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 defaultThemeVersion="124226"/>
  <xr:revisionPtr revIDLastSave="0" documentId="13_ncr:1_{7E655D4A-946D-4D6F-B667-A3C6F375009C}" xr6:coauthVersionLast="47" xr6:coauthVersionMax="47" xr10:uidLastSave="{00000000-0000-0000-0000-000000000000}"/>
  <bookViews>
    <workbookView xWindow="-120" yWindow="-120" windowWidth="29040" windowHeight="15720" tabRatio="832" xr2:uid="{00000000-000D-0000-FFFF-FFFF00000000}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SocElevCresc_T" sheetId="64" r:id="rId7"/>
    <sheet name="Nasc_D" sheetId="52" r:id="rId8"/>
    <sheet name="Mort_D" sheetId="54" r:id="rId9"/>
    <sheet name="Sobrev_Emp_D" sheetId="57" r:id="rId10"/>
    <sheet name="Tx_Sobrev_D" sheetId="56" r:id="rId11"/>
    <sheet name="OutrosIndic_D" sheetId="58" r:id="rId12"/>
    <sheet name="Sinais_Siglas_Indicadores" sheetId="16" r:id="rId13"/>
    <sheet name="Listas" sheetId="63" state="hidden" r:id="rId14"/>
  </sheets>
  <definedNames>
    <definedName name="_xlnm._FilterDatabase" localSheetId="0" hidden="1">Índice!$B$1:$F$18</definedName>
    <definedName name="_xlnm._FilterDatabase" localSheetId="8" hidden="1">Mort_D!$B$12:$AD$1439</definedName>
    <definedName name="_xlnm._FilterDatabase" localSheetId="2" hidden="1">Mort_T!$B$13:$AD$364</definedName>
    <definedName name="_xlnm._FilterDatabase" localSheetId="7" hidden="1">Nasc_D!$B$12:$R$1439</definedName>
    <definedName name="_xlnm._FilterDatabase" localSheetId="1" hidden="1">Nasc_T!$B$13:$S$364</definedName>
    <definedName name="_xlnm._FilterDatabase" localSheetId="11" hidden="1">OutrosIndic_D!$B$12:$F$1439</definedName>
    <definedName name="_xlnm._FilterDatabase" localSheetId="5" hidden="1">OutrosIndic_T!$B$12:$F$363</definedName>
    <definedName name="_xlnm._FilterDatabase" localSheetId="9" hidden="1">Sobrev_Emp_D!$A$12:$N$1439</definedName>
    <definedName name="_xlnm._FilterDatabase" localSheetId="3" hidden="1">Sobrev_Emp_T!$A$12:$N$363</definedName>
    <definedName name="_xlnm._FilterDatabase" localSheetId="6" hidden="1">SocElevCresc_T!$B$12:$AC$461</definedName>
    <definedName name="_xlnm._FilterDatabase" localSheetId="10" hidden="1">Tx_Sobrev_D!$B$11:$L$1438</definedName>
    <definedName name="_xlnm._FilterDatabase" localSheetId="4" hidden="1">Tx_Sobrev_T!$B$11:$L$362</definedName>
    <definedName name="a">#REF!</definedName>
    <definedName name="aaa">#REF!</definedName>
    <definedName name="b">#REF!</definedName>
    <definedName name="Balanco_T" localSheetId="6">#REF!</definedName>
    <definedName name="Balanco_T">#REF!</definedName>
    <definedName name="CONJUNTO_1" localSheetId="6">#REF!</definedName>
    <definedName name="CONJUNTO_1">Listas!$Q$4:$Q$30</definedName>
    <definedName name="CONJUNTO_2">Listas!$R$4:$R$5</definedName>
    <definedName name="CONJUNTO2">Listas!$R$4:$R$16</definedName>
    <definedName name="CONJUNTO3">Listas!$S$4:$S$6</definedName>
    <definedName name="Conjunto4">#REF!</definedName>
    <definedName name="d">#REF!</definedName>
    <definedName name="DADOS_Q111">#REF!</definedName>
    <definedName name="DADOS_Q112">#REF!</definedName>
    <definedName name="DADOS_Q1211">#REF!</definedName>
    <definedName name="DADOS_Q1212">#REF!</definedName>
    <definedName name="DADOS_Q1213">#REF!</definedName>
    <definedName name="DADOS_Q1214">#REF!</definedName>
    <definedName name="DADOS_Q1215">#REF!</definedName>
    <definedName name="DADOS_Q1216">#REF!</definedName>
    <definedName name="DADOS_Q1217">#REF!</definedName>
    <definedName name="DADOS_Q1221">#REF!</definedName>
    <definedName name="DADOS_Q1222">#REF!</definedName>
    <definedName name="DADOS_Q1223">#REF!</definedName>
    <definedName name="dados_qI_2_2_4">#REF!</definedName>
    <definedName name="dados_qI_2_2_5">#REF!</definedName>
    <definedName name="dados_qI_2_2_6">#REF!</definedName>
    <definedName name="dados_qI_2_2_7">#REF!</definedName>
    <definedName name="dados_qI_3_1_1">#REF!</definedName>
    <definedName name="dados_qI_3_1_2">#REF!</definedName>
    <definedName name="dados_qI_3_1_3">#REF!</definedName>
    <definedName name="dados_qI_3_1_4">#REF!</definedName>
    <definedName name="dados_qI_3_1_5">#REF!</definedName>
    <definedName name="dados_qI_3_1_6">#REF!</definedName>
    <definedName name="dados_qI_3_1_7">#REF!</definedName>
    <definedName name="dados_qI_3_2_1">#REF!</definedName>
    <definedName name="dados_qI_3_2_2">#REF!</definedName>
    <definedName name="dados_qI_3_2_3">#REF!</definedName>
    <definedName name="dados_qI_3_2_4">#REF!</definedName>
    <definedName name="dados_qI_3_2_5">#REF!</definedName>
    <definedName name="dados_qI_3_2_6">#REF!</definedName>
    <definedName name="dados_qI_3_2_7">#REF!</definedName>
    <definedName name="dados_qI_4_1">#REF!</definedName>
    <definedName name="dados_qI_4_2">#REF!</definedName>
    <definedName name="DIMENSAO">Listas!$E$4:$E$8</definedName>
    <definedName name="e">#REF!</definedName>
    <definedName name="f">#REF!</definedName>
    <definedName name="FBCF_e_Invest_T" localSheetId="6">#REF!</definedName>
    <definedName name="FBCF_e_Invest_T">#REF!</definedName>
    <definedName name="FORMA_JURIDICA">Listas!$D$4:$D$5</definedName>
    <definedName name="FORMA_JURIDICA_SOC">Listas!$T$4:$T$6</definedName>
    <definedName name="g">#REF!</definedName>
    <definedName name="h">#REF!</definedName>
    <definedName name="i">#REF!</definedName>
    <definedName name="j">#REF!</definedName>
    <definedName name="LOCALIZACAO">Listas!$G$4:$G$12</definedName>
    <definedName name="Mort_T">Listas!$I$4:$I$23</definedName>
    <definedName name="Nasc_T">Listas!$H$4:$H$23</definedName>
    <definedName name="o">#REF!</definedName>
    <definedName name="OutrosIndic_T">Listas!$L$4:$L$9</definedName>
    <definedName name="PessServ_T" localSheetId="6">#REF!</definedName>
    <definedName name="PessServ_T">#REF!</definedName>
    <definedName name="_xlnm.Print_Area" localSheetId="0">Índice!$B$10:$F$36</definedName>
    <definedName name="_xlnm.Print_Area" localSheetId="8">Mort_D!$B$8:$AD$1441</definedName>
    <definedName name="_xlnm.Print_Area" localSheetId="2">Mort_T!$B$6:$AD$366</definedName>
    <definedName name="_xlnm.Print_Area" localSheetId="7">Nasc_D!$B$8:$R$1441</definedName>
    <definedName name="_xlnm.Print_Area" localSheetId="1">Nasc_T!$B$6:$R$366</definedName>
    <definedName name="_xlnm.Print_Area" localSheetId="11">OutrosIndic_D!$B$7:$F$1441</definedName>
    <definedName name="_xlnm.Print_Area" localSheetId="5">OutrosIndic_T!$B$6:$F$365</definedName>
    <definedName name="_xlnm.Print_Area" localSheetId="12">Sinais_Siglas_Indicadores!$C$1:$D$50</definedName>
    <definedName name="_xlnm.Print_Area" localSheetId="9">Sobrev_Emp_D!$B$8:$N$1441</definedName>
    <definedName name="_xlnm.Print_Area" localSheetId="3">Sobrev_Emp_T!$B$6:$N$365</definedName>
    <definedName name="_xlnm.Print_Area" localSheetId="6">SocElevCresc_T!$B$8:$AB$463</definedName>
    <definedName name="_xlnm.Print_Area" localSheetId="10">Tx_Sobrev_D!$B$7:$L$1440</definedName>
    <definedName name="_xlnm.Print_Area" localSheetId="4">Tx_Sobrev_T!$B$6:$L$364</definedName>
    <definedName name="_xlnm.Print_Titles" localSheetId="0">Índice!$1:$11</definedName>
    <definedName name="_xlnm.Print_Titles" localSheetId="8">Mort_D!$B:$B,Mort_D!$8:$11</definedName>
    <definedName name="_xlnm.Print_Titles" localSheetId="2">Mort_T!$B:$B,Mort_T!$6:$12</definedName>
    <definedName name="_xlnm.Print_Titles" localSheetId="7">Nasc_D!$B:$B,Nasc_D!$8:$11</definedName>
    <definedName name="_xlnm.Print_Titles" localSheetId="1">Nasc_T!$B:$B,Nasc_T!$6:$12</definedName>
    <definedName name="_xlnm.Print_Titles" localSheetId="11">OutrosIndic_D!$B:$B,OutrosIndic_D!$7:$11</definedName>
    <definedName name="_xlnm.Print_Titles" localSheetId="5">OutrosIndic_T!$B:$B,OutrosIndic_T!$6:$11</definedName>
    <definedName name="_xlnm.Print_Titles" localSheetId="9">Sobrev_Emp_D!$8:$12</definedName>
    <definedName name="_xlnm.Print_Titles" localSheetId="3">Sobrev_Emp_T!$B:$B,Sobrev_Emp_T!$6:$12</definedName>
    <definedName name="_xlnm.Print_Titles" localSheetId="6">SocElevCresc_T!$B:$B,SocElevCresc_T!$8:$11</definedName>
    <definedName name="_xlnm.Print_Titles" localSheetId="10">Tx_Sobrev_D!$B:$B,Tx_Sobrev_D!$7:$11</definedName>
    <definedName name="_xlnm.Print_Titles" localSheetId="4">Tx_Sobrev_T!$6:$11</definedName>
    <definedName name="Pub_N_EmpNFin_T">#REF!</definedName>
    <definedName name="Pub_N_EmpNFin_T_Adic">#REF!</definedName>
    <definedName name="Pub_N_TotEmp_D">#REF!</definedName>
    <definedName name="Pub_N_TotEmp_D_Adic">#REF!</definedName>
    <definedName name="Racios_Econ_T" localSheetId="6">#REF!</definedName>
    <definedName name="Racios_Econ_T">#REF!</definedName>
    <definedName name="Racios_Fin_T" localSheetId="6">#REF!</definedName>
    <definedName name="Racios_Fin_T">#REF!</definedName>
    <definedName name="Rend_Gastos_T" localSheetId="6">#REF!</definedName>
    <definedName name="Rend_Gastos_T">#REF!</definedName>
    <definedName name="Resultados_T" localSheetId="6">#REF!</definedName>
    <definedName name="Resultados_T">#REF!</definedName>
    <definedName name="s">#REF!</definedName>
    <definedName name="SETOR">Listas!$F$4:$F$20</definedName>
    <definedName name="Sobrev_Emp_T">Listas!$J$4:$J$19</definedName>
    <definedName name="SocElevCresc_T" localSheetId="6">#REF!</definedName>
    <definedName name="SocElevCresc_T">#REF!</definedName>
    <definedName name="TOTAIS" localSheetId="6">#REF!</definedName>
    <definedName name="Totais">Listas!$B$4:$B$8</definedName>
    <definedName name="Totais_Soc">#REF!</definedName>
    <definedName name="TOTAL">Listas!$C$4</definedName>
    <definedName name="Tx_Sobrev_T">Listas!$K$4:$K$17</definedName>
    <definedName name="u">#REF!</definedName>
    <definedName name="VAR_PESS_SERV">#REF!</definedName>
    <definedName name="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5" i="56" l="1"/>
  <c r="J5" i="64" l="1"/>
  <c r="O5" i="47"/>
  <c r="I5" i="59" l="1"/>
  <c r="I5" i="39"/>
  <c r="M5" i="21"/>
  <c r="I5" i="46"/>
  <c r="N5" i="58"/>
  <c r="M3" i="58"/>
  <c r="I5" i="58" s="1"/>
  <c r="M3" i="56"/>
  <c r="I5" i="56" s="1"/>
  <c r="N5" i="57"/>
  <c r="M3" i="57"/>
  <c r="I5" i="57" s="1"/>
  <c r="N3" i="54"/>
  <c r="M5" i="54" s="1"/>
  <c r="N3" i="52"/>
  <c r="I5" i="52" s="1"/>
  <c r="U5" i="64"/>
  <c r="I5" i="47"/>
  <c r="M5" i="52" l="1"/>
  <c r="S5" i="54"/>
  <c r="N5" i="46"/>
  <c r="U5" i="21"/>
  <c r="R86" i="46" l="1"/>
  <c r="R121" i="46"/>
  <c r="AC363" i="21" l="1"/>
  <c r="AA363" i="21"/>
  <c r="AC360" i="21"/>
  <c r="AA360" i="21"/>
  <c r="AC357" i="21"/>
  <c r="AA357" i="21"/>
  <c r="AC354" i="21"/>
  <c r="AA354" i="21"/>
  <c r="AC351" i="21"/>
  <c r="AA351" i="21"/>
  <c r="AC348" i="21"/>
  <c r="AA348" i="21"/>
  <c r="AC345" i="21"/>
  <c r="AA345" i="21"/>
  <c r="AC342" i="21"/>
  <c r="AA342" i="21"/>
  <c r="AC339" i="21"/>
  <c r="AA339" i="21"/>
  <c r="AC323" i="21"/>
  <c r="AC322" i="21"/>
  <c r="AA322" i="21"/>
  <c r="AC306" i="21"/>
  <c r="AA306" i="21"/>
  <c r="AC290" i="21"/>
  <c r="AA290" i="21"/>
  <c r="AC274" i="21"/>
  <c r="AA274" i="21"/>
  <c r="AC258" i="21"/>
  <c r="AA258" i="21"/>
  <c r="AC242" i="21"/>
  <c r="AA242" i="21"/>
  <c r="AC226" i="21"/>
  <c r="AA226" i="21"/>
  <c r="AC210" i="21"/>
  <c r="AA210" i="21"/>
  <c r="AC194" i="21"/>
  <c r="AA194" i="21"/>
  <c r="AC185" i="21"/>
  <c r="AC184" i="21"/>
  <c r="AC183" i="21"/>
  <c r="AC182" i="21"/>
  <c r="AC181" i="21"/>
  <c r="AC180" i="21"/>
  <c r="AC178" i="21"/>
  <c r="AA178" i="21"/>
  <c r="AC162" i="21"/>
  <c r="AA162" i="21"/>
  <c r="AC146" i="21"/>
  <c r="AA146" i="21"/>
  <c r="AC130" i="21"/>
  <c r="AA130" i="21"/>
  <c r="AC121" i="21"/>
  <c r="AC120" i="21"/>
  <c r="AC114" i="21"/>
  <c r="AA114" i="21"/>
  <c r="AC103" i="21"/>
  <c r="AC102" i="21"/>
  <c r="AC101" i="21"/>
  <c r="AC100" i="21"/>
  <c r="AC99" i="21"/>
  <c r="AC98" i="21"/>
  <c r="AA98" i="21"/>
  <c r="AC87" i="21"/>
  <c r="AC86" i="21"/>
  <c r="AC82" i="21"/>
  <c r="AA82" i="21"/>
  <c r="AC66" i="21"/>
  <c r="AA66" i="21"/>
  <c r="AC49" i="21"/>
  <c r="AA49" i="21"/>
  <c r="AC33" i="21"/>
  <c r="AA33" i="21"/>
  <c r="AC50" i="21" l="1"/>
  <c r="O52" i="21"/>
  <c r="O55" i="21"/>
  <c r="O58" i="21"/>
  <c r="AA291" i="21"/>
  <c r="M293" i="21"/>
  <c r="AA294" i="21"/>
  <c r="M296" i="21"/>
  <c r="AA297" i="21"/>
  <c r="M299" i="21"/>
  <c r="AA300" i="21"/>
  <c r="M302" i="21"/>
  <c r="AA303" i="21"/>
  <c r="O101" i="21"/>
  <c r="AC147" i="21"/>
  <c r="O149" i="21"/>
  <c r="AC150" i="21"/>
  <c r="O151" i="21"/>
  <c r="O152" i="21"/>
  <c r="AC153" i="21"/>
  <c r="O154" i="21"/>
  <c r="O155" i="21"/>
  <c r="AC156" i="21"/>
  <c r="O157" i="21"/>
  <c r="O158" i="21"/>
  <c r="AC159" i="21"/>
  <c r="AC195" i="21"/>
  <c r="O197" i="21"/>
  <c r="AC198" i="21"/>
  <c r="O200" i="21"/>
  <c r="AC201" i="21"/>
  <c r="O203" i="21"/>
  <c r="AC204" i="21"/>
  <c r="O206" i="21"/>
  <c r="AC207" i="21"/>
  <c r="O243" i="21"/>
  <c r="AC244" i="21"/>
  <c r="AC20" i="21"/>
  <c r="M30" i="21"/>
  <c r="O21" i="21"/>
  <c r="AA24" i="21"/>
  <c r="AA30" i="21"/>
  <c r="O104" i="21"/>
  <c r="AC105" i="21"/>
  <c r="O24" i="21"/>
  <c r="AC17" i="21"/>
  <c r="AC23" i="21"/>
  <c r="AC29" i="21"/>
  <c r="O103" i="21"/>
  <c r="O18" i="21"/>
  <c r="AC19" i="21"/>
  <c r="M27" i="21"/>
  <c r="AC26" i="21"/>
  <c r="M18" i="21"/>
  <c r="O27" i="21"/>
  <c r="O100" i="21"/>
  <c r="AC122" i="21"/>
  <c r="AC358" i="21"/>
  <c r="AA364" i="21"/>
  <c r="M340" i="21"/>
  <c r="AA340" i="21"/>
  <c r="O30" i="21"/>
  <c r="O33" i="21"/>
  <c r="O67" i="21"/>
  <c r="AC67" i="21"/>
  <c r="AC68" i="21"/>
  <c r="O70" i="21"/>
  <c r="AC71" i="21"/>
  <c r="O73" i="21"/>
  <c r="AC74" i="21"/>
  <c r="AC75" i="21"/>
  <c r="O76" i="21"/>
  <c r="AC77" i="21"/>
  <c r="AC78" i="21"/>
  <c r="O79" i="21"/>
  <c r="O80" i="21"/>
  <c r="AC80" i="21"/>
  <c r="O130" i="21"/>
  <c r="O163" i="21"/>
  <c r="O164" i="21"/>
  <c r="AC164" i="21"/>
  <c r="AC165" i="21"/>
  <c r="O166" i="21"/>
  <c r="O167" i="21"/>
  <c r="AC167" i="21"/>
  <c r="AC168" i="21"/>
  <c r="O169" i="21"/>
  <c r="O170" i="21"/>
  <c r="AC170" i="21"/>
  <c r="AC171" i="21"/>
  <c r="O172" i="21"/>
  <c r="O173" i="21"/>
  <c r="AC173" i="21"/>
  <c r="AC174" i="21"/>
  <c r="O175" i="21"/>
  <c r="O176" i="21"/>
  <c r="AC176" i="21"/>
  <c r="O211" i="21"/>
  <c r="O212" i="21"/>
  <c r="AC212" i="21"/>
  <c r="AC213" i="21"/>
  <c r="O214" i="21"/>
  <c r="O215" i="21"/>
  <c r="AC215" i="21"/>
  <c r="AC216" i="21"/>
  <c r="O217" i="21"/>
  <c r="O218" i="21"/>
  <c r="AC218" i="21"/>
  <c r="AC219" i="21"/>
  <c r="O220" i="21"/>
  <c r="O221" i="21"/>
  <c r="AC221" i="21"/>
  <c r="AC222" i="21"/>
  <c r="O223" i="21"/>
  <c r="O224" i="21"/>
  <c r="AC224" i="21"/>
  <c r="O226" i="21"/>
  <c r="O259" i="21"/>
  <c r="AC260" i="21"/>
  <c r="O262" i="21"/>
  <c r="AC263" i="21"/>
  <c r="O265" i="21"/>
  <c r="AC266" i="21"/>
  <c r="O268" i="21"/>
  <c r="AC269" i="21"/>
  <c r="O270" i="21"/>
  <c r="AC270" i="21"/>
  <c r="O271" i="21"/>
  <c r="O272" i="21"/>
  <c r="AC272" i="21"/>
  <c r="AA27" i="21"/>
  <c r="AC25" i="21"/>
  <c r="AA21" i="21"/>
  <c r="O275" i="21"/>
  <c r="O276" i="21"/>
  <c r="AC276" i="21"/>
  <c r="AC277" i="21"/>
  <c r="O278" i="21"/>
  <c r="O279" i="21"/>
  <c r="M343" i="21"/>
  <c r="AA343" i="21"/>
  <c r="M24" i="21"/>
  <c r="AA67" i="21"/>
  <c r="M69" i="21"/>
  <c r="AA70" i="21"/>
  <c r="M72" i="21"/>
  <c r="AA73" i="21"/>
  <c r="M75" i="21"/>
  <c r="O349" i="21"/>
  <c r="O354" i="21"/>
  <c r="AC115" i="21"/>
  <c r="O116" i="21"/>
  <c r="O117" i="21"/>
  <c r="AC117" i="21"/>
  <c r="AC118" i="21"/>
  <c r="O119" i="21"/>
  <c r="O120" i="21"/>
  <c r="O122" i="21"/>
  <c r="O123" i="21"/>
  <c r="AC124" i="21"/>
  <c r="O125" i="21"/>
  <c r="O126" i="21"/>
  <c r="AC127" i="21"/>
  <c r="O307" i="21"/>
  <c r="AC308" i="21"/>
  <c r="O322" i="21"/>
  <c r="O360" i="21"/>
  <c r="O364" i="21"/>
  <c r="AA34" i="21"/>
  <c r="M35" i="21"/>
  <c r="M36" i="21"/>
  <c r="AA37" i="21"/>
  <c r="M38" i="21"/>
  <c r="M39" i="21"/>
  <c r="AA40" i="21"/>
  <c r="M41" i="21"/>
  <c r="M42" i="21"/>
  <c r="AA43" i="21"/>
  <c r="M44" i="21"/>
  <c r="M45" i="21"/>
  <c r="AA46" i="21"/>
  <c r="AA83" i="21"/>
  <c r="M85" i="21"/>
  <c r="AA86" i="21"/>
  <c r="M88" i="21"/>
  <c r="AA89" i="21"/>
  <c r="M91" i="21"/>
  <c r="AA92" i="21"/>
  <c r="M94" i="21"/>
  <c r="AA95" i="21"/>
  <c r="AA131" i="21"/>
  <c r="M133" i="21"/>
  <c r="AA134" i="21"/>
  <c r="M136" i="21"/>
  <c r="AA137" i="21"/>
  <c r="M139" i="21"/>
  <c r="AA140" i="21"/>
  <c r="M142" i="21"/>
  <c r="AA143" i="21"/>
  <c r="AA179" i="21"/>
  <c r="M181" i="21"/>
  <c r="AA182" i="21"/>
  <c r="M184" i="21"/>
  <c r="AA185" i="21"/>
  <c r="M187" i="21"/>
  <c r="AA188" i="21"/>
  <c r="M190" i="21"/>
  <c r="AA191" i="21"/>
  <c r="AA227" i="21"/>
  <c r="M229" i="21"/>
  <c r="AA230" i="21"/>
  <c r="M232" i="21"/>
  <c r="AA233" i="21"/>
  <c r="M235" i="21"/>
  <c r="AA236" i="21"/>
  <c r="M238" i="21"/>
  <c r="AA239" i="21"/>
  <c r="AA280" i="21"/>
  <c r="AA281" i="21"/>
  <c r="M282" i="21"/>
  <c r="M283" i="21"/>
  <c r="AA283" i="21"/>
  <c r="AA284" i="21"/>
  <c r="M286" i="21"/>
  <c r="AA287" i="21"/>
  <c r="AA323" i="21"/>
  <c r="M325" i="21"/>
  <c r="AA326" i="21"/>
  <c r="M328" i="21"/>
  <c r="AA329" i="21"/>
  <c r="M331" i="21"/>
  <c r="AA332" i="21"/>
  <c r="M334" i="21"/>
  <c r="AA335" i="21"/>
  <c r="M339" i="21"/>
  <c r="O343" i="21"/>
  <c r="M352" i="21"/>
  <c r="AA352" i="21"/>
  <c r="AA361" i="21"/>
  <c r="AA17" i="21"/>
  <c r="AC279" i="21"/>
  <c r="M342" i="21"/>
  <c r="O346" i="21"/>
  <c r="AC355" i="21"/>
  <c r="O361" i="21"/>
  <c r="AC361" i="21"/>
  <c r="AA76" i="21"/>
  <c r="M78" i="21"/>
  <c r="AA79" i="21"/>
  <c r="AA163" i="21"/>
  <c r="M165" i="21"/>
  <c r="AA166" i="21"/>
  <c r="M168" i="21"/>
  <c r="AA169" i="21"/>
  <c r="M171" i="21"/>
  <c r="AA172" i="21"/>
  <c r="M174" i="21"/>
  <c r="AA175" i="21"/>
  <c r="AA211" i="21"/>
  <c r="M213" i="21"/>
  <c r="AA214" i="21"/>
  <c r="M216" i="21"/>
  <c r="AA217" i="21"/>
  <c r="M219" i="21"/>
  <c r="AA220" i="21"/>
  <c r="M222" i="21"/>
  <c r="AA223" i="21"/>
  <c r="AA259" i="21"/>
  <c r="M261" i="21"/>
  <c r="AA262" i="21"/>
  <c r="M263" i="21"/>
  <c r="M264" i="21"/>
  <c r="AA265" i="21"/>
  <c r="M266" i="21"/>
  <c r="M267" i="21"/>
  <c r="AA268" i="21"/>
  <c r="M269" i="21"/>
  <c r="M270" i="21"/>
  <c r="O342" i="21"/>
  <c r="M351" i="21"/>
  <c r="AA23" i="21"/>
  <c r="AA29" i="21"/>
  <c r="O20" i="21"/>
  <c r="AC18" i="21"/>
  <c r="O22" i="21"/>
  <c r="M23" i="21"/>
  <c r="AC24" i="21"/>
  <c r="O16" i="21"/>
  <c r="O28" i="21"/>
  <c r="M20" i="21"/>
  <c r="O23" i="21"/>
  <c r="O29" i="21"/>
  <c r="AC106" i="21"/>
  <c r="AC109" i="21"/>
  <c r="AC110" i="21"/>
  <c r="O111" i="21"/>
  <c r="O114" i="21"/>
  <c r="O291" i="21"/>
  <c r="O292" i="21"/>
  <c r="AC292" i="21"/>
  <c r="AC293" i="21"/>
  <c r="O294" i="21"/>
  <c r="O295" i="21"/>
  <c r="AC295" i="21"/>
  <c r="AC296" i="21"/>
  <c r="O297" i="21"/>
  <c r="O298" i="21"/>
  <c r="AC298" i="21"/>
  <c r="AC299" i="21"/>
  <c r="O300" i="21"/>
  <c r="O301" i="21"/>
  <c r="AC301" i="21"/>
  <c r="AC302" i="21"/>
  <c r="O303" i="21"/>
  <c r="O304" i="21"/>
  <c r="AC304" i="21"/>
  <c r="O26" i="21"/>
  <c r="AC30" i="21"/>
  <c r="AC107" i="21"/>
  <c r="O112" i="21"/>
  <c r="M21" i="21"/>
  <c r="AC22" i="21"/>
  <c r="AC28" i="21"/>
  <c r="M280" i="21"/>
  <c r="AC21" i="21"/>
  <c r="AC27" i="21"/>
  <c r="O108" i="21"/>
  <c r="AC112" i="21"/>
  <c r="M16" i="21"/>
  <c r="M22" i="21"/>
  <c r="M28" i="21"/>
  <c r="O19" i="21"/>
  <c r="O25" i="21"/>
  <c r="O34" i="21"/>
  <c r="O35" i="21"/>
  <c r="AC35" i="21"/>
  <c r="AC36" i="21"/>
  <c r="O37" i="21"/>
  <c r="O38" i="21"/>
  <c r="AC38" i="21"/>
  <c r="AC39" i="21"/>
  <c r="O40" i="21"/>
  <c r="O41" i="21"/>
  <c r="AC41" i="21"/>
  <c r="AC42" i="21"/>
  <c r="O43" i="21"/>
  <c r="O44" i="21"/>
  <c r="AC44" i="21"/>
  <c r="AC45" i="21"/>
  <c r="O46" i="21"/>
  <c r="O47" i="21"/>
  <c r="AC47" i="21"/>
  <c r="O49" i="21"/>
  <c r="AC83" i="21"/>
  <c r="O85" i="21"/>
  <c r="O88" i="21"/>
  <c r="AC89" i="21"/>
  <c r="O91" i="21"/>
  <c r="AC92" i="21"/>
  <c r="O94" i="21"/>
  <c r="AC95" i="21"/>
  <c r="AC96" i="21"/>
  <c r="O98" i="21"/>
  <c r="AC131" i="21"/>
  <c r="O132" i="21"/>
  <c r="O133" i="21"/>
  <c r="AC133" i="21"/>
  <c r="AC134" i="21"/>
  <c r="O135" i="21"/>
  <c r="O136" i="21"/>
  <c r="AC136" i="21"/>
  <c r="AC137" i="21"/>
  <c r="O138" i="21"/>
  <c r="O139" i="21"/>
  <c r="AC139" i="21"/>
  <c r="AC140" i="21"/>
  <c r="O141" i="21"/>
  <c r="O142" i="21"/>
  <c r="AC142" i="21"/>
  <c r="AC143" i="21"/>
  <c r="O144" i="21"/>
  <c r="AC144" i="21"/>
  <c r="O146" i="21"/>
  <c r="AC352" i="21"/>
  <c r="AC179" i="21"/>
  <c r="O180" i="21"/>
  <c r="O181" i="21"/>
  <c r="O182" i="21"/>
  <c r="O183" i="21"/>
  <c r="O184" i="21"/>
  <c r="O185" i="21"/>
  <c r="O186" i="21"/>
  <c r="AC186" i="21"/>
  <c r="O187" i="21"/>
  <c r="AC187" i="21"/>
  <c r="O188" i="21"/>
  <c r="AC188" i="21"/>
  <c r="O189" i="21"/>
  <c r="AC189" i="21"/>
  <c r="O190" i="21"/>
  <c r="AC190" i="21"/>
  <c r="O191" i="21"/>
  <c r="AC191" i="21"/>
  <c r="O192" i="21"/>
  <c r="AC192" i="21"/>
  <c r="O194" i="21"/>
  <c r="O227" i="21"/>
  <c r="AC227" i="21"/>
  <c r="O228" i="21"/>
  <c r="AC228" i="21"/>
  <c r="O229" i="21"/>
  <c r="AC229" i="21"/>
  <c r="O230" i="21"/>
  <c r="AC230" i="21"/>
  <c r="O231" i="21"/>
  <c r="AC231" i="21"/>
  <c r="O232" i="21"/>
  <c r="AC232" i="21"/>
  <c r="O233" i="21"/>
  <c r="AC233" i="21"/>
  <c r="O234" i="21"/>
  <c r="AC234" i="21"/>
  <c r="O235" i="21"/>
  <c r="AC235" i="21"/>
  <c r="O236" i="21"/>
  <c r="AC236" i="21"/>
  <c r="O237" i="21"/>
  <c r="AC237" i="21"/>
  <c r="O238" i="21"/>
  <c r="AC238" i="21"/>
  <c r="O239" i="21"/>
  <c r="AC239" i="21"/>
  <c r="O240" i="21"/>
  <c r="AC240" i="21"/>
  <c r="AC281" i="21"/>
  <c r="O283" i="21"/>
  <c r="AC284" i="21"/>
  <c r="O286" i="21"/>
  <c r="AC287" i="21"/>
  <c r="O288" i="21"/>
  <c r="AC288" i="21"/>
  <c r="O290" i="21"/>
  <c r="O324" i="21"/>
  <c r="O325" i="21"/>
  <c r="O326" i="21"/>
  <c r="AC326" i="21"/>
  <c r="AC327" i="21"/>
  <c r="O328" i="21"/>
  <c r="O329" i="21"/>
  <c r="AC329" i="21"/>
  <c r="AC330" i="21"/>
  <c r="O331" i="21"/>
  <c r="AC331" i="21"/>
  <c r="O332" i="21"/>
  <c r="AC332" i="21"/>
  <c r="AC333" i="21"/>
  <c r="O334" i="21"/>
  <c r="AC334" i="21"/>
  <c r="O335" i="21"/>
  <c r="AC335" i="21"/>
  <c r="O336" i="21"/>
  <c r="AC336" i="21"/>
  <c r="O357" i="21"/>
  <c r="M358" i="21"/>
  <c r="M56" i="21"/>
  <c r="AA60" i="21"/>
  <c r="M63" i="21"/>
  <c r="M99" i="21"/>
  <c r="AA104" i="21"/>
  <c r="AA106" i="21"/>
  <c r="AA110" i="21"/>
  <c r="AA112" i="21"/>
  <c r="M148" i="21"/>
  <c r="M150" i="21"/>
  <c r="M154" i="21"/>
  <c r="M156" i="21"/>
  <c r="M160" i="21"/>
  <c r="M196" i="21"/>
  <c r="M198" i="21"/>
  <c r="AA200" i="21"/>
  <c r="M207" i="21"/>
  <c r="M210" i="21"/>
  <c r="M243" i="21"/>
  <c r="M244" i="21"/>
  <c r="AA244" i="21"/>
  <c r="AA245" i="21"/>
  <c r="M247" i="21"/>
  <c r="AA247" i="21"/>
  <c r="AA248" i="21"/>
  <c r="M249" i="21"/>
  <c r="M250" i="21"/>
  <c r="AA250" i="21"/>
  <c r="AA251" i="21"/>
  <c r="M252" i="21"/>
  <c r="M253" i="21"/>
  <c r="AA253" i="21"/>
  <c r="AA254" i="21"/>
  <c r="M255" i="21"/>
  <c r="M256" i="21"/>
  <c r="AA256" i="21"/>
  <c r="M258" i="21"/>
  <c r="M349" i="21"/>
  <c r="AC34" i="21"/>
  <c r="O36" i="21"/>
  <c r="AC37" i="21"/>
  <c r="O39" i="21"/>
  <c r="AC40" i="21"/>
  <c r="O42" i="21"/>
  <c r="AC43" i="21"/>
  <c r="O45" i="21"/>
  <c r="AC46" i="21"/>
  <c r="O50" i="21"/>
  <c r="O51" i="21"/>
  <c r="AC51" i="21"/>
  <c r="AC52" i="21"/>
  <c r="O53" i="21"/>
  <c r="AC53" i="21"/>
  <c r="O54" i="21"/>
  <c r="AC54" i="21"/>
  <c r="AC55" i="21"/>
  <c r="O56" i="21"/>
  <c r="AC56" i="21"/>
  <c r="O57" i="21"/>
  <c r="AC57" i="21"/>
  <c r="AC58" i="21"/>
  <c r="O59" i="21"/>
  <c r="AC59" i="21"/>
  <c r="O60" i="21"/>
  <c r="AC60" i="21"/>
  <c r="O61" i="21"/>
  <c r="AC61" i="21"/>
  <c r="O62" i="21"/>
  <c r="AC62" i="21"/>
  <c r="O63" i="21"/>
  <c r="AC63" i="21"/>
  <c r="O66" i="21"/>
  <c r="O83" i="21"/>
  <c r="O84" i="21"/>
  <c r="AC84" i="21"/>
  <c r="AC85" i="21"/>
  <c r="O86" i="21"/>
  <c r="O87" i="21"/>
  <c r="AC88" i="21"/>
  <c r="O89" i="21"/>
  <c r="O90" i="21"/>
  <c r="AC90" i="21"/>
  <c r="AC91" i="21"/>
  <c r="O92" i="21"/>
  <c r="O93" i="21"/>
  <c r="AC93" i="21"/>
  <c r="AC94" i="21"/>
  <c r="O95" i="21"/>
  <c r="O96" i="21"/>
  <c r="O99" i="21"/>
  <c r="O102" i="21"/>
  <c r="AC104" i="21"/>
  <c r="O105" i="21"/>
  <c r="M50" i="21"/>
  <c r="AA52" i="21"/>
  <c r="AA57" i="21"/>
  <c r="M60" i="21"/>
  <c r="M62" i="21"/>
  <c r="M66" i="21"/>
  <c r="AA100" i="21"/>
  <c r="M103" i="21"/>
  <c r="M105" i="21"/>
  <c r="M109" i="21"/>
  <c r="M111" i="21"/>
  <c r="M114" i="21"/>
  <c r="M151" i="21"/>
  <c r="AA152" i="21"/>
  <c r="AA154" i="21"/>
  <c r="AA158" i="21"/>
  <c r="AA160" i="21"/>
  <c r="M195" i="21"/>
  <c r="M201" i="21"/>
  <c r="AA202" i="21"/>
  <c r="AA206" i="21"/>
  <c r="AA208" i="21"/>
  <c r="M246" i="21"/>
  <c r="AA28" i="21"/>
  <c r="AA22" i="21"/>
  <c r="M34" i="21"/>
  <c r="AA35" i="21"/>
  <c r="AA36" i="21"/>
  <c r="M37" i="21"/>
  <c r="AA38" i="21"/>
  <c r="AA39" i="21"/>
  <c r="M40" i="21"/>
  <c r="AA41" i="21"/>
  <c r="AA42" i="21"/>
  <c r="M43" i="21"/>
  <c r="AA44" i="21"/>
  <c r="AA45" i="21"/>
  <c r="M46" i="21"/>
  <c r="M47" i="21"/>
  <c r="AA47" i="21"/>
  <c r="M49" i="21"/>
  <c r="M83" i="21"/>
  <c r="M84" i="21"/>
  <c r="AA84" i="21"/>
  <c r="AA85" i="21"/>
  <c r="M86" i="21"/>
  <c r="M87" i="21"/>
  <c r="AA87" i="21"/>
  <c r="AA88" i="21"/>
  <c r="M89" i="21"/>
  <c r="M90" i="21"/>
  <c r="AA90" i="21"/>
  <c r="AA91" i="21"/>
  <c r="M92" i="21"/>
  <c r="M93" i="21"/>
  <c r="AA93" i="21"/>
  <c r="AA94" i="21"/>
  <c r="M95" i="21"/>
  <c r="M96" i="21"/>
  <c r="AA96" i="21"/>
  <c r="M98" i="21"/>
  <c r="M131" i="21"/>
  <c r="M132" i="21"/>
  <c r="AA132" i="21"/>
  <c r="AA133" i="21"/>
  <c r="M134" i="21"/>
  <c r="M135" i="21"/>
  <c r="AA135" i="21"/>
  <c r="AA136" i="21"/>
  <c r="M137" i="21"/>
  <c r="M138" i="21"/>
  <c r="AA138" i="21"/>
  <c r="AA139" i="21"/>
  <c r="M140" i="21"/>
  <c r="M141" i="21"/>
  <c r="AA141" i="21"/>
  <c r="AA142" i="21"/>
  <c r="M143" i="21"/>
  <c r="M144" i="21"/>
  <c r="AA144" i="21"/>
  <c r="M146" i="21"/>
  <c r="M179" i="21"/>
  <c r="M180" i="21"/>
  <c r="AA180" i="21"/>
  <c r="AA181" i="21"/>
  <c r="M182" i="21"/>
  <c r="M183" i="21"/>
  <c r="AA183" i="21"/>
  <c r="AA184" i="21"/>
  <c r="M185" i="21"/>
  <c r="M186" i="21"/>
  <c r="AA186" i="21"/>
  <c r="AA187" i="21"/>
  <c r="M188" i="21"/>
  <c r="M189" i="21"/>
  <c r="AA189" i="21"/>
  <c r="AA190" i="21"/>
  <c r="M191" i="21"/>
  <c r="M192" i="21"/>
  <c r="AA192" i="21"/>
  <c r="M194" i="21"/>
  <c r="M227" i="21"/>
  <c r="M228" i="21"/>
  <c r="AA228" i="21"/>
  <c r="AA229" i="21"/>
  <c r="M230" i="21"/>
  <c r="M231" i="21"/>
  <c r="AA231" i="21"/>
  <c r="M51" i="21"/>
  <c r="M53" i="21"/>
  <c r="AA55" i="21"/>
  <c r="AA58" i="21"/>
  <c r="AA61" i="21"/>
  <c r="M100" i="21"/>
  <c r="M102" i="21"/>
  <c r="M106" i="21"/>
  <c r="M108" i="21"/>
  <c r="AA109" i="21"/>
  <c r="M112" i="21"/>
  <c r="M147" i="21"/>
  <c r="AA148" i="21"/>
  <c r="M153" i="21"/>
  <c r="M157" i="21"/>
  <c r="M159" i="21"/>
  <c r="M162" i="21"/>
  <c r="AA199" i="21"/>
  <c r="AA203" i="21"/>
  <c r="AA205" i="21"/>
  <c r="M26" i="21"/>
  <c r="O68" i="21"/>
  <c r="O69" i="21"/>
  <c r="AC69" i="21"/>
  <c r="AC70" i="21"/>
  <c r="O71" i="21"/>
  <c r="O72" i="21"/>
  <c r="AC72" i="21"/>
  <c r="AC73" i="21"/>
  <c r="O74" i="21"/>
  <c r="O75" i="21"/>
  <c r="AC76" i="21"/>
  <c r="O77" i="21"/>
  <c r="O78" i="21"/>
  <c r="AC79" i="21"/>
  <c r="O82" i="21"/>
  <c r="AC163" i="21"/>
  <c r="O165" i="21"/>
  <c r="AC166" i="21"/>
  <c r="AA54" i="21"/>
  <c r="M57" i="21"/>
  <c r="AA101" i="21"/>
  <c r="AA103" i="21"/>
  <c r="AA107" i="21"/>
  <c r="AA149" i="21"/>
  <c r="AA151" i="21"/>
  <c r="AA155" i="21"/>
  <c r="AA157" i="21"/>
  <c r="AA196" i="21"/>
  <c r="M204" i="21"/>
  <c r="M208" i="21"/>
  <c r="M25" i="21"/>
  <c r="M19" i="21"/>
  <c r="AA26" i="21"/>
  <c r="AA20" i="21"/>
  <c r="M33" i="21"/>
  <c r="AA50" i="21"/>
  <c r="M52" i="21"/>
  <c r="AA53" i="21"/>
  <c r="M55" i="21"/>
  <c r="AA56" i="21"/>
  <c r="M58" i="21"/>
  <c r="AA59" i="21"/>
  <c r="M61" i="21"/>
  <c r="AA62" i="21"/>
  <c r="M67" i="21"/>
  <c r="M68" i="21"/>
  <c r="AA68" i="21"/>
  <c r="AA69" i="21"/>
  <c r="M70" i="21"/>
  <c r="M71" i="21"/>
  <c r="AA71" i="21"/>
  <c r="AA72" i="21"/>
  <c r="M73" i="21"/>
  <c r="M74" i="21"/>
  <c r="AA74" i="21"/>
  <c r="AA75" i="21"/>
  <c r="M76" i="21"/>
  <c r="M77" i="21"/>
  <c r="AA77" i="21"/>
  <c r="AA78" i="21"/>
  <c r="M79" i="21"/>
  <c r="M80" i="21"/>
  <c r="AA80" i="21"/>
  <c r="M82" i="21"/>
  <c r="AA99" i="21"/>
  <c r="M101" i="21"/>
  <c r="AA102" i="21"/>
  <c r="M104" i="21"/>
  <c r="AA105" i="21"/>
  <c r="M107" i="21"/>
  <c r="AA108" i="21"/>
  <c r="M110" i="21"/>
  <c r="AA111" i="21"/>
  <c r="M115" i="21"/>
  <c r="AA116" i="21"/>
  <c r="AA117" i="21"/>
  <c r="M118" i="21"/>
  <c r="M119" i="21"/>
  <c r="AA119" i="21"/>
  <c r="AA120" i="21"/>
  <c r="M121" i="21"/>
  <c r="M122" i="21"/>
  <c r="AA122" i="21"/>
  <c r="AA123" i="21"/>
  <c r="M124" i="21"/>
  <c r="M125" i="21"/>
  <c r="AA125" i="21"/>
  <c r="AA126" i="21"/>
  <c r="M127" i="21"/>
  <c r="M128" i="21"/>
  <c r="AA128" i="21"/>
  <c r="M130" i="21"/>
  <c r="AA270" i="21"/>
  <c r="M271" i="21"/>
  <c r="AA272" i="21"/>
  <c r="M274" i="21"/>
  <c r="M307" i="21"/>
  <c r="AA308" i="21"/>
  <c r="AA309" i="21"/>
  <c r="M310" i="21"/>
  <c r="M311" i="21"/>
  <c r="AA311" i="21"/>
  <c r="AA312" i="21"/>
  <c r="M313" i="21"/>
  <c r="M314" i="21"/>
  <c r="AA314" i="21"/>
  <c r="AA315" i="21"/>
  <c r="M316" i="21"/>
  <c r="M317" i="21"/>
  <c r="AA317" i="21"/>
  <c r="AA318" i="21"/>
  <c r="M319" i="21"/>
  <c r="M320" i="21"/>
  <c r="AA320" i="21"/>
  <c r="M322" i="21"/>
  <c r="M29" i="21"/>
  <c r="AA51" i="21"/>
  <c r="M54" i="21"/>
  <c r="M59" i="21"/>
  <c r="AA63" i="21"/>
  <c r="AA25" i="21"/>
  <c r="AA19" i="21"/>
  <c r="AA115" i="21"/>
  <c r="M116" i="21"/>
  <c r="M117" i="21"/>
  <c r="AA118" i="21"/>
  <c r="M120" i="21"/>
  <c r="AA121" i="21"/>
  <c r="M123" i="21"/>
  <c r="AA124" i="21"/>
  <c r="M126" i="21"/>
  <c r="AA127" i="21"/>
  <c r="O131" i="21"/>
  <c r="AC132" i="21"/>
  <c r="O134" i="21"/>
  <c r="AC135" i="21"/>
  <c r="O137" i="21"/>
  <c r="AC138" i="21"/>
  <c r="O140" i="21"/>
  <c r="AC141" i="21"/>
  <c r="O143" i="21"/>
  <c r="O147" i="21"/>
  <c r="O148" i="21"/>
  <c r="AC148" i="21"/>
  <c r="AC149" i="21"/>
  <c r="O150" i="21"/>
  <c r="AC151" i="21"/>
  <c r="AC152" i="21"/>
  <c r="O153" i="21"/>
  <c r="AC154" i="21"/>
  <c r="AC155" i="21"/>
  <c r="O156" i="21"/>
  <c r="AC157" i="21"/>
  <c r="AC158" i="21"/>
  <c r="O159" i="21"/>
  <c r="O160" i="21"/>
  <c r="AC160" i="21"/>
  <c r="O162" i="21"/>
  <c r="O179" i="21"/>
  <c r="O195" i="21"/>
  <c r="O196" i="21"/>
  <c r="AC196" i="21"/>
  <c r="AC197" i="21"/>
  <c r="O198" i="21"/>
  <c r="O199" i="21"/>
  <c r="AC199" i="21"/>
  <c r="AC200" i="21"/>
  <c r="O201" i="21"/>
  <c r="O202" i="21"/>
  <c r="AC202" i="21"/>
  <c r="AC203" i="21"/>
  <c r="O204" i="21"/>
  <c r="O205" i="21"/>
  <c r="AC205" i="21"/>
  <c r="AC206" i="21"/>
  <c r="O207" i="21"/>
  <c r="O208" i="21"/>
  <c r="AC208" i="21"/>
  <c r="O210" i="21"/>
  <c r="O242" i="21"/>
  <c r="AC243" i="21"/>
  <c r="O244" i="21"/>
  <c r="O245" i="21"/>
  <c r="AC245" i="21"/>
  <c r="O246" i="21"/>
  <c r="AC246" i="21"/>
  <c r="O247" i="21"/>
  <c r="AC247" i="21"/>
  <c r="O248" i="21"/>
  <c r="AC248" i="21"/>
  <c r="O249" i="21"/>
  <c r="AC249" i="21"/>
  <c r="O250" i="21"/>
  <c r="AC250" i="21"/>
  <c r="O251" i="21"/>
  <c r="AC251" i="21"/>
  <c r="O252" i="21"/>
  <c r="AC252" i="21"/>
  <c r="O253" i="21"/>
  <c r="AC253" i="21"/>
  <c r="O254" i="21"/>
  <c r="AC254" i="21"/>
  <c r="O255" i="21"/>
  <c r="AC255" i="21"/>
  <c r="O256" i="21"/>
  <c r="AC256" i="21"/>
  <c r="O258" i="21"/>
  <c r="AA275" i="21"/>
  <c r="M276" i="21"/>
  <c r="M277" i="21"/>
  <c r="AA277" i="21"/>
  <c r="AA278" i="21"/>
  <c r="M279" i="21"/>
  <c r="AC291" i="21"/>
  <c r="O293" i="21"/>
  <c r="AC294" i="21"/>
  <c r="O296" i="21"/>
  <c r="AC297" i="21"/>
  <c r="O299" i="21"/>
  <c r="AC300" i="21"/>
  <c r="O302" i="21"/>
  <c r="AC303" i="21"/>
  <c r="O306" i="21"/>
  <c r="AC307" i="21"/>
  <c r="O308" i="21"/>
  <c r="O309" i="21"/>
  <c r="AC309" i="21"/>
  <c r="O310" i="21"/>
  <c r="AC310" i="21"/>
  <c r="O311" i="21"/>
  <c r="AC311" i="21"/>
  <c r="O312" i="21"/>
  <c r="AC312" i="21"/>
  <c r="O313" i="21"/>
  <c r="AC313" i="21"/>
  <c r="O314" i="21"/>
  <c r="AC314" i="21"/>
  <c r="O315" i="21"/>
  <c r="AC315" i="21"/>
  <c r="O316" i="21"/>
  <c r="AC316" i="21"/>
  <c r="O317" i="21"/>
  <c r="AC317" i="21"/>
  <c r="O318" i="21"/>
  <c r="AC318" i="21"/>
  <c r="O319" i="21"/>
  <c r="AC319" i="21"/>
  <c r="O320" i="21"/>
  <c r="AC320" i="21"/>
  <c r="O340" i="21"/>
  <c r="AC340" i="21"/>
  <c r="M346" i="21"/>
  <c r="O348" i="21"/>
  <c r="AC349" i="21"/>
  <c r="O352" i="21"/>
  <c r="AA355" i="21"/>
  <c r="O358" i="21"/>
  <c r="M361" i="21"/>
  <c r="AA232" i="21"/>
  <c r="M233" i="21"/>
  <c r="M234" i="21"/>
  <c r="AA234" i="21"/>
  <c r="AA235" i="21"/>
  <c r="M236" i="21"/>
  <c r="M237" i="21"/>
  <c r="AA237" i="21"/>
  <c r="AA238" i="21"/>
  <c r="M239" i="21"/>
  <c r="M240" i="21"/>
  <c r="AA240" i="21"/>
  <c r="M242" i="21"/>
  <c r="M291" i="21"/>
  <c r="M292" i="21"/>
  <c r="AA292" i="21"/>
  <c r="AA293" i="21"/>
  <c r="M294" i="21"/>
  <c r="M295" i="21"/>
  <c r="AA295" i="21"/>
  <c r="AA296" i="21"/>
  <c r="M297" i="21"/>
  <c r="M298" i="21"/>
  <c r="AA298" i="21"/>
  <c r="AA299" i="21"/>
  <c r="M300" i="21"/>
  <c r="M301" i="21"/>
  <c r="AA301" i="21"/>
  <c r="AA302" i="21"/>
  <c r="M303" i="21"/>
  <c r="M304" i="21"/>
  <c r="AA304" i="21"/>
  <c r="M306" i="21"/>
  <c r="AC343" i="21"/>
  <c r="M348" i="21"/>
  <c r="M357" i="21"/>
  <c r="O168" i="21"/>
  <c r="AC169" i="21"/>
  <c r="O171" i="21"/>
  <c r="AC172" i="21"/>
  <c r="O174" i="21"/>
  <c r="AC175" i="21"/>
  <c r="O178" i="21"/>
  <c r="AC211" i="21"/>
  <c r="O213" i="21"/>
  <c r="AC214" i="21"/>
  <c r="O216" i="21"/>
  <c r="AC217" i="21"/>
  <c r="O219" i="21"/>
  <c r="AC220" i="21"/>
  <c r="O222" i="21"/>
  <c r="AC223" i="21"/>
  <c r="AC259" i="21"/>
  <c r="O260" i="21"/>
  <c r="O261" i="21"/>
  <c r="AC261" i="21"/>
  <c r="AC262" i="21"/>
  <c r="O263" i="21"/>
  <c r="O264" i="21"/>
  <c r="AC264" i="21"/>
  <c r="AC265" i="21"/>
  <c r="O266" i="21"/>
  <c r="O267" i="21"/>
  <c r="AC267" i="21"/>
  <c r="AC268" i="21"/>
  <c r="O269" i="21"/>
  <c r="AA271" i="21"/>
  <c r="M272" i="21"/>
  <c r="M275" i="21"/>
  <c r="AA276" i="21"/>
  <c r="M278" i="21"/>
  <c r="AA279" i="21"/>
  <c r="AC280" i="21"/>
  <c r="O281" i="21"/>
  <c r="O282" i="21"/>
  <c r="AC282" i="21"/>
  <c r="AC283" i="21"/>
  <c r="O284" i="21"/>
  <c r="O285" i="21"/>
  <c r="AC285" i="21"/>
  <c r="AC286" i="21"/>
  <c r="O287" i="21"/>
  <c r="O323" i="21"/>
  <c r="AC324" i="21"/>
  <c r="AC325" i="21"/>
  <c r="O327" i="21"/>
  <c r="AC328" i="21"/>
  <c r="O330" i="21"/>
  <c r="O333" i="21"/>
  <c r="O339" i="21"/>
  <c r="M345" i="21"/>
  <c r="AA346" i="21"/>
  <c r="O351" i="21"/>
  <c r="M355" i="21"/>
  <c r="M360" i="21"/>
  <c r="M364" i="21"/>
  <c r="O106" i="21"/>
  <c r="O107" i="21"/>
  <c r="AC108" i="21"/>
  <c r="O109" i="21"/>
  <c r="O110" i="21"/>
  <c r="AC111" i="21"/>
  <c r="O115" i="21"/>
  <c r="AC116" i="21"/>
  <c r="O118" i="21"/>
  <c r="AC119" i="21"/>
  <c r="O121" i="21"/>
  <c r="AC123" i="21"/>
  <c r="O124" i="21"/>
  <c r="AC125" i="21"/>
  <c r="AC126" i="21"/>
  <c r="O127" i="21"/>
  <c r="O128" i="21"/>
  <c r="AC128" i="21"/>
  <c r="AA147" i="21"/>
  <c r="M149" i="21"/>
  <c r="AA150" i="21"/>
  <c r="M152" i="21"/>
  <c r="AA153" i="21"/>
  <c r="M155" i="21"/>
  <c r="AA156" i="21"/>
  <c r="M158" i="21"/>
  <c r="AA159" i="21"/>
  <c r="M163" i="21"/>
  <c r="M164" i="21"/>
  <c r="AA164" i="21"/>
  <c r="AA165" i="21"/>
  <c r="M166" i="21"/>
  <c r="M167" i="21"/>
  <c r="AA167" i="21"/>
  <c r="AA168" i="21"/>
  <c r="M169" i="21"/>
  <c r="M170" i="21"/>
  <c r="AA170" i="21"/>
  <c r="AA171" i="21"/>
  <c r="M172" i="21"/>
  <c r="M173" i="21"/>
  <c r="AA173" i="21"/>
  <c r="AA174" i="21"/>
  <c r="M175" i="21"/>
  <c r="M176" i="21"/>
  <c r="AA176" i="21"/>
  <c r="M178" i="21"/>
  <c r="AA195" i="21"/>
  <c r="M197" i="21"/>
  <c r="AA197" i="21"/>
  <c r="AA198" i="21"/>
  <c r="M199" i="21"/>
  <c r="M200" i="21"/>
  <c r="AA201" i="21"/>
  <c r="M202" i="21"/>
  <c r="M203" i="21"/>
  <c r="AA204" i="21"/>
  <c r="M205" i="21"/>
  <c r="M206" i="21"/>
  <c r="AA207" i="21"/>
  <c r="M211" i="21"/>
  <c r="M212" i="21"/>
  <c r="AA212" i="21"/>
  <c r="AA213" i="21"/>
  <c r="M214" i="21"/>
  <c r="M215" i="21"/>
  <c r="AA215" i="21"/>
  <c r="AA216" i="21"/>
  <c r="M217" i="21"/>
  <c r="M218" i="21"/>
  <c r="AA218" i="21"/>
  <c r="AA219" i="21"/>
  <c r="M220" i="21"/>
  <c r="M221" i="21"/>
  <c r="AA221" i="21"/>
  <c r="AA222" i="21"/>
  <c r="M223" i="21"/>
  <c r="M224" i="21"/>
  <c r="AA224" i="21"/>
  <c r="M226" i="21"/>
  <c r="AA243" i="21"/>
  <c r="M245" i="21"/>
  <c r="AA246" i="21"/>
  <c r="M248" i="21"/>
  <c r="AA249" i="21"/>
  <c r="M251" i="21"/>
  <c r="AA252" i="21"/>
  <c r="M254" i="21"/>
  <c r="AA255" i="21"/>
  <c r="M259" i="21"/>
  <c r="M260" i="21"/>
  <c r="AA260" i="21"/>
  <c r="AA261" i="21"/>
  <c r="M262" i="21"/>
  <c r="AA263" i="21"/>
  <c r="AA264" i="21"/>
  <c r="M265" i="21"/>
  <c r="AA266" i="21"/>
  <c r="AA267" i="21"/>
  <c r="M268" i="21"/>
  <c r="AA269" i="21"/>
  <c r="AC271" i="21"/>
  <c r="O274" i="21"/>
  <c r="AC275" i="21"/>
  <c r="O277" i="21"/>
  <c r="AC278" i="21"/>
  <c r="O280" i="21"/>
  <c r="M281" i="21"/>
  <c r="AA282" i="21"/>
  <c r="M284" i="21"/>
  <c r="M285" i="21"/>
  <c r="AA285" i="21"/>
  <c r="AA286" i="21"/>
  <c r="M287" i="21"/>
  <c r="M288" i="21"/>
  <c r="AA288" i="21"/>
  <c r="M290" i="21"/>
  <c r="AA307" i="21"/>
  <c r="M308" i="21"/>
  <c r="M309" i="21"/>
  <c r="AA310" i="21"/>
  <c r="M312" i="21"/>
  <c r="AA313" i="21"/>
  <c r="M315" i="21"/>
  <c r="AA316" i="21"/>
  <c r="M318" i="21"/>
  <c r="AA319" i="21"/>
  <c r="M323" i="21"/>
  <c r="M324" i="21"/>
  <c r="AA324" i="21"/>
  <c r="AA325" i="21"/>
  <c r="M326" i="21"/>
  <c r="M327" i="21"/>
  <c r="AA327" i="21"/>
  <c r="AA328" i="21"/>
  <c r="M329" i="21"/>
  <c r="M330" i="21"/>
  <c r="AA330" i="21"/>
  <c r="AA331" i="21"/>
  <c r="M332" i="21"/>
  <c r="M333" i="21"/>
  <c r="AA333" i="21"/>
  <c r="AA334" i="21"/>
  <c r="M335" i="21"/>
  <c r="M336" i="21"/>
  <c r="AA336" i="21"/>
  <c r="O345" i="21"/>
  <c r="AC346" i="21"/>
  <c r="AA349" i="21"/>
  <c r="O355" i="21"/>
  <c r="AA358" i="21"/>
  <c r="O363" i="21"/>
  <c r="AC364" i="21"/>
  <c r="M354" i="21"/>
  <c r="M363" i="21"/>
  <c r="J342" i="46" l="1"/>
  <c r="R342" i="46"/>
  <c r="R343" i="46"/>
  <c r="J355" i="46"/>
  <c r="I363" i="46"/>
  <c r="Q364" i="46"/>
  <c r="J349" i="46"/>
  <c r="I339" i="46"/>
  <c r="Q339" i="46"/>
  <c r="Q340" i="46"/>
  <c r="J357" i="46"/>
  <c r="R358" i="46"/>
  <c r="R363" i="46"/>
  <c r="J364" i="46"/>
  <c r="Q351" i="46"/>
  <c r="J360" i="46"/>
  <c r="R360" i="46"/>
  <c r="R361" i="46"/>
  <c r="J345" i="46"/>
  <c r="R345" i="46"/>
  <c r="R346" i="46"/>
  <c r="J351" i="46"/>
  <c r="R351" i="46"/>
  <c r="R352" i="46"/>
  <c r="I346" i="46"/>
  <c r="I342" i="46"/>
  <c r="Q342" i="46"/>
  <c r="Q343" i="46"/>
  <c r="I348" i="46"/>
  <c r="Q348" i="46"/>
  <c r="Q349" i="46"/>
  <c r="I354" i="46"/>
  <c r="Q354" i="46"/>
  <c r="Q355" i="46"/>
  <c r="I357" i="46"/>
  <c r="Q357" i="46"/>
  <c r="Q358" i="46"/>
  <c r="J361" i="46"/>
  <c r="Q363" i="46"/>
  <c r="I364" i="46"/>
  <c r="I361" i="46"/>
  <c r="I345" i="46"/>
  <c r="Q345" i="46"/>
  <c r="Q346" i="46"/>
  <c r="I349" i="46"/>
  <c r="I351" i="46"/>
  <c r="Q352" i="46"/>
  <c r="I355" i="46"/>
  <c r="I358" i="46"/>
  <c r="I352" i="46"/>
  <c r="J339" i="46"/>
  <c r="R340" i="46"/>
  <c r="I343" i="46"/>
  <c r="J343" i="46"/>
  <c r="J346" i="46"/>
  <c r="J348" i="46"/>
  <c r="R348" i="46"/>
  <c r="R349" i="46"/>
  <c r="J352" i="46"/>
  <c r="J354" i="46"/>
  <c r="R354" i="46"/>
  <c r="R355" i="46"/>
  <c r="R357" i="46"/>
  <c r="J358" i="46"/>
  <c r="I360" i="46"/>
  <c r="Q360" i="46"/>
  <c r="Q361" i="46"/>
  <c r="J363" i="46"/>
  <c r="R364" i="46"/>
  <c r="I340" i="46"/>
  <c r="R339" i="46"/>
  <c r="J340" i="46"/>
  <c r="R323" i="46" l="1"/>
  <c r="R322" i="46"/>
  <c r="R263" i="46"/>
  <c r="R262" i="46"/>
  <c r="J262" i="46"/>
  <c r="R260" i="46"/>
  <c r="J259" i="46"/>
  <c r="R256" i="46"/>
  <c r="J255" i="46"/>
  <c r="R253" i="46"/>
  <c r="J252" i="46"/>
  <c r="R250" i="46"/>
  <c r="J249" i="46"/>
  <c r="R247" i="46"/>
  <c r="J246" i="46"/>
  <c r="J243" i="46"/>
  <c r="J239" i="46"/>
  <c r="R237" i="46"/>
  <c r="J236" i="46"/>
  <c r="J233" i="46"/>
  <c r="R231" i="46"/>
  <c r="J230" i="46"/>
  <c r="R228" i="46"/>
  <c r="J227" i="46"/>
  <c r="R222" i="46"/>
  <c r="Q223" i="46"/>
  <c r="R221" i="46"/>
  <c r="J220" i="46"/>
  <c r="R218" i="46"/>
  <c r="J217" i="46"/>
  <c r="R215" i="46"/>
  <c r="J214" i="46"/>
  <c r="R212" i="46"/>
  <c r="J211" i="46"/>
  <c r="R207" i="46"/>
  <c r="J192" i="46"/>
  <c r="R191" i="46"/>
  <c r="R190" i="46"/>
  <c r="J190" i="46"/>
  <c r="J189" i="46"/>
  <c r="R188" i="46"/>
  <c r="R187" i="46"/>
  <c r="J187" i="46"/>
  <c r="J186" i="46"/>
  <c r="R185" i="46"/>
  <c r="R184" i="46"/>
  <c r="R183" i="46"/>
  <c r="R182" i="46"/>
  <c r="R181" i="46"/>
  <c r="R180" i="46"/>
  <c r="J180" i="46"/>
  <c r="R179" i="46"/>
  <c r="R178" i="46"/>
  <c r="J178" i="46"/>
  <c r="R175" i="46"/>
  <c r="J174" i="46"/>
  <c r="R172" i="46"/>
  <c r="J171" i="46"/>
  <c r="R169" i="46"/>
  <c r="J168" i="46"/>
  <c r="R166" i="46"/>
  <c r="J165" i="46"/>
  <c r="R163" i="46"/>
  <c r="J159" i="46"/>
  <c r="R157" i="46"/>
  <c r="J156" i="46"/>
  <c r="R154" i="46"/>
  <c r="J153" i="46"/>
  <c r="R151" i="46"/>
  <c r="J150" i="46"/>
  <c r="R148" i="46"/>
  <c r="J147" i="46"/>
  <c r="J143" i="46"/>
  <c r="J140" i="46"/>
  <c r="J137" i="46"/>
  <c r="R136" i="46"/>
  <c r="R120" i="46"/>
  <c r="R103" i="46"/>
  <c r="R102" i="46"/>
  <c r="J102" i="46"/>
  <c r="R100" i="46"/>
  <c r="R99" i="46"/>
  <c r="R96" i="46"/>
  <c r="R95" i="46"/>
  <c r="R94" i="46"/>
  <c r="R93" i="46"/>
  <c r="R92" i="46"/>
  <c r="R91" i="46"/>
  <c r="R90" i="46"/>
  <c r="R89" i="46"/>
  <c r="R88" i="46"/>
  <c r="J122" i="46" l="1"/>
  <c r="R123" i="46"/>
  <c r="J124" i="46"/>
  <c r="J125" i="46"/>
  <c r="R126" i="46"/>
  <c r="J127" i="46"/>
  <c r="J128" i="46"/>
  <c r="J131" i="46"/>
  <c r="R132" i="46"/>
  <c r="Q29" i="46"/>
  <c r="Q23" i="46"/>
  <c r="Q18" i="46"/>
  <c r="Q24" i="46"/>
  <c r="Q30" i="46"/>
  <c r="R21" i="46"/>
  <c r="Q17" i="46"/>
  <c r="Q19" i="46"/>
  <c r="Q25" i="46"/>
  <c r="J16" i="46"/>
  <c r="Q20" i="46"/>
  <c r="J20" i="46"/>
  <c r="J26" i="46"/>
  <c r="Q21" i="46"/>
  <c r="Q27" i="46"/>
  <c r="R30" i="46"/>
  <c r="Q26" i="46"/>
  <c r="I16" i="46"/>
  <c r="Q22" i="46"/>
  <c r="Q28" i="46"/>
  <c r="R19" i="46"/>
  <c r="J134" i="46"/>
  <c r="J183" i="46"/>
  <c r="R18" i="46"/>
  <c r="J121" i="46"/>
  <c r="R76" i="46"/>
  <c r="J78" i="46"/>
  <c r="R79" i="46"/>
  <c r="J105" i="46"/>
  <c r="R106" i="46"/>
  <c r="J108" i="46"/>
  <c r="R109" i="46"/>
  <c r="J111" i="46"/>
  <c r="R114" i="46"/>
  <c r="J115" i="46"/>
  <c r="J116" i="46"/>
  <c r="R116" i="46"/>
  <c r="R117" i="46"/>
  <c r="J118" i="46"/>
  <c r="J119" i="46"/>
  <c r="J184" i="46"/>
  <c r="R27" i="46"/>
  <c r="J181" i="46"/>
  <c r="J99" i="46"/>
  <c r="J162" i="46"/>
  <c r="J194" i="46"/>
  <c r="R194" i="46"/>
  <c r="R195" i="46"/>
  <c r="J196" i="46"/>
  <c r="J197" i="46"/>
  <c r="R198" i="46"/>
  <c r="J200" i="46"/>
  <c r="R201" i="46"/>
  <c r="J203" i="46"/>
  <c r="R204" i="46"/>
  <c r="J206" i="46"/>
  <c r="R234" i="46"/>
  <c r="R244" i="46"/>
  <c r="J35" i="46"/>
  <c r="R36" i="46"/>
  <c r="J38" i="46"/>
  <c r="R49" i="46"/>
  <c r="J50" i="46"/>
  <c r="J51" i="46"/>
  <c r="R52" i="46"/>
  <c r="J53" i="46"/>
  <c r="J54" i="46"/>
  <c r="R55" i="46"/>
  <c r="J56" i="46"/>
  <c r="J57" i="46"/>
  <c r="R57" i="46"/>
  <c r="R58" i="46"/>
  <c r="J59" i="46"/>
  <c r="J60" i="46"/>
  <c r="R60" i="46"/>
  <c r="R61" i="46"/>
  <c r="J62" i="46"/>
  <c r="J63" i="46"/>
  <c r="J66" i="46"/>
  <c r="R67" i="46"/>
  <c r="J69" i="46"/>
  <c r="R70" i="46"/>
  <c r="J72" i="46"/>
  <c r="R73" i="46"/>
  <c r="J75" i="46"/>
  <c r="R25" i="46"/>
  <c r="J23" i="46"/>
  <c r="J18" i="46"/>
  <c r="J24" i="46"/>
  <c r="J19" i="46"/>
  <c r="J25" i="46"/>
  <c r="R17" i="46"/>
  <c r="R23" i="46"/>
  <c r="R29" i="46"/>
  <c r="I33" i="46"/>
  <c r="Q34" i="46"/>
  <c r="I36" i="46"/>
  <c r="Q37" i="46"/>
  <c r="I39" i="46"/>
  <c r="Q40" i="46"/>
  <c r="I42" i="46"/>
  <c r="Q43" i="46"/>
  <c r="I45" i="46"/>
  <c r="Q46" i="46"/>
  <c r="I49" i="46"/>
  <c r="Q49" i="46"/>
  <c r="Q50" i="46"/>
  <c r="I51" i="46"/>
  <c r="I52" i="46"/>
  <c r="Q52" i="46"/>
  <c r="Q53" i="46"/>
  <c r="I54" i="46"/>
  <c r="I55" i="46"/>
  <c r="Q55" i="46"/>
  <c r="Q56" i="46"/>
  <c r="I57" i="46"/>
  <c r="I58" i="46"/>
  <c r="Q58" i="46"/>
  <c r="Q59" i="46"/>
  <c r="I60" i="46"/>
  <c r="I61" i="46"/>
  <c r="Q62" i="46"/>
  <c r="I63" i="46"/>
  <c r="I66" i="46"/>
  <c r="Q67" i="46"/>
  <c r="I68" i="46"/>
  <c r="I69" i="46"/>
  <c r="Q70" i="46"/>
  <c r="I71" i="46"/>
  <c r="I72" i="46"/>
  <c r="Q73" i="46"/>
  <c r="I74" i="46"/>
  <c r="I75" i="46"/>
  <c r="Q76" i="46"/>
  <c r="I77" i="46"/>
  <c r="I78" i="46"/>
  <c r="Q79" i="46"/>
  <c r="I80" i="46"/>
  <c r="I82" i="46"/>
  <c r="Q83" i="46"/>
  <c r="I85" i="46"/>
  <c r="Q86" i="46"/>
  <c r="I88" i="46"/>
  <c r="Q89" i="46"/>
  <c r="I91" i="46"/>
  <c r="Q92" i="46"/>
  <c r="I94" i="46"/>
  <c r="Q95" i="46"/>
  <c r="I98" i="46"/>
  <c r="Q99" i="46"/>
  <c r="I101" i="46"/>
  <c r="Q102" i="46"/>
  <c r="I104" i="46"/>
  <c r="Q105" i="46"/>
  <c r="I107" i="46"/>
  <c r="Q108" i="46"/>
  <c r="I110" i="46"/>
  <c r="Q111" i="46"/>
  <c r="I114" i="46"/>
  <c r="Q115" i="46"/>
  <c r="I117" i="46"/>
  <c r="Q118" i="46"/>
  <c r="I120" i="46"/>
  <c r="Q121" i="46"/>
  <c r="I123" i="46"/>
  <c r="Q124" i="46"/>
  <c r="I126" i="46"/>
  <c r="Q127" i="46"/>
  <c r="I130" i="46"/>
  <c r="Q131" i="46"/>
  <c r="I133" i="46"/>
  <c r="Q134" i="46"/>
  <c r="I136" i="46"/>
  <c r="Q137" i="46"/>
  <c r="I139" i="46"/>
  <c r="Q140" i="46"/>
  <c r="I142" i="46"/>
  <c r="Q143" i="46"/>
  <c r="I146" i="46"/>
  <c r="Q147" i="46"/>
  <c r="I149" i="46"/>
  <c r="Q150" i="46"/>
  <c r="I152" i="46"/>
  <c r="Q153" i="46"/>
  <c r="I155" i="46"/>
  <c r="Q156" i="46"/>
  <c r="I158" i="46"/>
  <c r="Q159" i="46"/>
  <c r="I162" i="46"/>
  <c r="Q163" i="46"/>
  <c r="I165" i="46"/>
  <c r="Q166" i="46"/>
  <c r="I168" i="46"/>
  <c r="Q169" i="46"/>
  <c r="I171" i="46"/>
  <c r="Q172" i="46"/>
  <c r="I174" i="46"/>
  <c r="Q175" i="46"/>
  <c r="I178" i="46"/>
  <c r="Q178" i="46"/>
  <c r="Q179" i="46"/>
  <c r="I180" i="46"/>
  <c r="I181" i="46"/>
  <c r="Q181" i="46"/>
  <c r="Q182" i="46"/>
  <c r="I183" i="46"/>
  <c r="I184" i="46"/>
  <c r="Q184" i="46"/>
  <c r="Q185" i="46"/>
  <c r="I186" i="46"/>
  <c r="I187" i="46"/>
  <c r="Q187" i="46"/>
  <c r="Q188" i="46"/>
  <c r="I189" i="46"/>
  <c r="I190" i="46"/>
  <c r="Q190" i="46"/>
  <c r="Q191" i="46"/>
  <c r="I192" i="46"/>
  <c r="I194" i="46"/>
  <c r="Q195" i="46"/>
  <c r="I197" i="46"/>
  <c r="Q198" i="46"/>
  <c r="I200" i="46"/>
  <c r="Q201" i="46"/>
  <c r="J29" i="46"/>
  <c r="J30" i="46"/>
  <c r="I203" i="46"/>
  <c r="Q204" i="46"/>
  <c r="I206" i="46"/>
  <c r="Q207" i="46"/>
  <c r="I210" i="46"/>
  <c r="Q211" i="46"/>
  <c r="I213" i="46"/>
  <c r="Q214" i="46"/>
  <c r="I216" i="46"/>
  <c r="Q217" i="46"/>
  <c r="I219" i="46"/>
  <c r="Q220" i="46"/>
  <c r="I226" i="46"/>
  <c r="Q227" i="46"/>
  <c r="I229" i="46"/>
  <c r="Q230" i="46"/>
  <c r="I232" i="46"/>
  <c r="Q233" i="46"/>
  <c r="I235" i="46"/>
  <c r="Q236" i="46"/>
  <c r="I238" i="46"/>
  <c r="Q239" i="46"/>
  <c r="I242" i="46"/>
  <c r="I243" i="46"/>
  <c r="Q243" i="46"/>
  <c r="I245" i="46"/>
  <c r="Q246" i="46"/>
  <c r="I248" i="46"/>
  <c r="Q249" i="46"/>
  <c r="I251" i="46"/>
  <c r="Q252" i="46"/>
  <c r="I254" i="46"/>
  <c r="Q255" i="46"/>
  <c r="I258" i="46"/>
  <c r="Q259" i="46"/>
  <c r="I261" i="46"/>
  <c r="Q262" i="46"/>
  <c r="I264" i="46"/>
  <c r="Q265" i="46"/>
  <c r="I267" i="46"/>
  <c r="Q268" i="46"/>
  <c r="I270" i="46"/>
  <c r="Q271" i="46"/>
  <c r="I274" i="46"/>
  <c r="Q275" i="46"/>
  <c r="I277" i="46"/>
  <c r="Q278" i="46"/>
  <c r="I280" i="46"/>
  <c r="Q281" i="46"/>
  <c r="I283" i="46"/>
  <c r="Q284" i="46"/>
  <c r="I286" i="46"/>
  <c r="Q287" i="46"/>
  <c r="I290" i="46"/>
  <c r="Q291" i="46"/>
  <c r="I293" i="46"/>
  <c r="Q294" i="46"/>
  <c r="I296" i="46"/>
  <c r="Q297" i="46"/>
  <c r="I299" i="46"/>
  <c r="Q300" i="46"/>
  <c r="I302" i="46"/>
  <c r="Q303" i="46"/>
  <c r="I306" i="46"/>
  <c r="Q307" i="46"/>
  <c r="I309" i="46"/>
  <c r="Q310" i="46"/>
  <c r="I312" i="46"/>
  <c r="Q313" i="46"/>
  <c r="I315" i="46"/>
  <c r="Q316" i="46"/>
  <c r="I318" i="46"/>
  <c r="Q319" i="46"/>
  <c r="I322" i="46"/>
  <c r="Q322" i="46"/>
  <c r="Q323" i="46"/>
  <c r="I324" i="46"/>
  <c r="I325" i="46"/>
  <c r="Q326" i="46"/>
  <c r="I328" i="46"/>
  <c r="Q329" i="46"/>
  <c r="I331" i="46"/>
  <c r="Q332" i="46"/>
  <c r="I334" i="46"/>
  <c r="Q335" i="46"/>
  <c r="J274" i="46"/>
  <c r="R275" i="46"/>
  <c r="J277" i="46"/>
  <c r="R278" i="46"/>
  <c r="J280" i="46"/>
  <c r="R281" i="46"/>
  <c r="J283" i="46"/>
  <c r="R284" i="46"/>
  <c r="J286" i="46"/>
  <c r="R287" i="46"/>
  <c r="J290" i="46"/>
  <c r="R291" i="46"/>
  <c r="J293" i="46"/>
  <c r="R294" i="46"/>
  <c r="J296" i="46"/>
  <c r="R297" i="46"/>
  <c r="J299" i="46"/>
  <c r="R300" i="46"/>
  <c r="J302" i="46"/>
  <c r="R303" i="46"/>
  <c r="J306" i="46"/>
  <c r="J307" i="46"/>
  <c r="R307" i="46"/>
  <c r="R308" i="46"/>
  <c r="J309" i="46"/>
  <c r="J310" i="46"/>
  <c r="R310" i="46"/>
  <c r="R311" i="46"/>
  <c r="J312" i="46"/>
  <c r="J313" i="46"/>
  <c r="R313" i="46"/>
  <c r="R314" i="46"/>
  <c r="J315" i="46"/>
  <c r="J316" i="46"/>
  <c r="R316" i="46"/>
  <c r="R317" i="46"/>
  <c r="J318" i="46"/>
  <c r="J319" i="46"/>
  <c r="J323" i="46"/>
  <c r="R324" i="46"/>
  <c r="J326" i="46"/>
  <c r="J329" i="46"/>
  <c r="J332" i="46"/>
  <c r="J335" i="46"/>
  <c r="J223" i="46"/>
  <c r="R24" i="46"/>
  <c r="J21" i="46"/>
  <c r="J27" i="46"/>
  <c r="Q16" i="46"/>
  <c r="J22" i="46"/>
  <c r="J28" i="46"/>
  <c r="R20" i="46"/>
  <c r="R26" i="46"/>
  <c r="R224" i="46"/>
  <c r="R16" i="46"/>
  <c r="R22" i="46"/>
  <c r="R28" i="46"/>
  <c r="I222" i="46"/>
  <c r="J222" i="46"/>
  <c r="R334" i="46"/>
  <c r="R335" i="46"/>
  <c r="J336" i="46"/>
  <c r="R336" i="46"/>
  <c r="R223" i="46"/>
  <c r="Q33" i="46"/>
  <c r="I34" i="46"/>
  <c r="I35" i="46"/>
  <c r="Q35" i="46"/>
  <c r="J33" i="46"/>
  <c r="Q36" i="46"/>
  <c r="I37" i="46"/>
  <c r="I38" i="46"/>
  <c r="Q38" i="46"/>
  <c r="Q39" i="46"/>
  <c r="I40" i="46"/>
  <c r="I41" i="46"/>
  <c r="Q41" i="46"/>
  <c r="Q42" i="46"/>
  <c r="I43" i="46"/>
  <c r="I44" i="46"/>
  <c r="Q44" i="46"/>
  <c r="Q45" i="46"/>
  <c r="I46" i="46"/>
  <c r="I47" i="46"/>
  <c r="Q47" i="46"/>
  <c r="I50" i="46"/>
  <c r="Q51" i="46"/>
  <c r="I53" i="46"/>
  <c r="Q54" i="46"/>
  <c r="I56" i="46"/>
  <c r="Q57" i="46"/>
  <c r="I59" i="46"/>
  <c r="Q60" i="46"/>
  <c r="Q61" i="46"/>
  <c r="I62" i="46"/>
  <c r="Q63" i="46"/>
  <c r="Q66" i="46"/>
  <c r="I67" i="46"/>
  <c r="Q68" i="46"/>
  <c r="Q69" i="46"/>
  <c r="I70" i="46"/>
  <c r="Q71" i="46"/>
  <c r="Q72" i="46"/>
  <c r="I73" i="46"/>
  <c r="Q74" i="46"/>
  <c r="Q75" i="46"/>
  <c r="I76" i="46"/>
  <c r="Q77" i="46"/>
  <c r="Q78" i="46"/>
  <c r="I79" i="46"/>
  <c r="Q80" i="46"/>
  <c r="Q82" i="46"/>
  <c r="I83" i="46"/>
  <c r="I84" i="46"/>
  <c r="Q84" i="46"/>
  <c r="Q85" i="46"/>
  <c r="I86" i="46"/>
  <c r="I87" i="46"/>
  <c r="Q87" i="46"/>
  <c r="Q88" i="46"/>
  <c r="I89" i="46"/>
  <c r="I90" i="46"/>
  <c r="Q90" i="46"/>
  <c r="Q91" i="46"/>
  <c r="I92" i="46"/>
  <c r="I93" i="46"/>
  <c r="Q93" i="46"/>
  <c r="Q94" i="46"/>
  <c r="I95" i="46"/>
  <c r="I96" i="46"/>
  <c r="Q96" i="46"/>
  <c r="Q98" i="46"/>
  <c r="I99" i="46"/>
  <c r="I100" i="46"/>
  <c r="Q100" i="46"/>
  <c r="Q101" i="46"/>
  <c r="I102" i="46"/>
  <c r="I103" i="46"/>
  <c r="Q103" i="46"/>
  <c r="Q104" i="46"/>
  <c r="I105" i="46"/>
  <c r="I106" i="46"/>
  <c r="Q106" i="46"/>
  <c r="Q107" i="46"/>
  <c r="I108" i="46"/>
  <c r="I109" i="46"/>
  <c r="Q109" i="46"/>
  <c r="Q110" i="46"/>
  <c r="I111" i="46"/>
  <c r="I112" i="46"/>
  <c r="Q112" i="46"/>
  <c r="Q114" i="46"/>
  <c r="I115" i="46"/>
  <c r="I116" i="46"/>
  <c r="Q116" i="46"/>
  <c r="Q117" i="46"/>
  <c r="I118" i="46"/>
  <c r="I119" i="46"/>
  <c r="Q119" i="46"/>
  <c r="Q120" i="46"/>
  <c r="I121" i="46"/>
  <c r="I122" i="46"/>
  <c r="Q122" i="46"/>
  <c r="Q123" i="46"/>
  <c r="I124" i="46"/>
  <c r="I125" i="46"/>
  <c r="Q125" i="46"/>
  <c r="Q126" i="46"/>
  <c r="I127" i="46"/>
  <c r="I128" i="46"/>
  <c r="Q128" i="46"/>
  <c r="Q130" i="46"/>
  <c r="I131" i="46"/>
  <c r="I132" i="46"/>
  <c r="Q132" i="46"/>
  <c r="Q133" i="46"/>
  <c r="I134" i="46"/>
  <c r="I135" i="46"/>
  <c r="Q135" i="46"/>
  <c r="Q136" i="46"/>
  <c r="I137" i="46"/>
  <c r="I138" i="46"/>
  <c r="Q138" i="46"/>
  <c r="Q139" i="46"/>
  <c r="I140" i="46"/>
  <c r="I141" i="46"/>
  <c r="Q141" i="46"/>
  <c r="Q142" i="46"/>
  <c r="I143" i="46"/>
  <c r="I144" i="46"/>
  <c r="Q144" i="46"/>
  <c r="Q146" i="46"/>
  <c r="I147" i="46"/>
  <c r="I148" i="46"/>
  <c r="Q148" i="46"/>
  <c r="Q149" i="46"/>
  <c r="I150" i="46"/>
  <c r="I151" i="46"/>
  <c r="Q151" i="46"/>
  <c r="Q152" i="46"/>
  <c r="I153" i="46"/>
  <c r="I154" i="46"/>
  <c r="Q154" i="46"/>
  <c r="Q155" i="46"/>
  <c r="I156" i="46"/>
  <c r="I157" i="46"/>
  <c r="Q157" i="46"/>
  <c r="Q158" i="46"/>
  <c r="I159" i="46"/>
  <c r="I160" i="46"/>
  <c r="Q160" i="46"/>
  <c r="Q162" i="46"/>
  <c r="I163" i="46"/>
  <c r="I164" i="46"/>
  <c r="Q164" i="46"/>
  <c r="Q165" i="46"/>
  <c r="I166" i="46"/>
  <c r="I167" i="46"/>
  <c r="Q167" i="46"/>
  <c r="Q168" i="46"/>
  <c r="I169" i="46"/>
  <c r="I170" i="46"/>
  <c r="Q170" i="46"/>
  <c r="Q171" i="46"/>
  <c r="I172" i="46"/>
  <c r="I173" i="46"/>
  <c r="Q173" i="46"/>
  <c r="Q174" i="46"/>
  <c r="I175" i="46"/>
  <c r="I176" i="46"/>
  <c r="Q176" i="46"/>
  <c r="I179" i="46"/>
  <c r="Q180" i="46"/>
  <c r="I182" i="46"/>
  <c r="R33" i="46"/>
  <c r="J34" i="46"/>
  <c r="R34" i="46"/>
  <c r="R35" i="46"/>
  <c r="J36" i="46"/>
  <c r="J37" i="46"/>
  <c r="R37" i="46"/>
  <c r="R38" i="46"/>
  <c r="J39" i="46"/>
  <c r="R39" i="46"/>
  <c r="J40" i="46"/>
  <c r="R40" i="46"/>
  <c r="J41" i="46"/>
  <c r="R41" i="46"/>
  <c r="J42" i="46"/>
  <c r="R42" i="46"/>
  <c r="J43" i="46"/>
  <c r="R43" i="46"/>
  <c r="J44" i="46"/>
  <c r="R44" i="46"/>
  <c r="J45" i="46"/>
  <c r="R45" i="46"/>
  <c r="J46" i="46"/>
  <c r="R46" i="46"/>
  <c r="J47" i="46"/>
  <c r="R47" i="46"/>
  <c r="J49" i="46"/>
  <c r="R50" i="46"/>
  <c r="R51" i="46"/>
  <c r="J52" i="46"/>
  <c r="R53" i="46"/>
  <c r="R54" i="46"/>
  <c r="J55" i="46"/>
  <c r="R56" i="46"/>
  <c r="J58" i="46"/>
  <c r="R59" i="46"/>
  <c r="J61" i="46"/>
  <c r="R62" i="46"/>
  <c r="R63" i="46"/>
  <c r="R66" i="46"/>
  <c r="J67" i="46"/>
  <c r="J68" i="46"/>
  <c r="R68" i="46"/>
  <c r="R69" i="46"/>
  <c r="J70" i="46"/>
  <c r="J71" i="46"/>
  <c r="R71" i="46"/>
  <c r="R72" i="46"/>
  <c r="J73" i="46"/>
  <c r="J74" i="46"/>
  <c r="R74" i="46"/>
  <c r="R75" i="46"/>
  <c r="J76" i="46"/>
  <c r="J77" i="46"/>
  <c r="R77" i="46"/>
  <c r="R78" i="46"/>
  <c r="J79" i="46"/>
  <c r="J80" i="46"/>
  <c r="R80" i="46"/>
  <c r="J82" i="46"/>
  <c r="R82" i="46"/>
  <c r="J83" i="46"/>
  <c r="R83" i="46"/>
  <c r="J84" i="46"/>
  <c r="R84" i="46"/>
  <c r="J85" i="46"/>
  <c r="R85" i="46"/>
  <c r="J86" i="46"/>
  <c r="J87" i="46"/>
  <c r="R87" i="46"/>
  <c r="J88" i="46"/>
  <c r="J89" i="46"/>
  <c r="J90" i="46"/>
  <c r="J91" i="46"/>
  <c r="J92" i="46"/>
  <c r="J93" i="46"/>
  <c r="J94" i="46"/>
  <c r="J95" i="46"/>
  <c r="J96" i="46"/>
  <c r="J98" i="46"/>
  <c r="R98" i="46"/>
  <c r="J100" i="46"/>
  <c r="J101" i="46"/>
  <c r="R101" i="46"/>
  <c r="J103" i="46"/>
  <c r="J104" i="46"/>
  <c r="R104" i="46"/>
  <c r="R105" i="46"/>
  <c r="J106" i="46"/>
  <c r="J107" i="46"/>
  <c r="R107" i="46"/>
  <c r="R108" i="46"/>
  <c r="J109" i="46"/>
  <c r="J110" i="46"/>
  <c r="R110" i="46"/>
  <c r="R111" i="46"/>
  <c r="J112" i="46"/>
  <c r="R112" i="46"/>
  <c r="J114" i="46"/>
  <c r="R115" i="46"/>
  <c r="J117" i="46"/>
  <c r="R118" i="46"/>
  <c r="R119" i="46"/>
  <c r="J120" i="46"/>
  <c r="R122" i="46"/>
  <c r="J123" i="46"/>
  <c r="R124" i="46"/>
  <c r="R125" i="46"/>
  <c r="J126" i="46"/>
  <c r="R127" i="46"/>
  <c r="R128" i="46"/>
  <c r="J130" i="46"/>
  <c r="R130" i="46"/>
  <c r="R131" i="46"/>
  <c r="J132" i="46"/>
  <c r="J133" i="46"/>
  <c r="R133" i="46"/>
  <c r="R134" i="46"/>
  <c r="J135" i="46"/>
  <c r="R135" i="46"/>
  <c r="J136" i="46"/>
  <c r="R137" i="46"/>
  <c r="J138" i="46"/>
  <c r="R138" i="46"/>
  <c r="J139" i="46"/>
  <c r="R139" i="46"/>
  <c r="R140" i="46"/>
  <c r="J141" i="46"/>
  <c r="R141" i="46"/>
  <c r="J142" i="46"/>
  <c r="R142" i="46"/>
  <c r="R143" i="46"/>
  <c r="J144" i="46"/>
  <c r="R144" i="46"/>
  <c r="J146" i="46"/>
  <c r="R146" i="46"/>
  <c r="J185" i="46"/>
  <c r="R186" i="46"/>
  <c r="J188" i="46"/>
  <c r="R189" i="46"/>
  <c r="J191" i="46"/>
  <c r="R192" i="46"/>
  <c r="J195" i="46"/>
  <c r="R196" i="46"/>
  <c r="R197" i="46"/>
  <c r="J198" i="46"/>
  <c r="J199" i="46"/>
  <c r="R199" i="46"/>
  <c r="R200" i="46"/>
  <c r="J201" i="46"/>
  <c r="J202" i="46"/>
  <c r="R202" i="46"/>
  <c r="R203" i="46"/>
  <c r="J204" i="46"/>
  <c r="J205" i="46"/>
  <c r="R147" i="46"/>
  <c r="J148" i="46"/>
  <c r="J149" i="46"/>
  <c r="R149" i="46"/>
  <c r="R150" i="46"/>
  <c r="J151" i="46"/>
  <c r="J152" i="46"/>
  <c r="R152" i="46"/>
  <c r="R153" i="46"/>
  <c r="J154" i="46"/>
  <c r="J155" i="46"/>
  <c r="R155" i="46"/>
  <c r="R156" i="46"/>
  <c r="J157" i="46"/>
  <c r="J158" i="46"/>
  <c r="R158" i="46"/>
  <c r="R159" i="46"/>
  <c r="J160" i="46"/>
  <c r="R160" i="46"/>
  <c r="R162" i="46"/>
  <c r="J163" i="46"/>
  <c r="J164" i="46"/>
  <c r="R164" i="46"/>
  <c r="R165" i="46"/>
  <c r="J166" i="46"/>
  <c r="J167" i="46"/>
  <c r="R167" i="46"/>
  <c r="R168" i="46"/>
  <c r="J169" i="46"/>
  <c r="J170" i="46"/>
  <c r="R170" i="46"/>
  <c r="R171" i="46"/>
  <c r="J172" i="46"/>
  <c r="J173" i="46"/>
  <c r="R173" i="46"/>
  <c r="R174" i="46"/>
  <c r="J175" i="46"/>
  <c r="J176" i="46"/>
  <c r="R176" i="46"/>
  <c r="J179" i="46"/>
  <c r="J182" i="46"/>
  <c r="Q183" i="46"/>
  <c r="I185" i="46"/>
  <c r="Q186" i="46"/>
  <c r="I188" i="46"/>
  <c r="Q189" i="46"/>
  <c r="I191" i="46"/>
  <c r="Q192" i="46"/>
  <c r="Q194" i="46"/>
  <c r="I195" i="46"/>
  <c r="I196" i="46"/>
  <c r="Q196" i="46"/>
  <c r="Q197" i="46"/>
  <c r="I198" i="46"/>
  <c r="I199" i="46"/>
  <c r="Q199" i="46"/>
  <c r="Q200" i="46"/>
  <c r="I201" i="46"/>
  <c r="I202" i="46"/>
  <c r="Q202" i="46"/>
  <c r="Q203" i="46"/>
  <c r="I204" i="46"/>
  <c r="I205" i="46"/>
  <c r="Q205" i="46"/>
  <c r="Q206" i="46"/>
  <c r="I207" i="46"/>
  <c r="I208" i="46"/>
  <c r="Q208" i="46"/>
  <c r="Q210" i="46"/>
  <c r="I211" i="46"/>
  <c r="I212" i="46"/>
  <c r="Q212" i="46"/>
  <c r="Q213" i="46"/>
  <c r="I214" i="46"/>
  <c r="I215" i="46"/>
  <c r="Q215" i="46"/>
  <c r="Q216" i="46"/>
  <c r="I217" i="46"/>
  <c r="I218" i="46"/>
  <c r="Q218" i="46"/>
  <c r="Q219" i="46"/>
  <c r="I220" i="46"/>
  <c r="I221" i="46"/>
  <c r="Q221" i="46"/>
  <c r="Q226" i="46"/>
  <c r="I227" i="46"/>
  <c r="I228" i="46"/>
  <c r="Q228" i="46"/>
  <c r="Q229" i="46"/>
  <c r="I230" i="46"/>
  <c r="I231" i="46"/>
  <c r="Q231" i="46"/>
  <c r="Q232" i="46"/>
  <c r="I233" i="46"/>
  <c r="I234" i="46"/>
  <c r="Q234" i="46"/>
  <c r="Q235" i="46"/>
  <c r="I236" i="46"/>
  <c r="I237" i="46"/>
  <c r="Q237" i="46"/>
  <c r="Q238" i="46"/>
  <c r="I239" i="46"/>
  <c r="I240" i="46"/>
  <c r="Q240" i="46"/>
  <c r="Q242" i="46"/>
  <c r="I244" i="46"/>
  <c r="Q244" i="46"/>
  <c r="Q245" i="46"/>
  <c r="I246" i="46"/>
  <c r="I247" i="46"/>
  <c r="Q247" i="46"/>
  <c r="Q248" i="46"/>
  <c r="I249" i="46"/>
  <c r="I250" i="46"/>
  <c r="Q250" i="46"/>
  <c r="Q251" i="46"/>
  <c r="I252" i="46"/>
  <c r="I253" i="46"/>
  <c r="Q253" i="46"/>
  <c r="Q254" i="46"/>
  <c r="I255" i="46"/>
  <c r="I256" i="46"/>
  <c r="Q256" i="46"/>
  <c r="Q258" i="46"/>
  <c r="I259" i="46"/>
  <c r="I260" i="46"/>
  <c r="Q260" i="46"/>
  <c r="Q261" i="46"/>
  <c r="I262" i="46"/>
  <c r="I263" i="46"/>
  <c r="Q263" i="46"/>
  <c r="Q264" i="46"/>
  <c r="R205" i="46"/>
  <c r="R206" i="46"/>
  <c r="J207" i="46"/>
  <c r="J208" i="46"/>
  <c r="R208" i="46"/>
  <c r="J210" i="46"/>
  <c r="R210" i="46"/>
  <c r="R211" i="46"/>
  <c r="J212" i="46"/>
  <c r="J213" i="46"/>
  <c r="R213" i="46"/>
  <c r="R214" i="46"/>
  <c r="J215" i="46"/>
  <c r="J216" i="46"/>
  <c r="R216" i="46"/>
  <c r="R217" i="46"/>
  <c r="J218" i="46"/>
  <c r="J219" i="46"/>
  <c r="R219" i="46"/>
  <c r="R220" i="46"/>
  <c r="J221" i="46"/>
  <c r="I223" i="46"/>
  <c r="I224" i="46"/>
  <c r="Q224" i="46"/>
  <c r="J226" i="46"/>
  <c r="R226" i="46"/>
  <c r="R227" i="46"/>
  <c r="J228" i="46"/>
  <c r="J229" i="46"/>
  <c r="R229" i="46"/>
  <c r="R230" i="46"/>
  <c r="J231" i="46"/>
  <c r="J232" i="46"/>
  <c r="R232" i="46"/>
  <c r="R233" i="46"/>
  <c r="J234" i="46"/>
  <c r="J235" i="46"/>
  <c r="R235" i="46"/>
  <c r="R236" i="46"/>
  <c r="J237" i="46"/>
  <c r="J238" i="46"/>
  <c r="R238" i="46"/>
  <c r="R239" i="46"/>
  <c r="J240" i="46"/>
  <c r="R240" i="46"/>
  <c r="J242" i="46"/>
  <c r="R242" i="46"/>
  <c r="R243" i="46"/>
  <c r="J244" i="46"/>
  <c r="J245" i="46"/>
  <c r="R245" i="46"/>
  <c r="R246" i="46"/>
  <c r="J247" i="46"/>
  <c r="J248" i="46"/>
  <c r="R248" i="46"/>
  <c r="R249" i="46"/>
  <c r="J250" i="46"/>
  <c r="J251" i="46"/>
  <c r="R251" i="46"/>
  <c r="R252" i="46"/>
  <c r="J253" i="46"/>
  <c r="J254" i="46"/>
  <c r="R254" i="46"/>
  <c r="R255" i="46"/>
  <c r="J256" i="46"/>
  <c r="J258" i="46"/>
  <c r="R258" i="46"/>
  <c r="R259" i="46"/>
  <c r="J260" i="46"/>
  <c r="J261" i="46"/>
  <c r="R261" i="46"/>
  <c r="J263" i="46"/>
  <c r="J264" i="46"/>
  <c r="R264" i="46"/>
  <c r="J265" i="46"/>
  <c r="R265" i="46"/>
  <c r="J266" i="46"/>
  <c r="R266" i="46"/>
  <c r="J267" i="46"/>
  <c r="R267" i="46"/>
  <c r="J268" i="46"/>
  <c r="R268" i="46"/>
  <c r="J269" i="46"/>
  <c r="R269" i="46"/>
  <c r="J270" i="46"/>
  <c r="J224" i="46"/>
  <c r="I265" i="46"/>
  <c r="I266" i="46"/>
  <c r="Q266" i="46"/>
  <c r="Q267" i="46"/>
  <c r="I268" i="46"/>
  <c r="I269" i="46"/>
  <c r="Q269" i="46"/>
  <c r="Q270" i="46"/>
  <c r="I271" i="46"/>
  <c r="I272" i="46"/>
  <c r="Q272" i="46"/>
  <c r="Q274" i="46"/>
  <c r="I275" i="46"/>
  <c r="I276" i="46"/>
  <c r="Q276" i="46"/>
  <c r="Q277" i="46"/>
  <c r="I278" i="46"/>
  <c r="I279" i="46"/>
  <c r="Q279" i="46"/>
  <c r="Q280" i="46"/>
  <c r="I281" i="46"/>
  <c r="I282" i="46"/>
  <c r="Q282" i="46"/>
  <c r="Q283" i="46"/>
  <c r="I284" i="46"/>
  <c r="I285" i="46"/>
  <c r="Q285" i="46"/>
  <c r="Q286" i="46"/>
  <c r="I287" i="46"/>
  <c r="I288" i="46"/>
  <c r="Q288" i="46"/>
  <c r="Q290" i="46"/>
  <c r="I291" i="46"/>
  <c r="I292" i="46"/>
  <c r="Q292" i="46"/>
  <c r="Q293" i="46"/>
  <c r="I294" i="46"/>
  <c r="I295" i="46"/>
  <c r="Q295" i="46"/>
  <c r="Q296" i="46"/>
  <c r="I297" i="46"/>
  <c r="I298" i="46"/>
  <c r="Q298" i="46"/>
  <c r="Q299" i="46"/>
  <c r="I300" i="46"/>
  <c r="I301" i="46"/>
  <c r="Q301" i="46"/>
  <c r="Q302" i="46"/>
  <c r="I303" i="46"/>
  <c r="I304" i="46"/>
  <c r="Q304" i="46"/>
  <c r="Q306" i="46"/>
  <c r="I307" i="46"/>
  <c r="I308" i="46"/>
  <c r="Q308" i="46"/>
  <c r="Q309" i="46"/>
  <c r="I310" i="46"/>
  <c r="I311" i="46"/>
  <c r="Q311" i="46"/>
  <c r="Q312" i="46"/>
  <c r="I313" i="46"/>
  <c r="I314" i="46"/>
  <c r="Q314" i="46"/>
  <c r="Q315" i="46"/>
  <c r="I316" i="46"/>
  <c r="I317" i="46"/>
  <c r="Q317" i="46"/>
  <c r="Q318" i="46"/>
  <c r="I319" i="46"/>
  <c r="I320" i="46"/>
  <c r="Q320" i="46"/>
  <c r="I323" i="46"/>
  <c r="Q324" i="46"/>
  <c r="Q325" i="46"/>
  <c r="I326" i="46"/>
  <c r="I327" i="46"/>
  <c r="Q327" i="46"/>
  <c r="Q328" i="46"/>
  <c r="I329" i="46"/>
  <c r="I330" i="46"/>
  <c r="Q330" i="46"/>
  <c r="Q331" i="46"/>
  <c r="I332" i="46"/>
  <c r="I333" i="46"/>
  <c r="Q333" i="46"/>
  <c r="R270" i="46"/>
  <c r="J271" i="46"/>
  <c r="R271" i="46"/>
  <c r="J272" i="46"/>
  <c r="R272" i="46"/>
  <c r="R274" i="46"/>
  <c r="J275" i="46"/>
  <c r="J276" i="46"/>
  <c r="R276" i="46"/>
  <c r="R277" i="46"/>
  <c r="J278" i="46"/>
  <c r="J279" i="46"/>
  <c r="R279" i="46"/>
  <c r="R280" i="46"/>
  <c r="J281" i="46"/>
  <c r="J282" i="46"/>
  <c r="R282" i="46"/>
  <c r="R283" i="46"/>
  <c r="J284" i="46"/>
  <c r="J285" i="46"/>
  <c r="R285" i="46"/>
  <c r="R286" i="46"/>
  <c r="J287" i="46"/>
  <c r="J288" i="46"/>
  <c r="R288" i="46"/>
  <c r="R290" i="46"/>
  <c r="J291" i="46"/>
  <c r="J292" i="46"/>
  <c r="R292" i="46"/>
  <c r="R293" i="46"/>
  <c r="J294" i="46"/>
  <c r="J295" i="46"/>
  <c r="R295" i="46"/>
  <c r="R296" i="46"/>
  <c r="J297" i="46"/>
  <c r="J298" i="46"/>
  <c r="R298" i="46"/>
  <c r="R299" i="46"/>
  <c r="J300" i="46"/>
  <c r="J301" i="46"/>
  <c r="R301" i="46"/>
  <c r="R302" i="46"/>
  <c r="J303" i="46"/>
  <c r="J304" i="46"/>
  <c r="R304" i="46"/>
  <c r="R306" i="46"/>
  <c r="J308" i="46"/>
  <c r="R309" i="46"/>
  <c r="J311" i="46"/>
  <c r="R312" i="46"/>
  <c r="J314" i="46"/>
  <c r="R315" i="46"/>
  <c r="J317" i="46"/>
  <c r="R318" i="46"/>
  <c r="R319" i="46"/>
  <c r="J320" i="46"/>
  <c r="R320" i="46"/>
  <c r="J322" i="46"/>
  <c r="J324" i="46"/>
  <c r="J325" i="46"/>
  <c r="R325" i="46"/>
  <c r="R326" i="46"/>
  <c r="J327" i="46"/>
  <c r="R327" i="46"/>
  <c r="J328" i="46"/>
  <c r="R328" i="46"/>
  <c r="R329" i="46"/>
  <c r="J330" i="46"/>
  <c r="R330" i="46"/>
  <c r="J331" i="46"/>
  <c r="R331" i="46"/>
  <c r="R332" i="46"/>
  <c r="J333" i="46"/>
  <c r="R333" i="46"/>
  <c r="J334" i="46"/>
  <c r="Q334" i="46"/>
  <c r="I335" i="46"/>
  <c r="I336" i="46"/>
  <c r="Q336" i="46"/>
  <c r="Q222" i="46"/>
  <c r="I22" i="46" l="1"/>
  <c r="I23" i="46"/>
  <c r="I29" i="46"/>
  <c r="I18" i="46"/>
  <c r="I24" i="46"/>
  <c r="I30" i="46"/>
  <c r="I28" i="46"/>
  <c r="I19" i="46"/>
  <c r="I25" i="46"/>
  <c r="I20" i="46"/>
  <c r="I26" i="46"/>
  <c r="I21" i="46"/>
  <c r="I27" i="46"/>
  <c r="AC16" i="21" l="1"/>
  <c r="AA16" i="21"/>
  <c r="J17" i="46" l="1"/>
  <c r="I17" i="46"/>
  <c r="O17" i="21" l="1"/>
  <c r="AA18" i="21"/>
  <c r="M17" i="21"/>
  <c r="N5" i="59" l="1"/>
  <c r="N5" i="39"/>
</calcChain>
</file>

<file path=xl/sharedStrings.xml><?xml version="1.0" encoding="utf-8"?>
<sst xmlns="http://schemas.openxmlformats.org/spreadsheetml/2006/main" count="10011" uniqueCount="522">
  <si>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</si>
  <si>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</si>
  <si>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</si>
  <si>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</si>
  <si>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</si>
  <si>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</si>
  <si>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</si>
  <si>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</si>
  <si>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</si>
  <si>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</si>
  <si>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</si>
  <si>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</si>
  <si>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</si>
  <si>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</si>
  <si>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</si>
  <si>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</si>
  <si>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</si>
  <si>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</si>
  <si>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</si>
  <si>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</si>
  <si>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</si>
  <si>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</si>
  <si>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</si>
  <si>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</si>
  <si>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</si>
  <si>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</si>
  <si>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</si>
  <si>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</si>
  <si>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</si>
  <si>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</si>
  <si>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Alentejo</t>
  </si>
  <si>
    <t>Algarve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</si>
  <si>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</si>
  <si>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</si>
  <si>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</si>
  <si>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</si>
  <si>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</si>
  <si>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</si>
  <si>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</si>
  <si>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</si>
  <si>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</si>
  <si>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</si>
  <si>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</si>
  <si>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</si>
  <si>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</si>
  <si>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</si>
  <si>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</si>
  <si>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</si>
  <si>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</si>
  <si>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</si>
  <si>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</si>
  <si>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</si>
  <si>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</si>
  <si>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</si>
  <si>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</si>
  <si>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</si>
  <si>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</si>
  <si>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</si>
  <si>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</si>
  <si>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</si>
  <si>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</si>
  <si>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</si>
  <si>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</si>
  <si>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</si>
  <si>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</si>
  <si>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ALENTEJO</t>
  </si>
  <si>
    <t>ALGARVE</t>
  </si>
  <si>
    <t>Norte - Empresas individuais</t>
  </si>
  <si>
    <t>Norte - Sociedades</t>
  </si>
  <si>
    <t>Centro - Empresas individuais</t>
  </si>
  <si>
    <t>Centro - Sociedades</t>
  </si>
  <si>
    <t>Alentejo - Empresas individuais</t>
  </si>
  <si>
    <t>Alentejo - Sociedades</t>
  </si>
  <si>
    <t>Algarve - Empresas individuais</t>
  </si>
  <si>
    <t>Algarve - Sociedades</t>
  </si>
  <si>
    <t>Secção A - Norte</t>
  </si>
  <si>
    <t>Secção A - Centro</t>
  </si>
  <si>
    <t>Secção A - Alentejo</t>
  </si>
  <si>
    <t>Secção A - Algarve</t>
  </si>
  <si>
    <t>Secção B - Empresas individuais</t>
  </si>
  <si>
    <t>Secção B - Sociedades</t>
  </si>
  <si>
    <t>Secção B - Norte</t>
  </si>
  <si>
    <t>Secção B - Centro</t>
  </si>
  <si>
    <t>Secção B - Alentejo</t>
  </si>
  <si>
    <t>Secção B - Algarve</t>
  </si>
  <si>
    <t>Secção C - Empresas individuais</t>
  </si>
  <si>
    <t>Secção C - Sociedades</t>
  </si>
  <si>
    <t>Secção C - Norte</t>
  </si>
  <si>
    <t>Secção C - Centro</t>
  </si>
  <si>
    <t>Secção C - Alentejo</t>
  </si>
  <si>
    <t>Secção C - Algarve</t>
  </si>
  <si>
    <t>Secção D - Empresas individuais</t>
  </si>
  <si>
    <t>Secção D - Sociedades</t>
  </si>
  <si>
    <t>Secção D - Norte</t>
  </si>
  <si>
    <t>Secção D - Centro</t>
  </si>
  <si>
    <t>Secção D - Alentejo</t>
  </si>
  <si>
    <t>Secção D - Algarve</t>
  </si>
  <si>
    <t>Secção E - Empresas individuais</t>
  </si>
  <si>
    <t>Secção E - Sociedades</t>
  </si>
  <si>
    <t>Secção E - Norte</t>
  </si>
  <si>
    <t>Secção E - Centro</t>
  </si>
  <si>
    <t>Secção E - Alentejo</t>
  </si>
  <si>
    <t>Secção E - Algarve</t>
  </si>
  <si>
    <t>Secção F - Empresas individuais</t>
  </si>
  <si>
    <t>Secção F - Sociedades</t>
  </si>
  <si>
    <t>Secção F - Norte</t>
  </si>
  <si>
    <t>Secção F - Centro</t>
  </si>
  <si>
    <t>Secção F - Alentejo</t>
  </si>
  <si>
    <t>Secção F - Algarve</t>
  </si>
  <si>
    <t>Secção G - Empresas individuais</t>
  </si>
  <si>
    <t>Secção G - Sociedades</t>
  </si>
  <si>
    <t>Secção G - Norte</t>
  </si>
  <si>
    <t>Secção G - Centro</t>
  </si>
  <si>
    <t>Secção G - Alentejo</t>
  </si>
  <si>
    <t>Secção G - Algarve</t>
  </si>
  <si>
    <t>Secção H - Empresas individuais</t>
  </si>
  <si>
    <t>Secção H - Sociedades</t>
  </si>
  <si>
    <t>Secção H - Norte</t>
  </si>
  <si>
    <t>Secção H - Centro</t>
  </si>
  <si>
    <t>Secção H - Alentejo</t>
  </si>
  <si>
    <t>Secção H - Algarve</t>
  </si>
  <si>
    <t>Secção I - Empresas individuais</t>
  </si>
  <si>
    <t>Secção I - Sociedades</t>
  </si>
  <si>
    <t>Secção I - Norte</t>
  </si>
  <si>
    <t>Secção I - Centro</t>
  </si>
  <si>
    <t>Secção I - Alentejo</t>
  </si>
  <si>
    <t>Secção I - Algarve</t>
  </si>
  <si>
    <t>Secção J - Empresas individuais</t>
  </si>
  <si>
    <t>Secção J - Sociedades</t>
  </si>
  <si>
    <t>Secção J - Norte</t>
  </si>
  <si>
    <t>Secção J - Centro</t>
  </si>
  <si>
    <t>Secção J - Alentejo</t>
  </si>
  <si>
    <t>Secção J - Algarve</t>
  </si>
  <si>
    <t>Secção L - Empresas individuais</t>
  </si>
  <si>
    <t>Secção L - Sociedades</t>
  </si>
  <si>
    <t>Secção L - Norte</t>
  </si>
  <si>
    <t>Secção L - Centro</t>
  </si>
  <si>
    <t>Secção L - Alentejo</t>
  </si>
  <si>
    <t>Secção L - Algarve</t>
  </si>
  <si>
    <t>Secção M - Empresas individuais</t>
  </si>
  <si>
    <t>Secção M - Sociedades</t>
  </si>
  <si>
    <t>Secção M - Norte</t>
  </si>
  <si>
    <t>Secção M - Centro</t>
  </si>
  <si>
    <t>Secção M - Alentejo</t>
  </si>
  <si>
    <t>Secção M - Algarve</t>
  </si>
  <si>
    <t>Secção N - Empresas individuais</t>
  </si>
  <si>
    <t>Secção N - Sociedades</t>
  </si>
  <si>
    <t>Secção N - Norte</t>
  </si>
  <si>
    <t>Secção N - Centro</t>
  </si>
  <si>
    <t>Secção N - Alentejo</t>
  </si>
  <si>
    <t>Secção N - Algarve</t>
  </si>
  <si>
    <t>Secção P - Empresas individuais</t>
  </si>
  <si>
    <t>Secção P - Sociedades</t>
  </si>
  <si>
    <t>Secção P - Norte</t>
  </si>
  <si>
    <t>Secção P - Centro</t>
  </si>
  <si>
    <t>Secção P - Alentejo</t>
  </si>
  <si>
    <t>Secção P - Algarve</t>
  </si>
  <si>
    <t>Secção Q - Empresas individuais</t>
  </si>
  <si>
    <t>Secção Q - Sociedades</t>
  </si>
  <si>
    <t>Secção Q - Norte</t>
  </si>
  <si>
    <t>Secção Q - Centro</t>
  </si>
  <si>
    <t>Secção Q - Alentejo</t>
  </si>
  <si>
    <t>Secção Q - Algarve</t>
  </si>
  <si>
    <t>Secção R - Empresas individuais</t>
  </si>
  <si>
    <t>Secção R - Sociedades</t>
  </si>
  <si>
    <t>Secção R - Norte</t>
  </si>
  <si>
    <t>Secção R - Centro</t>
  </si>
  <si>
    <t>Secção R - Alentejo</t>
  </si>
  <si>
    <t>Secção R - Algarve</t>
  </si>
  <si>
    <t>Secção S - Empresas individuais</t>
  </si>
  <si>
    <t>Secção S - Sociedades</t>
  </si>
  <si>
    <t>Secção S - Norte</t>
  </si>
  <si>
    <t>Secção S - Centro</t>
  </si>
  <si>
    <t>Secção S - Alentejo</t>
  </si>
  <si>
    <t>Secção S - Algarve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</si>
  <si>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</si>
  <si>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</si>
  <si>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</si>
  <si>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</si>
  <si>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</si>
  <si>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</si>
  <si>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</si>
  <si>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</si>
  <si>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</si>
  <si>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</si>
  <si>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</si>
  <si>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</si>
  <si>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</si>
  <si>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</si>
  <si>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</si>
  <si>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</si>
  <si>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</si>
  <si>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</si>
  <si>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</si>
  <si>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</si>
  <si>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</si>
  <si>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</si>
  <si>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</si>
  <si>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</si>
  <si>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</si>
  <si>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</si>
  <si>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</si>
  <si>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</si>
  <si>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</si>
  <si>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</si>
  <si>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</si>
  <si>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</si>
  <si>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</si>
  <si>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</si>
  <si>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</si>
  <si>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</si>
  <si>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</si>
  <si>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</si>
  <si>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</si>
  <si>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</si>
  <si>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</si>
  <si>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</si>
  <si>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</si>
  <si>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</si>
  <si>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</si>
  <si>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</si>
  <si>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</si>
  <si>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</si>
  <si>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</si>
  <si>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</si>
  <si>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</si>
  <si>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</si>
  <si>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</si>
  <si>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</si>
  <si>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</si>
  <si>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</si>
  <si>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</si>
  <si>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</si>
  <si>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</si>
  <si>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Alentejo - TOTAL</t>
  </si>
  <si>
    <t>Algarve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</si>
  <si>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</si>
  <si>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</si>
  <si>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</si>
  <si>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</si>
  <si>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</si>
  <si>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 xml:space="preserve">TOTAL </t>
  </si>
  <si>
    <t>Volume de negócios</t>
  </si>
  <si>
    <t>Pessoal remunerado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</si>
  <si>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</si>
  <si>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</si>
  <si>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</si>
  <si>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</si>
  <si>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</si>
  <si>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</si>
  <si>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</si>
  <si>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</si>
  <si>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</si>
  <si>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</si>
  <si>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</si>
  <si>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</si>
  <si>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</si>
  <si>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</si>
  <si>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</si>
  <si>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</si>
  <si>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</si>
  <si>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</si>
  <si>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</si>
  <si>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</si>
  <si>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</si>
  <si>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</si>
  <si>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</si>
  <si>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</si>
  <si>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</si>
  <si>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</si>
  <si>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&lt;&lt;</t>
  </si>
  <si>
    <t>Desagregação:</t>
  </si>
  <si>
    <t>Conjunto:</t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</si>
  <si>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</si>
  <si>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</si>
  <si>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t>Ver Totais</t>
  </si>
  <si>
    <t>Subconjunto:</t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</si>
  <si>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</si>
  <si>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</si>
  <si>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</si>
  <si>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</si>
  <si>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</si>
  <si>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</si>
  <si>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</si>
  <si>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</si>
  <si>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</si>
  <si>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</si>
  <si>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</si>
  <si>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</si>
  <si>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</si>
  <si>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</si>
  <si>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</si>
  <si>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</si>
  <si>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</si>
  <si>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</si>
  <si>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</si>
  <si>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</si>
  <si>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</si>
  <si>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</si>
  <si>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</si>
  <si>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 xml:space="preserve">   &gt;&gt;  LOCALIZAÇÃO GEOGRÁFICA</t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</si>
  <si>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</si>
  <si>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</si>
  <si>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</si>
  <si>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</si>
  <si>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</si>
  <si>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</si>
  <si>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</si>
  <si>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</si>
  <si>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</si>
  <si>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</si>
  <si>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</si>
  <si>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</si>
  <si>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</si>
  <si>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</si>
  <si>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</si>
  <si>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</si>
  <si>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</si>
  <si>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</si>
  <si>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</si>
  <si>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</si>
  <si>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</si>
  <si>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</si>
  <si>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</si>
  <si>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</si>
  <si>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</si>
  <si>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</si>
  <si>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</si>
  <si>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</si>
  <si>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</si>
  <si>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</si>
  <si>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 xml:space="preserve">Nascimentos líquidos </t>
  </si>
  <si>
    <t xml:space="preserve">Taxa de rotação </t>
  </si>
  <si>
    <t>Pe</t>
  </si>
  <si>
    <t>Po</t>
  </si>
  <si>
    <t>Dado Preliminar (Estimativa)</t>
  </si>
  <si>
    <r>
      <rPr>
        <b/>
        <sz val="8"/>
        <rFont val="Arial"/>
        <family val="2"/>
      </rPr>
      <t>SOCIEDADES DE ELEVADO CRESCIMENTO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</si>
  <si>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VABpm</t>
  </si>
  <si>
    <t>Sociedades com 10 ou mais pessoas remuneradas</t>
  </si>
  <si>
    <t>Sociedades de elevado crescimento</t>
  </si>
  <si>
    <t>"Gazelas" (sociedades jovens de elevado crescimento)</t>
  </si>
  <si>
    <t>Sociedades Anónimas</t>
  </si>
  <si>
    <t>Sociedades por Quotas</t>
  </si>
  <si>
    <t>Outras Sociedades</t>
  </si>
  <si>
    <t/>
  </si>
  <si>
    <r>
      <t xml:space="preserve">NATALIDADE DAS EMPRESAS </t>
    </r>
    <r>
      <rPr>
        <b/>
        <sz val="8"/>
        <color rgb="FF275885"/>
        <rFont val="Arial"/>
        <family val="2"/>
      </rPr>
      <t>&gt;&gt;</t>
    </r>
  </si>
  <si>
    <r>
      <t xml:space="preserve">MORTALIDADE DAS EMPRESAS </t>
    </r>
    <r>
      <rPr>
        <b/>
        <sz val="8"/>
        <color rgb="FF275885"/>
        <rFont val="Arial"/>
        <family val="2"/>
      </rPr>
      <t>&gt;&gt;</t>
    </r>
  </si>
  <si>
    <r>
      <t xml:space="preserve">SOBREVIVÊNCIA DAS EMPRESAS </t>
    </r>
    <r>
      <rPr>
        <b/>
        <sz val="8"/>
        <color rgb="FF275885"/>
        <rFont val="Arial"/>
        <family val="2"/>
      </rPr>
      <t>&gt;&gt;</t>
    </r>
  </si>
  <si>
    <r>
      <t>TAXA DE SOBREVIVÊNCIA DOS NASCIMENTOS</t>
    </r>
    <r>
      <rPr>
        <b/>
        <sz val="8"/>
        <color rgb="FF275885"/>
        <rFont val="Arial"/>
        <family val="2"/>
      </rPr>
      <t xml:space="preserve"> &gt;&gt;</t>
    </r>
  </si>
  <si>
    <r>
      <t xml:space="preserve">OUTROS INDICADORES DEMOGRÁFICOS </t>
    </r>
    <r>
      <rPr>
        <b/>
        <sz val="8"/>
        <color rgb="FF275885"/>
        <rFont val="Arial"/>
        <family val="2"/>
      </rPr>
      <t xml:space="preserve"> &gt;&gt;</t>
    </r>
  </si>
  <si>
    <r>
      <t>SOCIEDADES DE ELEVADO CRESCIMENTO</t>
    </r>
    <r>
      <rPr>
        <b/>
        <sz val="8"/>
        <color rgb="FF275885"/>
        <rFont val="Arial"/>
        <family val="2"/>
      </rPr>
      <t xml:space="preserve"> &gt;&gt;</t>
    </r>
  </si>
  <si>
    <r>
      <t>NATALIDADE DAS EMPRESAS</t>
    </r>
    <r>
      <rPr>
        <b/>
        <sz val="8"/>
        <color rgb="FF275885"/>
        <rFont val="Arial"/>
        <family val="2"/>
      </rPr>
      <t xml:space="preserve"> &gt;&gt;</t>
    </r>
  </si>
  <si>
    <r>
      <t>MORTALIDADE DAS EMPRESAS</t>
    </r>
    <r>
      <rPr>
        <b/>
        <sz val="8"/>
        <color rgb="FF275885"/>
        <rFont val="Arial"/>
        <family val="2"/>
      </rPr>
      <t xml:space="preserve"> &gt;&gt;</t>
    </r>
  </si>
  <si>
    <r>
      <t>SOBREVIVÊNCIA DAS EMPRESAS</t>
    </r>
    <r>
      <rPr>
        <b/>
        <sz val="8"/>
        <color rgb="FF275885"/>
        <rFont val="Arial"/>
        <family val="2"/>
      </rPr>
      <t xml:space="preserve"> &gt;&gt;</t>
    </r>
  </si>
  <si>
    <r>
      <t>OUTROS INDICADORES DEMOGRÁFICOS</t>
    </r>
    <r>
      <rPr>
        <b/>
        <sz val="8"/>
        <color rgb="FF275885"/>
        <rFont val="Arial"/>
        <family val="2"/>
      </rPr>
      <t xml:space="preserve">  &gt;&gt;</t>
    </r>
  </si>
  <si>
    <r>
      <t>SINAIS CONVENCIONAIS, SIGLAS E INDICADORES</t>
    </r>
    <r>
      <rPr>
        <b/>
        <sz val="8"/>
        <color rgb="FF275885"/>
        <rFont val="Arial"/>
        <family val="2"/>
      </rPr>
      <t xml:space="preserve"> &gt;&gt;</t>
    </r>
  </si>
  <si>
    <t>Oeste e Vale do Tejo</t>
  </si>
  <si>
    <t>Grande Lisboa</t>
  </si>
  <si>
    <t>Península de Setúbal</t>
  </si>
  <si>
    <t>Região Autónoma dos Açores</t>
  </si>
  <si>
    <t>Região Autónoma da Madeira</t>
  </si>
  <si>
    <t>Dimensão</t>
  </si>
  <si>
    <t>INDICADORES ECONÓMICOS DAS EMPRESAS NÃO FINANCEIRAS EM PORTUGAL, 2008-2022</t>
  </si>
  <si>
    <t xml:space="preserve">Volume de Negócios </t>
  </si>
  <si>
    <t xml:space="preserve">VABpm </t>
  </si>
  <si>
    <t xml:space="preserve">Sociedades   </t>
  </si>
  <si>
    <t xml:space="preserve">Volume de Negócios   </t>
  </si>
  <si>
    <t xml:space="preserve">VABpm   </t>
  </si>
  <si>
    <t xml:space="preserve">Sociedades  </t>
  </si>
  <si>
    <t xml:space="preserve">Volume de Negócios  </t>
  </si>
  <si>
    <t xml:space="preserve">VABpm  </t>
  </si>
  <si>
    <t xml:space="preserve">Total </t>
  </si>
  <si>
    <t xml:space="preserve">Volume de negócios  </t>
  </si>
  <si>
    <r>
      <t>VAB</t>
    </r>
    <r>
      <rPr>
        <vertAlign val="subscript"/>
        <sz val="8"/>
        <rFont val="Arial"/>
        <family val="2"/>
      </rPr>
      <t>pm</t>
    </r>
    <r>
      <rPr>
        <sz val="8"/>
        <rFont val="Arial"/>
        <family val="2"/>
      </rPr>
      <t xml:space="preserve">  </t>
    </r>
  </si>
  <si>
    <t xml:space="preserve">Volume de negócios   </t>
  </si>
  <si>
    <r>
      <t>VAB</t>
    </r>
    <r>
      <rPr>
        <vertAlign val="subscript"/>
        <sz val="8"/>
        <rFont val="Arial"/>
        <family val="2"/>
      </rPr>
      <t>pm</t>
    </r>
    <r>
      <rPr>
        <sz val="8"/>
        <rFont val="Arial"/>
        <family val="2"/>
      </rPr>
      <t xml:space="preserve">   </t>
    </r>
  </si>
  <si>
    <t xml:space="preserve">   &gt;&gt; TOTAIS</t>
  </si>
  <si>
    <t>INDICADORES DEMOGRÁFICOS DAS EMPRESAS NÃO FINANCEIRAS EM PORTUGAL, 2008-2022</t>
  </si>
  <si>
    <t>SocElevCresc_T</t>
  </si>
  <si>
    <t>Secção A - Oeste e Vale do Tejo</t>
  </si>
  <si>
    <t>Secção A - Grande Lisboa</t>
  </si>
  <si>
    <t>Secção A - Península de Setúbal</t>
  </si>
  <si>
    <t>Secção A - Região Autónoma dos Açores</t>
  </si>
  <si>
    <t>Secção A - Região Autónoma da Madeira</t>
  </si>
  <si>
    <t>Secção B - Oeste e Vale do Tejo</t>
  </si>
  <si>
    <t>Secção B - Grande Lisboa</t>
  </si>
  <si>
    <t>Secção B - Península de Setúbal</t>
  </si>
  <si>
    <t>Secção B - Região Autónoma dos Açores</t>
  </si>
  <si>
    <t>Secção B - Região Autónoma da Madeira</t>
  </si>
  <si>
    <t>Secção C - Oeste e Vale do Tejo</t>
  </si>
  <si>
    <t>Secção C - Grande Lisboa</t>
  </si>
  <si>
    <t>Secção C - Península de Setúbal</t>
  </si>
  <si>
    <t>Secção C - Região Autónoma dos Açores</t>
  </si>
  <si>
    <t>Secção C - Região Autónoma da Madeira</t>
  </si>
  <si>
    <t>Secção D - Oeste e Vale do Tejo</t>
  </si>
  <si>
    <t>Secção D - Grande Lisboa</t>
  </si>
  <si>
    <t>Secção D - Península de Setúbal</t>
  </si>
  <si>
    <t>Secção D - Região Autónoma dos Açores</t>
  </si>
  <si>
    <t>Secção D - Região Autónoma da Madeira</t>
  </si>
  <si>
    <t>Secção E - Oeste e Vale do Tejo</t>
  </si>
  <si>
    <t>Secção E - Grande Lisboa</t>
  </si>
  <si>
    <t>Secção E - Península de Setúbal</t>
  </si>
  <si>
    <t>Secção E - Região Autónoma dos Açores</t>
  </si>
  <si>
    <t>Secção E - Região Autónoma da Madeira</t>
  </si>
  <si>
    <t>Secção F - Oeste e Vale do Tejo</t>
  </si>
  <si>
    <t>Secção F - Grande Lisboa</t>
  </si>
  <si>
    <t>Secção F - Península de Setúbal</t>
  </si>
  <si>
    <t>Secção F - Região Autónoma dos Açores</t>
  </si>
  <si>
    <t>Secção F - Região Autónoma da Madeira</t>
  </si>
  <si>
    <t>Secção G - Oeste e Vale do Tejo</t>
  </si>
  <si>
    <t>Secção G - Grande Lisboa</t>
  </si>
  <si>
    <t>Secção G - Península de Setúbal</t>
  </si>
  <si>
    <t>Secção G - Região Autónoma dos Açores</t>
  </si>
  <si>
    <t>Secção G - Região Autónoma da Madeira</t>
  </si>
  <si>
    <t>Secção H - Oeste e Vale do Tejo</t>
  </si>
  <si>
    <t>Secção H - Grande Lisboa</t>
  </si>
  <si>
    <t>Secção H - Península de Setúbal</t>
  </si>
  <si>
    <t>Secção H - Região Autónoma dos Açores</t>
  </si>
  <si>
    <t>Secção H - Região Autónoma da Madeira</t>
  </si>
  <si>
    <t>Secção I - Oeste e Vale do Tejo</t>
  </si>
  <si>
    <t>Secção I - Grande Lisboa</t>
  </si>
  <si>
    <t>Secção I - Península de Setúbal</t>
  </si>
  <si>
    <t>Secção I - Região Autónoma dos Açores</t>
  </si>
  <si>
    <t>Secção I - Região Autónoma da Madeira</t>
  </si>
  <si>
    <t>Secção J - Oeste e Vale do Tejo</t>
  </si>
  <si>
    <t>Secção J - Grande Lisboa</t>
  </si>
  <si>
    <t>Secção J - Península de Setúbal</t>
  </si>
  <si>
    <t>Secção J - Região Autónoma dos Açores</t>
  </si>
  <si>
    <t>Secção J - Região Autónoma da Madeira</t>
  </si>
  <si>
    <t>Secção L - Oeste e Vale do Tejo</t>
  </si>
  <si>
    <t>Secção L - Grande Lisboa</t>
  </si>
  <si>
    <t>Secção L - Península de Setúbal</t>
  </si>
  <si>
    <t>Secção L - Região Autónoma dos Açores</t>
  </si>
  <si>
    <t>Secção L - Região Autónoma da Madeira</t>
  </si>
  <si>
    <t>Secção M - Oeste e Vale do Tejo</t>
  </si>
  <si>
    <t>Secção M - Grande Lisboa</t>
  </si>
  <si>
    <t>Secção M - Península de Setúbal</t>
  </si>
  <si>
    <t>Secção M - Região Autónoma dos Açores</t>
  </si>
  <si>
    <t>Secção M - Região Autónoma da Madeira</t>
  </si>
  <si>
    <t>Secção N - Oeste e Vale do Tejo</t>
  </si>
  <si>
    <t>Secção N - Grande Lisboa</t>
  </si>
  <si>
    <t>Secção N - Península de Setúbal</t>
  </si>
  <si>
    <t>Secção N - Região Autónoma dos Açores</t>
  </si>
  <si>
    <t>Secção N - Região Autónoma da Madeira</t>
  </si>
  <si>
    <t>Secção P - Oeste e Vale do Tejo</t>
  </si>
  <si>
    <t>Secção P - Grande Lisboa</t>
  </si>
  <si>
    <t>Secção P - Península de Setúbal</t>
  </si>
  <si>
    <t>Secção P - Região Autónoma dos Açores</t>
  </si>
  <si>
    <t>Secção P - Região Autónoma da Madeira</t>
  </si>
  <si>
    <t>Secção Q - Oeste e Vale do Tejo</t>
  </si>
  <si>
    <t>Secção Q - Grande Lisboa</t>
  </si>
  <si>
    <t>Secção Q - Península de Setúbal</t>
  </si>
  <si>
    <t>Secção Q - Região Autónoma dos Açores</t>
  </si>
  <si>
    <t>Secção Q - Região Autónoma da Madeira</t>
  </si>
  <si>
    <t>Secção R - Oeste e Vale do Tejo</t>
  </si>
  <si>
    <t>Secção R - Grande Lisboa</t>
  </si>
  <si>
    <t>Secção R - Península de Setúbal</t>
  </si>
  <si>
    <t>Secção R - Região Autónoma dos Açores</t>
  </si>
  <si>
    <t>Secção R - Região Autónoma da Madeira</t>
  </si>
  <si>
    <t>Secção S - Oeste e Vale do Tejo</t>
  </si>
  <si>
    <t>Secção S - Grande Lisboa</t>
  </si>
  <si>
    <t>Secção S - Península de Setúbal</t>
  </si>
  <si>
    <t>Secção S - Região Autónoma dos Açores</t>
  </si>
  <si>
    <t>Secção S - Região Autónoma da Madeira</t>
  </si>
  <si>
    <t>OESTE E VALE DO TEJO</t>
  </si>
  <si>
    <t>Oeste e Vale do Tejo - TOTAL</t>
  </si>
  <si>
    <t>Oeste e Vale do Tejo - Empresas individuais</t>
  </si>
  <si>
    <t>Oeste e Vale do Tejo - Sociedades</t>
  </si>
  <si>
    <t>GRANDE LISBOA</t>
  </si>
  <si>
    <t>Grande Lisboa - TOTAL</t>
  </si>
  <si>
    <t>Grande Lisboa - Empresas individuais</t>
  </si>
  <si>
    <t>Grande Lisboa - Sociedades</t>
  </si>
  <si>
    <t>Península de Setúbal - TOTAL</t>
  </si>
  <si>
    <t>Península de Setúbal - Empresas individuais</t>
  </si>
  <si>
    <t>Península de Setúbal - Sociedades</t>
  </si>
  <si>
    <t>REGIÃO AUTÓNOMA DOS AÇORES</t>
  </si>
  <si>
    <t>Região Autónoma dos Açores - TOTAL</t>
  </si>
  <si>
    <t>Região Autónoma dos Açores - Empresas individuais</t>
  </si>
  <si>
    <t>Região Autónoma dos Açores - Sociedades</t>
  </si>
  <si>
    <t>REGIÃO AUTÓNOMA DA MADEIRA</t>
  </si>
  <si>
    <t>Região Autónoma da Madeira - TOTAL</t>
  </si>
  <si>
    <t>Região Autónoma da Madeira - Empresas individuais</t>
  </si>
  <si>
    <t>Região Autónoma da Madeira - Sociedades</t>
  </si>
  <si>
    <t>PENÍNSULA DE SETÚBAL</t>
  </si>
  <si>
    <t>INDICADORES PATRIMONIAIS DAS EMPRESAS NÃO FINANCEIRAS EM PORTUGAL, 2008-2022</t>
  </si>
  <si>
    <t>Ver Detalhes</t>
  </si>
  <si>
    <t xml:space="preserve">   &gt;&gt; TAXA DE SOBREVIVÊNCIA</t>
  </si>
  <si>
    <t xml:space="preserve">   &gt;&gt;&gt; SOBREVIVÊNCIAS</t>
  </si>
  <si>
    <t xml:space="preserve">   &gt;&gt;&gt; SOBREVIVÊNCIAS </t>
  </si>
  <si>
    <t xml:space="preserve">   &gt;&gt; COM PELO MENOS 1 PESSOA AO SERVIÇO REMUNERADA</t>
  </si>
  <si>
    <t xml:space="preserve">   &gt;&gt; TOTAL</t>
  </si>
  <si>
    <t xml:space="preserve">   &gt;&gt; SOCIEDADES COM 10 OU MAIS PESSOAS REMUNERADAS</t>
  </si>
  <si>
    <t xml:space="preserve">   &gt;&gt; SOCIEDADES DE ELEVADO CRESCIMENTO</t>
  </si>
  <si>
    <t xml:space="preserve">   &gt;&gt; "GAZELAS" (sociedades jovens de elevado crescimento)</t>
  </si>
  <si>
    <t>FORMA JURÍDICA SOC</t>
  </si>
  <si>
    <t>31 de janeiro de 2024</t>
  </si>
  <si>
    <t>Nota: Os resultados por localização geográfica (NUTS nível 2) apenas se encontram disponíveis para os anos 2021 e 2022, tendo em conta a entrada em vigor da nova nomenclatura territorial para fins estatísticos (NUTS 2024). Desta forma, os resultados disponíveis pela versão descontinuada das NUTS (2013) encontram-se disponíveis na seguinte hiperligação:</t>
  </si>
  <si>
    <t>https://www.ine.pt/xportal/xmain?xpid=INE&amp;xpgid=ine_destaques&amp;DESTAQUESdest_boui=586619963&amp;DESTAQUEStema=55579&amp;DESTAQUESmodo=2</t>
  </si>
  <si>
    <t>Empresas de elevado crescimento</t>
  </si>
  <si>
    <t>Empresas (com 10 ou mais pessoas remuneradas) com um crescimento médio anual superior a 10% ao longo de um período de 3 anos, sendo o crescimento medido em termos do número de pessoas ao serviço remuneradas (High-Growth enterprises)</t>
  </si>
  <si>
    <t>Empresas jovens de elevado crescimento</t>
  </si>
  <si>
    <t>Empresas (com 10 ou mais pessoas remuneradas) até 5 anos de idade com um crescimento médio anual superior a 10% ao longo de um período de 3 anos, sendo o crescimento medido em termos do número de pessoas ao serviço remuneradas (Gazelles)</t>
  </si>
  <si>
    <t>Morte real de empresa com pelo menos 1 pessoa remunerada</t>
  </si>
  <si>
    <t>Nascimento real de empresa com pelo menos 1 pessoa remunerada</t>
  </si>
  <si>
    <t>Nascimentos reais</t>
  </si>
  <si>
    <t>Mortes reais</t>
  </si>
  <si>
    <t xml:space="preserve">   &gt;&gt;&gt; NASCIMENTOS REAIS </t>
  </si>
  <si>
    <t xml:space="preserve">   &gt;&gt;&gt; NASCIMENTOS REAIS</t>
  </si>
  <si>
    <t xml:space="preserve">   &gt;&gt;&gt; MORTES REAIS</t>
  </si>
  <si>
    <t xml:space="preserve">   &gt;&gt;&gt; MORTES REAIS </t>
  </si>
  <si>
    <t>NASCIMENTOS REAIS - TOTAL</t>
  </si>
  <si>
    <t>NASCIMENTOS REAIS - COM PELO MENOS 1 PESSOA AO SERVIÇO REMUNERADA</t>
  </si>
  <si>
    <r>
      <rPr>
        <b/>
        <sz val="8"/>
        <rFont val="Arial"/>
        <family val="2"/>
      </rPr>
      <t>NASCIMENTOS REAIS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</si>
  <si>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MORTES REAIS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</si>
  <si>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REAIS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</si>
  <si>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REAIS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</si>
  <si>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NASCIMENTOS REAIS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</si>
  <si>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REAISDE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</si>
  <si>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REAIS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</si>
  <si>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TAXA DE SOBREVIVÊNCIA DOS NASCIMENTOS REAIS DE EMPRESAS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</si>
  <si>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 xml:space="preserve">   &gt;&gt; TOTAL DOS NASCIMENTOS REAIS</t>
  </si>
  <si>
    <t xml:space="preserve">   &gt;&gt; NASCIMENTOS REAIS COM PELO MENOS 1 PESSOA AO SERVIÇO REMUNERADA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</si>
</sst>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#\ ##0"/>
    <numFmt numFmtId="165" formatCode="#\ ###\ ###\ ###"/>
  </numFmts>
  <fonts count="51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.5"/>
      <color theme="1"/>
      <name val="Arial"/>
      <family val="2"/>
    </font>
    <font>
      <b/>
      <sz val="8"/>
      <color rgb="FF00B0F0"/>
      <name val="Arial"/>
      <family val="2"/>
    </font>
    <font>
      <vertAlign val="subscript"/>
      <sz val="8"/>
      <name val="Arial"/>
      <family val="2"/>
    </font>
    <font>
      <sz val="8.5"/>
      <color theme="0"/>
      <name val="Arial"/>
      <family val="2"/>
    </font>
    <font>
      <b/>
      <sz val="9"/>
      <color rgb="FF3476B1"/>
      <name val="Arial"/>
      <family val="2"/>
    </font>
    <font>
      <b/>
      <sz val="11"/>
      <color rgb="FF3476B1"/>
      <name val="Calibri"/>
      <family val="2"/>
      <scheme val="minor"/>
    </font>
    <font>
      <sz val="11"/>
      <color rgb="FF3476B1"/>
      <name val="Calibri"/>
      <family val="2"/>
      <scheme val="minor"/>
    </font>
    <font>
      <b/>
      <sz val="9"/>
      <color rgb="FF892F69"/>
      <name val="Arial"/>
      <family val="2"/>
    </font>
    <font>
      <sz val="8"/>
      <color rgb="FF275885"/>
      <name val="Arial"/>
      <family val="2"/>
    </font>
    <font>
      <b/>
      <sz val="8"/>
      <color rgb="FF275885"/>
      <name val="Arial"/>
      <family val="2"/>
    </font>
    <font>
      <sz val="8"/>
      <color theme="8"/>
      <name val="Arial Narrow"/>
      <family val="2"/>
    </font>
    <font>
      <b/>
      <sz val="8"/>
      <color theme="8"/>
      <name val="Arial Narrow"/>
      <family val="2"/>
    </font>
    <font>
      <sz val="8"/>
      <color rgb="FF9FC4E3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DF6"/>
        <bgColor indexed="64"/>
      </patternFill>
    </fill>
    <fill>
      <patternFill patternType="solid">
        <fgColor rgb="FF9FC4E3"/>
        <bgColor indexed="64"/>
      </patternFill>
    </fill>
    <fill>
      <patternFill patternType="solid">
        <fgColor rgb="FF3476B1"/>
        <bgColor indexed="64"/>
      </patternFill>
    </fill>
    <fill>
      <patternFill patternType="darkDown">
        <fgColor theme="0"/>
        <bgColor rgb="FFD8D2D9"/>
      </patternFill>
    </fill>
    <fill>
      <patternFill patternType="solid">
        <fgColor rgb="FF892F69"/>
        <bgColor indexed="64"/>
      </patternFill>
    </fill>
    <fill>
      <patternFill patternType="solid">
        <fgColor rgb="FFD8D2D9"/>
        <bgColor indexed="64"/>
      </patternFill>
    </fill>
    <fill>
      <patternFill patternType="solid">
        <fgColor rgb="FF275885"/>
        <bgColor indexed="64"/>
      </patternFill>
    </fill>
    <fill>
      <patternFill patternType="solid">
        <fgColor rgb="FFF1EFF1"/>
        <bgColor indexed="64"/>
      </patternFill>
    </fill>
    <fill>
      <patternFill patternType="solid">
        <fgColor rgb="FF9D90A0"/>
        <bgColor indexed="64"/>
      </patternFill>
    </fill>
  </fills>
  <borders count="4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3476B1"/>
      </bottom>
      <diagonal/>
    </border>
    <border>
      <left/>
      <right/>
      <top style="thin">
        <color rgb="FF3476B1"/>
      </top>
      <bottom style="thin">
        <color rgb="FFE2EDF6"/>
      </bottom>
      <diagonal/>
    </border>
    <border>
      <left/>
      <right/>
      <top style="thin">
        <color rgb="FFE2EDF6"/>
      </top>
      <bottom style="thin">
        <color rgb="FFE2EDF6"/>
      </bottom>
      <diagonal/>
    </border>
    <border>
      <left/>
      <right/>
      <top style="thin">
        <color rgb="FFE2EDF6"/>
      </top>
      <bottom style="double">
        <color rgb="FF3476B1"/>
      </bottom>
      <diagonal/>
    </border>
    <border>
      <left/>
      <right/>
      <top/>
      <bottom style="thin">
        <color rgb="FFE2EDF6"/>
      </bottom>
      <diagonal/>
    </border>
    <border>
      <left/>
      <right/>
      <top/>
      <bottom style="thin">
        <color rgb="FF9D90A0"/>
      </bottom>
      <diagonal/>
    </border>
    <border>
      <left/>
      <right/>
      <top style="thin">
        <color rgb="FFF1EFF1"/>
      </top>
      <bottom style="thin">
        <color rgb="FFF1EFF1"/>
      </bottom>
      <diagonal/>
    </border>
    <border>
      <left/>
      <right/>
      <top/>
      <bottom style="thin">
        <color rgb="FFF1EFF1"/>
      </bottom>
      <diagonal/>
    </border>
    <border>
      <left/>
      <right/>
      <top style="thin">
        <color rgb="FFE5F1F1"/>
      </top>
      <bottom style="double">
        <color rgb="FF9D90A0"/>
      </bottom>
      <diagonal/>
    </border>
    <border>
      <left/>
      <right/>
      <top style="thin">
        <color rgb="FF9D90A0"/>
      </top>
      <bottom style="thin">
        <color rgb="FFF1EFF1"/>
      </bottom>
      <diagonal/>
    </border>
    <border>
      <left/>
      <right/>
      <top style="thin">
        <color rgb="FFF1EFF1"/>
      </top>
      <bottom style="double">
        <color rgb="FF9D90A0"/>
      </bottom>
      <diagonal/>
    </border>
    <border>
      <left/>
      <right/>
      <top/>
      <bottom style="double">
        <color rgb="FF9D90A0"/>
      </bottom>
      <diagonal/>
    </border>
    <border>
      <left/>
      <right/>
      <top/>
      <bottom style="thin">
        <color rgb="FF892F69"/>
      </bottom>
      <diagonal/>
    </border>
    <border>
      <left/>
      <right/>
      <top style="thin">
        <color rgb="FF3476B1"/>
      </top>
      <bottom style="thin">
        <color rgb="FF9FC4E3"/>
      </bottom>
      <diagonal/>
    </border>
    <border>
      <left/>
      <right/>
      <top style="thin">
        <color rgb="FFE2EDF6"/>
      </top>
      <bottom/>
      <diagonal/>
    </border>
    <border>
      <left/>
      <right/>
      <top style="thin">
        <color rgb="FF9D90A0"/>
      </top>
      <bottom/>
      <diagonal/>
    </border>
    <border>
      <left/>
      <right/>
      <top style="thin">
        <color rgb="FFF1EFF1"/>
      </top>
      <bottom/>
      <diagonal/>
    </border>
    <border>
      <left style="thick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59">
    <xf numFmtId="0" fontId="0" fillId="0" borderId="0" xfId="0"/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64" fontId="14" fillId="0" borderId="0" xfId="0" applyNumberFormat="1" applyFont="1" applyAlignment="1">
      <alignment vertical="top"/>
    </xf>
    <xf numFmtId="0" fontId="0" fillId="0" borderId="0" xfId="0" applyAlignment="1">
      <alignment horizontal="left"/>
    </xf>
    <xf numFmtId="2" fontId="0" fillId="0" borderId="0" xfId="0" applyNumberFormat="1"/>
    <xf numFmtId="2" fontId="13" fillId="0" borderId="0" xfId="0" applyNumberFormat="1" applyFont="1" applyAlignment="1">
      <alignment horizontal="center" vertical="center" wrapText="1"/>
    </xf>
    <xf numFmtId="2" fontId="14" fillId="0" borderId="0" xfId="0" applyNumberFormat="1" applyFont="1"/>
    <xf numFmtId="0" fontId="12" fillId="0" borderId="0" xfId="0" applyFont="1" applyAlignment="1">
      <alignment horizontal="left" vertical="center" indent="6"/>
    </xf>
    <xf numFmtId="164" fontId="0" fillId="0" borderId="0" xfId="0" applyNumberFormat="1"/>
    <xf numFmtId="0" fontId="20" fillId="0" borderId="0" xfId="0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4" fillId="0" borderId="0" xfId="0" applyFont="1" applyAlignment="1">
      <alignment horizontal="right"/>
    </xf>
    <xf numFmtId="0" fontId="24" fillId="0" borderId="0" xfId="0" applyFont="1"/>
    <xf numFmtId="0" fontId="25" fillId="0" borderId="0" xfId="0" applyFont="1"/>
    <xf numFmtId="0" fontId="25" fillId="0" borderId="0" xfId="0" quotePrefix="1" applyFont="1"/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165" fontId="28" fillId="0" borderId="0" xfId="0" applyNumberFormat="1" applyFont="1" applyAlignment="1" applyProtection="1">
      <alignment horizontal="left" vertical="center" wrapText="1"/>
      <protection hidden="1"/>
    </xf>
    <xf numFmtId="0" fontId="27" fillId="0" borderId="0" xfId="0" applyFont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5" fontId="28" fillId="0" borderId="0" xfId="0" applyNumberFormat="1" applyFont="1" applyAlignment="1" applyProtection="1">
      <alignment horizontal="left" vertical="center" wrapText="1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29" fillId="0" borderId="0" xfId="1" applyFont="1" applyFill="1" applyBorder="1" applyAlignment="1" applyProtection="1">
      <alignment horizontal="left" vertical="center" indent="2"/>
      <protection hidden="1"/>
    </xf>
    <xf numFmtId="0" fontId="3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horizontal="left" vertical="center" indent="1"/>
      <protection hidden="1"/>
    </xf>
    <xf numFmtId="0" fontId="33" fillId="0" borderId="0" xfId="1" applyFont="1" applyFill="1" applyBorder="1" applyAlignment="1" applyProtection="1">
      <protection hidden="1"/>
    </xf>
    <xf numFmtId="0" fontId="34" fillId="0" borderId="0" xfId="1" applyFont="1" applyFill="1" applyBorder="1" applyAlignment="1" applyProtection="1">
      <alignment vertical="center"/>
      <protection hidden="1"/>
    </xf>
    <xf numFmtId="0" fontId="34" fillId="0" borderId="0" xfId="1" applyFont="1" applyFill="1" applyAlignment="1" applyProtection="1">
      <alignment horizontal="left" vertical="center" indent="2"/>
      <protection hidden="1"/>
    </xf>
    <xf numFmtId="0" fontId="11" fillId="0" borderId="0" xfId="1" applyNumberForma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5" fillId="0" borderId="0" xfId="0" applyFont="1" applyProtection="1"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164" fontId="15" fillId="0" borderId="0" xfId="0" applyNumberFormat="1" applyFont="1" applyAlignment="1" applyProtection="1">
      <alignment horizontal="left" inden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36" fillId="0" borderId="0" xfId="0" applyFont="1" applyAlignment="1" applyProtection="1">
      <alignment horizontal="center"/>
      <protection hidden="1"/>
    </xf>
    <xf numFmtId="0" fontId="32" fillId="0" borderId="0" xfId="0" applyFont="1" applyAlignment="1" applyProtection="1">
      <alignment vertical="center" wrapText="1"/>
      <protection hidden="1"/>
    </xf>
    <xf numFmtId="165" fontId="37" fillId="0" borderId="0" xfId="0" applyNumberFormat="1" applyFont="1" applyAlignment="1" applyProtection="1">
      <alignment horizontal="left" vertical="center" wrapText="1"/>
      <protection hidden="1"/>
    </xf>
    <xf numFmtId="0" fontId="15" fillId="0" borderId="5" xfId="0" applyFont="1" applyBorder="1" applyAlignment="1" applyProtection="1">
      <alignment horizontal="left" vertical="center" indent="1"/>
      <protection hidden="1"/>
    </xf>
    <xf numFmtId="0" fontId="15" fillId="0" borderId="6" xfId="0" applyFont="1" applyBorder="1" applyAlignment="1" applyProtection="1">
      <alignment horizontal="left" vertical="center" indent="1"/>
      <protection hidden="1"/>
    </xf>
    <xf numFmtId="0" fontId="15" fillId="0" borderId="7" xfId="0" applyFont="1" applyBorder="1" applyAlignment="1" applyProtection="1">
      <alignment horizontal="left" vertical="center" indent="1"/>
      <protection hidden="1"/>
    </xf>
    <xf numFmtId="0" fontId="15" fillId="0" borderId="5" xfId="0" applyFont="1" applyBorder="1" applyAlignment="1" applyProtection="1">
      <alignment horizontal="left" vertical="center" wrapText="1" indent="1"/>
      <protection hidden="1"/>
    </xf>
    <xf numFmtId="0" fontId="15" fillId="0" borderId="6" xfId="0" applyFont="1" applyBorder="1" applyAlignment="1" applyProtection="1">
      <alignment horizontal="left" vertical="center" wrapText="1" indent="1"/>
      <protection hidden="1"/>
    </xf>
    <xf numFmtId="0" fontId="15" fillId="0" borderId="7" xfId="0" applyFont="1" applyBorder="1" applyAlignment="1" applyProtection="1">
      <alignment horizontal="left" vertical="center" wrapText="1" indent="1"/>
      <protection hidden="1"/>
    </xf>
    <xf numFmtId="0" fontId="15" fillId="0" borderId="4" xfId="0" applyFont="1" applyBorder="1" applyAlignment="1">
      <alignment horizontal="center" vertical="center"/>
    </xf>
    <xf numFmtId="164" fontId="15" fillId="2" borderId="4" xfId="0" applyNumberFormat="1" applyFont="1" applyFill="1" applyBorder="1" applyAlignment="1">
      <alignment horizontal="right" vertical="center"/>
    </xf>
    <xf numFmtId="2" fontId="15" fillId="2" borderId="4" xfId="0" applyNumberFormat="1" applyFont="1" applyFill="1" applyBorder="1" applyAlignment="1">
      <alignment horizontal="right" vertical="center"/>
    </xf>
    <xf numFmtId="0" fontId="39" fillId="0" borderId="0" xfId="0" applyFo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39" fillId="0" borderId="0" xfId="0" applyFont="1" applyAlignment="1">
      <alignment horizontal="center" vertical="center" wrapText="1"/>
    </xf>
    <xf numFmtId="165" fontId="39" fillId="0" borderId="0" xfId="0" applyNumberFormat="1" applyFont="1" applyAlignment="1">
      <alignment horizontal="center" vertical="center" wrapText="1"/>
    </xf>
    <xf numFmtId="0" fontId="39" fillId="0" borderId="0" xfId="1" applyFont="1" applyFill="1" applyBorder="1" applyAlignment="1" applyProtection="1">
      <alignment horizontal="center" vertic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17" fillId="0" borderId="0" xfId="0" applyFont="1" applyAlignment="1" applyProtection="1">
      <alignment horizontal="center" vertical="center" wrapText="1"/>
      <protection hidden="1"/>
    </xf>
    <xf numFmtId="164" fontId="14" fillId="0" borderId="0" xfId="0" applyNumberFormat="1" applyFont="1" applyProtection="1">
      <protection hidden="1"/>
    </xf>
    <xf numFmtId="164" fontId="0" fillId="0" borderId="0" xfId="0" applyNumberFormat="1" applyAlignment="1">
      <alignment horizontal="center"/>
    </xf>
    <xf numFmtId="164" fontId="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Alignment="1">
      <alignment horizontal="left" indent="1"/>
    </xf>
    <xf numFmtId="0" fontId="16" fillId="7" borderId="8" xfId="1" applyFont="1" applyFill="1" applyBorder="1" applyAlignment="1" applyProtection="1">
      <alignment horizontal="center" vertical="center"/>
      <protection hidden="1"/>
    </xf>
    <xf numFmtId="0" fontId="4" fillId="8" borderId="8" xfId="1" applyFont="1" applyFill="1" applyBorder="1" applyAlignment="1" applyProtection="1">
      <alignment horizontal="center" vertical="center"/>
      <protection hidden="1"/>
    </xf>
    <xf numFmtId="164" fontId="22" fillId="4" borderId="28" xfId="0" applyNumberFormat="1" applyFont="1" applyFill="1" applyBorder="1" applyAlignment="1">
      <alignment horizontal="left" vertical="center" indent="2"/>
    </xf>
    <xf numFmtId="0" fontId="42" fillId="0" borderId="0" xfId="0" applyFont="1" applyAlignment="1" applyProtection="1">
      <alignment horizontal="left" vertical="center"/>
      <protection hidden="1"/>
    </xf>
    <xf numFmtId="0" fontId="15" fillId="0" borderId="29" xfId="0" applyFont="1" applyBorder="1" applyAlignment="1">
      <alignment horizontal="center" vertical="center"/>
    </xf>
    <xf numFmtId="164" fontId="15" fillId="2" borderId="29" xfId="0" applyNumberFormat="1" applyFont="1" applyFill="1" applyBorder="1" applyAlignment="1">
      <alignment horizontal="right" vertical="center"/>
    </xf>
    <xf numFmtId="2" fontId="15" fillId="2" borderId="29" xfId="0" applyNumberFormat="1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 vertical="center"/>
    </xf>
    <xf numFmtId="164" fontId="15" fillId="2" borderId="30" xfId="0" applyNumberFormat="1" applyFont="1" applyFill="1" applyBorder="1" applyAlignment="1">
      <alignment horizontal="right" vertical="center"/>
    </xf>
    <xf numFmtId="2" fontId="15" fillId="2" borderId="30" xfId="0" applyNumberFormat="1" applyFont="1" applyFill="1" applyBorder="1" applyAlignment="1">
      <alignment horizontal="right" vertical="center"/>
    </xf>
    <xf numFmtId="0" fontId="18" fillId="0" borderId="31" xfId="0" applyFont="1" applyBorder="1" applyAlignment="1">
      <alignment horizontal="center"/>
    </xf>
    <xf numFmtId="164" fontId="15" fillId="0" borderId="31" xfId="0" applyNumberFormat="1" applyFont="1" applyBorder="1"/>
    <xf numFmtId="164" fontId="20" fillId="0" borderId="31" xfId="0" applyNumberFormat="1" applyFont="1" applyBorder="1"/>
    <xf numFmtId="164" fontId="21" fillId="0" borderId="31" xfId="0" applyNumberFormat="1" applyFont="1" applyBorder="1"/>
    <xf numFmtId="164" fontId="0" fillId="0" borderId="31" xfId="0" applyNumberFormat="1" applyBorder="1"/>
    <xf numFmtId="2" fontId="0" fillId="0" borderId="31" xfId="0" applyNumberFormat="1" applyBorder="1"/>
    <xf numFmtId="164" fontId="22" fillId="4" borderId="28" xfId="0" applyNumberFormat="1" applyFont="1" applyFill="1" applyBorder="1" applyAlignment="1" applyProtection="1">
      <alignment horizontal="left" vertical="center" indent="2"/>
      <protection hidden="1"/>
    </xf>
    <xf numFmtId="0" fontId="43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horizontal="center"/>
      <protection hidden="1"/>
    </xf>
    <xf numFmtId="164" fontId="15" fillId="0" borderId="30" xfId="0" applyNumberFormat="1" applyFont="1" applyBorder="1" applyAlignment="1">
      <alignment horizontal="right" vertical="center"/>
    </xf>
    <xf numFmtId="2" fontId="15" fillId="0" borderId="30" xfId="0" applyNumberFormat="1" applyFont="1" applyBorder="1" applyAlignment="1">
      <alignment horizontal="right" vertical="center"/>
    </xf>
    <xf numFmtId="165" fontId="3" fillId="3" borderId="1" xfId="0" applyNumberFormat="1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/>
    </xf>
    <xf numFmtId="164" fontId="15" fillId="2" borderId="32" xfId="0" applyNumberFormat="1" applyFont="1" applyFill="1" applyBorder="1" applyAlignment="1">
      <alignment horizontal="right" vertical="center"/>
    </xf>
    <xf numFmtId="164" fontId="15" fillId="0" borderId="32" xfId="0" applyNumberFormat="1" applyFont="1" applyBorder="1" applyAlignment="1">
      <alignment horizontal="right" vertical="center"/>
    </xf>
    <xf numFmtId="2" fontId="15" fillId="0" borderId="32" xfId="0" applyNumberFormat="1" applyFont="1" applyBorder="1" applyAlignment="1">
      <alignment horizontal="right" vertical="center"/>
    </xf>
    <xf numFmtId="2" fontId="15" fillId="2" borderId="32" xfId="0" applyNumberFormat="1" applyFont="1" applyFill="1" applyBorder="1" applyAlignment="1">
      <alignment horizontal="right" vertical="center"/>
    </xf>
    <xf numFmtId="165" fontId="3" fillId="4" borderId="2" xfId="0" applyNumberFormat="1" applyFont="1" applyFill="1" applyBorder="1" applyAlignment="1">
      <alignment horizontal="center" vertical="center" wrapText="1"/>
    </xf>
    <xf numFmtId="164" fontId="15" fillId="3" borderId="0" xfId="0" applyNumberFormat="1" applyFont="1" applyFill="1" applyAlignment="1">
      <alignment horizontal="right" vertical="center"/>
    </xf>
    <xf numFmtId="2" fontId="15" fillId="3" borderId="0" xfId="0" applyNumberFormat="1" applyFont="1" applyFill="1" applyAlignment="1">
      <alignment horizontal="right" vertical="center"/>
    </xf>
    <xf numFmtId="0" fontId="16" fillId="7" borderId="18" xfId="1" applyFont="1" applyFill="1" applyBorder="1" applyAlignment="1" applyProtection="1">
      <alignment horizontal="center" vertical="center"/>
      <protection hidden="1"/>
    </xf>
    <xf numFmtId="164" fontId="18" fillId="0" borderId="31" xfId="0" applyNumberFormat="1" applyFont="1" applyBorder="1" applyAlignment="1">
      <alignment horizontal="center"/>
    </xf>
    <xf numFmtId="0" fontId="9" fillId="11" borderId="0" xfId="0" applyFont="1" applyFill="1" applyAlignment="1">
      <alignment horizontal="left" indent="1"/>
    </xf>
    <xf numFmtId="165" fontId="3" fillId="10" borderId="1" xfId="0" applyNumberFormat="1" applyFont="1" applyFill="1" applyBorder="1" applyAlignment="1">
      <alignment horizontal="center" vertical="center" wrapText="1"/>
    </xf>
    <xf numFmtId="164" fontId="3" fillId="10" borderId="1" xfId="0" applyNumberFormat="1" applyFont="1" applyFill="1" applyBorder="1" applyAlignment="1">
      <alignment horizontal="center" vertical="center" wrapText="1"/>
    </xf>
    <xf numFmtId="165" fontId="7" fillId="8" borderId="2" xfId="0" applyNumberFormat="1" applyFont="1" applyFill="1" applyBorder="1" applyAlignment="1">
      <alignment horizontal="center" vertical="center" wrapText="1"/>
    </xf>
    <xf numFmtId="0" fontId="23" fillId="7" borderId="0" xfId="0" applyFont="1" applyFill="1" applyAlignment="1">
      <alignment vertical="center"/>
    </xf>
    <xf numFmtId="164" fontId="22" fillId="8" borderId="33" xfId="0" applyNumberFormat="1" applyFont="1" applyFill="1" applyBorder="1" applyAlignment="1">
      <alignment horizontal="left" vertical="center" indent="2"/>
    </xf>
    <xf numFmtId="0" fontId="16" fillId="7" borderId="0" xfId="1" applyFont="1" applyFill="1" applyAlignment="1" applyProtection="1">
      <alignment horizont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15" fillId="0" borderId="34" xfId="0" applyFont="1" applyBorder="1" applyAlignment="1">
      <alignment horizontal="center" vertical="center"/>
    </xf>
    <xf numFmtId="164" fontId="15" fillId="2" borderId="34" xfId="0" applyNumberFormat="1" applyFont="1" applyFill="1" applyBorder="1" applyAlignment="1">
      <alignment horizontal="right" vertical="center"/>
    </xf>
    <xf numFmtId="2" fontId="15" fillId="2" borderId="34" xfId="0" applyNumberFormat="1" applyFont="1" applyFill="1" applyBorder="1" applyAlignment="1">
      <alignment horizontal="right" vertical="center"/>
    </xf>
    <xf numFmtId="0" fontId="15" fillId="0" borderId="35" xfId="0" applyFont="1" applyBorder="1" applyAlignment="1">
      <alignment horizontal="center" vertical="center"/>
    </xf>
    <xf numFmtId="164" fontId="15" fillId="2" borderId="35" xfId="0" applyNumberFormat="1" applyFont="1" applyFill="1" applyBorder="1" applyAlignment="1">
      <alignment horizontal="right" vertical="center"/>
    </xf>
    <xf numFmtId="2" fontId="15" fillId="2" borderId="35" xfId="0" applyNumberFormat="1" applyFont="1" applyFill="1" applyBorder="1" applyAlignment="1">
      <alignment horizontal="right" vertical="center"/>
    </xf>
    <xf numFmtId="0" fontId="20" fillId="0" borderId="36" xfId="0" applyFont="1" applyBorder="1"/>
    <xf numFmtId="164" fontId="21" fillId="0" borderId="36" xfId="0" applyNumberFormat="1" applyFont="1" applyBorder="1"/>
    <xf numFmtId="164" fontId="0" fillId="0" borderId="36" xfId="0" applyNumberFormat="1" applyBorder="1"/>
    <xf numFmtId="2" fontId="0" fillId="0" borderId="36" xfId="0" applyNumberFormat="1" applyBorder="1"/>
    <xf numFmtId="165" fontId="3" fillId="10" borderId="3" xfId="0" applyNumberFormat="1" applyFont="1" applyFill="1" applyBorder="1" applyAlignment="1">
      <alignment horizontal="center" vertical="center" wrapText="1"/>
    </xf>
    <xf numFmtId="164" fontId="15" fillId="2" borderId="37" xfId="0" applyNumberFormat="1" applyFont="1" applyFill="1" applyBorder="1" applyAlignment="1">
      <alignment horizontal="right" vertical="center"/>
    </xf>
    <xf numFmtId="2" fontId="15" fillId="2" borderId="37" xfId="0" applyNumberFormat="1" applyFont="1" applyFill="1" applyBorder="1" applyAlignment="1">
      <alignment horizontal="right" vertical="center"/>
    </xf>
    <xf numFmtId="164" fontId="15" fillId="0" borderId="34" xfId="0" applyNumberFormat="1" applyFont="1" applyBorder="1" applyAlignment="1">
      <alignment horizontal="right" vertical="center"/>
    </xf>
    <xf numFmtId="2" fontId="15" fillId="0" borderId="34" xfId="0" applyNumberFormat="1" applyFont="1" applyBorder="1" applyAlignment="1">
      <alignment horizontal="right" vertical="center"/>
    </xf>
    <xf numFmtId="0" fontId="20" fillId="0" borderId="38" xfId="0" applyFont="1" applyBorder="1"/>
    <xf numFmtId="164" fontId="21" fillId="0" borderId="38" xfId="0" applyNumberFormat="1" applyFont="1" applyBorder="1"/>
    <xf numFmtId="164" fontId="0" fillId="0" borderId="38" xfId="0" applyNumberFormat="1" applyBorder="1"/>
    <xf numFmtId="164" fontId="0" fillId="0" borderId="38" xfId="0" applyNumberFormat="1" applyBorder="1" applyAlignment="1">
      <alignment horizontal="right"/>
    </xf>
    <xf numFmtId="2" fontId="0" fillId="0" borderId="38" xfId="0" applyNumberFormat="1" applyBorder="1"/>
    <xf numFmtId="2" fontId="0" fillId="0" borderId="38" xfId="0" applyNumberFormat="1" applyBorder="1" applyAlignment="1">
      <alignment horizontal="right"/>
    </xf>
    <xf numFmtId="165" fontId="3" fillId="8" borderId="2" xfId="0" applyNumberFormat="1" applyFont="1" applyFill="1" applyBorder="1" applyAlignment="1">
      <alignment horizontal="center" vertical="center" wrapText="1"/>
    </xf>
    <xf numFmtId="164" fontId="15" fillId="10" borderId="0" xfId="0" applyNumberFormat="1" applyFont="1" applyFill="1" applyAlignment="1">
      <alignment horizontal="right" vertical="center"/>
    </xf>
    <xf numFmtId="164" fontId="15" fillId="10" borderId="4" xfId="0" applyNumberFormat="1" applyFont="1" applyFill="1" applyBorder="1" applyAlignment="1">
      <alignment horizontal="right" vertical="center"/>
    </xf>
    <xf numFmtId="0" fontId="20" fillId="0" borderId="39" xfId="0" applyFont="1" applyBorder="1"/>
    <xf numFmtId="164" fontId="21" fillId="0" borderId="39" xfId="0" applyNumberFormat="1" applyFont="1" applyBorder="1"/>
    <xf numFmtId="164" fontId="0" fillId="0" borderId="39" xfId="0" applyNumberFormat="1" applyBorder="1"/>
    <xf numFmtId="2" fontId="15" fillId="10" borderId="37" xfId="0" applyNumberFormat="1" applyFont="1" applyFill="1" applyBorder="1" applyAlignment="1">
      <alignment horizontal="right" vertical="center"/>
    </xf>
    <xf numFmtId="2" fontId="15" fillId="10" borderId="34" xfId="0" applyNumberFormat="1" applyFont="1" applyFill="1" applyBorder="1" applyAlignment="1">
      <alignment horizontal="right" vertical="center"/>
    </xf>
    <xf numFmtId="2" fontId="3" fillId="10" borderId="1" xfId="0" applyNumberFormat="1" applyFont="1" applyFill="1" applyBorder="1" applyAlignment="1">
      <alignment horizontal="center" vertical="center" wrapText="1"/>
    </xf>
    <xf numFmtId="164" fontId="22" fillId="8" borderId="33" xfId="0" applyNumberFormat="1" applyFont="1" applyFill="1" applyBorder="1" applyAlignment="1" applyProtection="1">
      <alignment horizontal="left" vertical="center" indent="2"/>
      <protection hidden="1"/>
    </xf>
    <xf numFmtId="164" fontId="22" fillId="10" borderId="40" xfId="0" applyNumberFormat="1" applyFont="1" applyFill="1" applyBorder="1" applyAlignment="1" applyProtection="1">
      <alignment horizontal="left" vertical="center" indent="2"/>
      <protection hidden="1"/>
    </xf>
    <xf numFmtId="164" fontId="22" fillId="4" borderId="0" xfId="0" applyNumberFormat="1" applyFont="1" applyFill="1" applyAlignment="1">
      <alignment horizontal="left" vertical="center" indent="2"/>
    </xf>
    <xf numFmtId="164" fontId="22" fillId="3" borderId="41" xfId="0" applyNumberFormat="1" applyFont="1" applyFill="1" applyBorder="1" applyAlignment="1">
      <alignment horizontal="left" vertical="center" indent="3"/>
    </xf>
    <xf numFmtId="164" fontId="22" fillId="3" borderId="41" xfId="0" applyNumberFormat="1" applyFont="1" applyFill="1" applyBorder="1" applyAlignment="1">
      <alignment horizontal="right" vertical="center"/>
    </xf>
    <xf numFmtId="0" fontId="15" fillId="0" borderId="42" xfId="0" applyFont="1" applyBorder="1" applyAlignment="1">
      <alignment horizontal="center" vertical="center"/>
    </xf>
    <xf numFmtId="164" fontId="15" fillId="2" borderId="42" xfId="0" applyNumberFormat="1" applyFont="1" applyFill="1" applyBorder="1" applyAlignment="1">
      <alignment horizontal="right" vertical="center"/>
    </xf>
    <xf numFmtId="0" fontId="48" fillId="0" borderId="0" xfId="0" applyFont="1"/>
    <xf numFmtId="0" fontId="49" fillId="0" borderId="0" xfId="0" applyFont="1"/>
    <xf numFmtId="164" fontId="15" fillId="0" borderId="35" xfId="0" applyNumberFormat="1" applyFont="1" applyBorder="1" applyAlignment="1">
      <alignment horizontal="right" vertical="center"/>
    </xf>
    <xf numFmtId="164" fontId="15" fillId="2" borderId="43" xfId="0" applyNumberFormat="1" applyFont="1" applyFill="1" applyBorder="1" applyAlignment="1">
      <alignment horizontal="right" vertical="center"/>
    </xf>
    <xf numFmtId="0" fontId="15" fillId="0" borderId="44" xfId="0" applyFont="1" applyBorder="1" applyAlignment="1">
      <alignment horizontal="center" vertical="center"/>
    </xf>
    <xf numFmtId="2" fontId="15" fillId="2" borderId="43" xfId="0" applyNumberFormat="1" applyFont="1" applyFill="1" applyBorder="1" applyAlignment="1">
      <alignment horizontal="right" vertical="center"/>
    </xf>
    <xf numFmtId="164" fontId="22" fillId="4" borderId="28" xfId="0" applyNumberFormat="1" applyFont="1" applyFill="1" applyBorder="1" applyAlignment="1">
      <alignment horizontal="right" vertical="center" indent="2"/>
    </xf>
    <xf numFmtId="164" fontId="22" fillId="4" borderId="28" xfId="0" applyNumberFormat="1" applyFont="1" applyFill="1" applyBorder="1" applyAlignment="1">
      <alignment horizontal="right" vertical="center"/>
    </xf>
    <xf numFmtId="0" fontId="50" fillId="0" borderId="0" xfId="1" applyFont="1" applyFill="1" applyBorder="1" applyAlignment="1" applyProtection="1">
      <alignment horizontal="right" vertical="center"/>
    </xf>
    <xf numFmtId="164" fontId="15" fillId="0" borderId="30" xfId="0" applyNumberFormat="1" applyFont="1" applyBorder="1" applyAlignment="1">
      <alignment vertical="center"/>
    </xf>
    <xf numFmtId="164" fontId="15" fillId="0" borderId="32" xfId="0" applyNumberFormat="1" applyFont="1" applyBorder="1" applyAlignment="1">
      <alignment vertical="center"/>
    </xf>
    <xf numFmtId="164" fontId="15" fillId="0" borderId="42" xfId="0" applyNumberFormat="1" applyFont="1" applyBorder="1" applyAlignment="1">
      <alignment vertical="center"/>
    </xf>
    <xf numFmtId="164" fontId="15" fillId="0" borderId="0" xfId="0" applyNumberFormat="1" applyFont="1" applyAlignment="1" applyProtection="1">
      <alignment horizontal="right" vertical="center"/>
      <protection hidden="1"/>
    </xf>
    <xf numFmtId="0" fontId="4" fillId="8" borderId="45" xfId="1" applyFont="1" applyFill="1" applyBorder="1" applyAlignment="1" applyProtection="1">
      <alignment horizontal="center" vertical="center"/>
      <protection hidden="1"/>
    </xf>
    <xf numFmtId="0" fontId="19" fillId="5" borderId="0" xfId="0" applyFont="1" applyFill="1" applyAlignment="1">
      <alignment horizontal="left" vertical="center" indent="1"/>
    </xf>
    <xf numFmtId="164" fontId="14" fillId="0" borderId="0" xfId="0" applyNumberFormat="1" applyFont="1" applyAlignment="1">
      <alignment vertical="center"/>
    </xf>
    <xf numFmtId="0" fontId="16" fillId="7" borderId="9" xfId="1" applyFont="1" applyFill="1" applyBorder="1" applyAlignment="1" applyProtection="1">
      <alignment horizontal="center" vertical="center"/>
      <protection hidden="1"/>
    </xf>
    <xf numFmtId="0" fontId="16" fillId="7" borderId="0" xfId="1" applyFont="1" applyFill="1" applyAlignment="1" applyProtection="1">
      <alignment horizontal="center" vertical="center"/>
      <protection hidden="1"/>
    </xf>
    <xf numFmtId="0" fontId="9" fillId="11" borderId="0" xfId="0" applyFont="1" applyFill="1" applyAlignment="1">
      <alignment horizontal="left" vertical="center" indent="1"/>
    </xf>
    <xf numFmtId="0" fontId="15" fillId="0" borderId="0" xfId="0" applyFont="1" applyAlignment="1" applyProtection="1">
      <alignment vertical="center"/>
      <protection hidden="1"/>
    </xf>
    <xf numFmtId="165" fontId="3" fillId="8" borderId="3" xfId="0" applyNumberFormat="1" applyFont="1" applyFill="1" applyBorder="1" applyAlignment="1">
      <alignment horizontal="center" vertical="center" wrapText="1"/>
    </xf>
    <xf numFmtId="0" fontId="46" fillId="0" borderId="11" xfId="1" applyFont="1" applyFill="1" applyBorder="1" applyAlignment="1" applyProtection="1">
      <alignment horizontal="left" vertical="center" indent="1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8" fillId="0" borderId="0" xfId="1" applyFont="1" applyFill="1" applyAlignment="1" applyProtection="1">
      <alignment horizontal="left" vertical="center" wrapText="1"/>
      <protection hidden="1"/>
    </xf>
    <xf numFmtId="0" fontId="6" fillId="0" borderId="0" xfId="1" applyFont="1" applyFill="1" applyBorder="1" applyAlignment="1" applyProtection="1">
      <alignment horizontal="left" vertical="center" wrapText="1"/>
    </xf>
    <xf numFmtId="0" fontId="7" fillId="4" borderId="3" xfId="0" applyFont="1" applyFill="1" applyBorder="1" applyAlignment="1">
      <alignment horizontal="center" vertical="center" wrapText="1"/>
    </xf>
    <xf numFmtId="165" fontId="7" fillId="4" borderId="3" xfId="0" applyNumberFormat="1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164" fontId="41" fillId="5" borderId="3" xfId="0" applyNumberFormat="1" applyFont="1" applyFill="1" applyBorder="1" applyAlignment="1" applyProtection="1">
      <alignment horizontal="center" vertical="center" wrapText="1"/>
      <protection hidden="1"/>
    </xf>
    <xf numFmtId="165" fontId="41" fillId="5" borderId="3" xfId="0" applyNumberFormat="1" applyFont="1" applyFill="1" applyBorder="1" applyAlignment="1">
      <alignment horizontal="center" vertical="center" wrapText="1"/>
    </xf>
    <xf numFmtId="0" fontId="41" fillId="5" borderId="3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165" fontId="6" fillId="4" borderId="3" xfId="0" applyNumberFormat="1" applyFont="1" applyFill="1" applyBorder="1" applyAlignment="1">
      <alignment horizontal="center" vertical="center" wrapText="1"/>
    </xf>
    <xf numFmtId="165" fontId="6" fillId="4" borderId="2" xfId="0" applyNumberFormat="1" applyFont="1" applyFill="1" applyBorder="1" applyAlignment="1">
      <alignment horizontal="center" vertical="center" wrapText="1"/>
    </xf>
    <xf numFmtId="164" fontId="15" fillId="6" borderId="12" xfId="0" applyNumberFormat="1" applyFont="1" applyFill="1" applyBorder="1" applyAlignment="1" applyProtection="1">
      <alignment horizontal="left" vertical="center"/>
      <protection locked="0" hidden="1"/>
    </xf>
    <xf numFmtId="164" fontId="15" fillId="6" borderId="10" xfId="0" applyNumberFormat="1" applyFont="1" applyFill="1" applyBorder="1" applyAlignment="1" applyProtection="1">
      <alignment horizontal="left" vertical="center"/>
      <protection locked="0" hidden="1"/>
    </xf>
    <xf numFmtId="2" fontId="15" fillId="0" borderId="0" xfId="0" applyNumberFormat="1" applyFont="1" applyAlignment="1" applyProtection="1">
      <alignment horizontal="right" wrapText="1"/>
      <protection hidden="1"/>
    </xf>
    <xf numFmtId="165" fontId="3" fillId="3" borderId="1" xfId="0" applyNumberFormat="1" applyFont="1" applyFill="1" applyBorder="1" applyAlignment="1">
      <alignment horizontal="center" vertical="center" wrapText="1"/>
    </xf>
    <xf numFmtId="164" fontId="15" fillId="6" borderId="13" xfId="0" applyNumberFormat="1" applyFont="1" applyFill="1" applyBorder="1" applyAlignment="1" applyProtection="1">
      <alignment horizontal="left" vertical="center"/>
      <protection locked="0" hidden="1"/>
    </xf>
    <xf numFmtId="164" fontId="15" fillId="0" borderId="0" xfId="0" applyNumberFormat="1" applyFont="1" applyAlignment="1" applyProtection="1">
      <alignment horizontal="right" vertical="center"/>
      <protection hidden="1"/>
    </xf>
    <xf numFmtId="165" fontId="41" fillId="5" borderId="14" xfId="0" applyNumberFormat="1" applyFont="1" applyFill="1" applyBorder="1" applyAlignment="1">
      <alignment horizontal="center" vertical="center" wrapText="1"/>
    </xf>
    <xf numFmtId="165" fontId="41" fillId="5" borderId="15" xfId="0" applyNumberFormat="1" applyFont="1" applyFill="1" applyBorder="1" applyAlignment="1">
      <alignment horizontal="center" vertical="center" wrapText="1"/>
    </xf>
    <xf numFmtId="165" fontId="41" fillId="5" borderId="16" xfId="0" applyNumberFormat="1" applyFont="1" applyFill="1" applyBorder="1" applyAlignment="1">
      <alignment horizontal="center" vertical="center" wrapText="1"/>
    </xf>
    <xf numFmtId="165" fontId="7" fillId="4" borderId="14" xfId="0" applyNumberFormat="1" applyFont="1" applyFill="1" applyBorder="1" applyAlignment="1">
      <alignment horizontal="center" vertical="center" wrapText="1"/>
    </xf>
    <xf numFmtId="165" fontId="7" fillId="4" borderId="15" xfId="0" applyNumberFormat="1" applyFont="1" applyFill="1" applyBorder="1" applyAlignment="1">
      <alignment horizontal="center" vertical="center" wrapText="1"/>
    </xf>
    <xf numFmtId="165" fontId="7" fillId="4" borderId="16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7" fillId="4" borderId="17" xfId="0" applyNumberFormat="1" applyFont="1" applyFill="1" applyBorder="1" applyAlignment="1">
      <alignment horizontal="center" vertical="center" wrapText="1"/>
    </xf>
    <xf numFmtId="164" fontId="3" fillId="3" borderId="14" xfId="0" applyNumberFormat="1" applyFont="1" applyFill="1" applyBorder="1" applyAlignment="1" applyProtection="1">
      <alignment horizontal="center" vertical="center" wrapText="1"/>
      <protection hidden="1"/>
    </xf>
    <xf numFmtId="164" fontId="3" fillId="3" borderId="16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1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2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6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35" fillId="5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14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15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16" xfId="0" applyNumberFormat="1" applyFont="1" applyFill="1" applyBorder="1" applyAlignment="1" applyProtection="1">
      <alignment horizontal="center" vertical="center" wrapText="1"/>
      <protection hidden="1"/>
    </xf>
    <xf numFmtId="164" fontId="6" fillId="4" borderId="23" xfId="0" applyNumberFormat="1" applyFont="1" applyFill="1" applyBorder="1" applyAlignment="1" applyProtection="1">
      <alignment horizontal="center" vertical="center" wrapText="1"/>
      <protection hidden="1"/>
    </xf>
    <xf numFmtId="164" fontId="15" fillId="6" borderId="19" xfId="0" applyNumberFormat="1" applyFont="1" applyFill="1" applyBorder="1" applyAlignment="1" applyProtection="1">
      <alignment horizontal="left" vertical="center"/>
      <protection locked="0" hidden="1"/>
    </xf>
    <xf numFmtId="164" fontId="15" fillId="6" borderId="20" xfId="0" applyNumberFormat="1" applyFont="1" applyFill="1" applyBorder="1" applyAlignment="1" applyProtection="1">
      <alignment horizontal="left" vertical="center"/>
      <protection locked="0" hidden="1"/>
    </xf>
    <xf numFmtId="0" fontId="7" fillId="4" borderId="21" xfId="0" applyFont="1" applyFill="1" applyBorder="1" applyAlignment="1" applyProtection="1">
      <alignment horizontal="center" vertical="center" wrapText="1"/>
      <protection hidden="1"/>
    </xf>
    <xf numFmtId="0" fontId="7" fillId="4" borderId="22" xfId="0" applyFont="1" applyFill="1" applyBorder="1" applyAlignment="1" applyProtection="1">
      <alignment horizontal="center" vertical="center" wrapText="1"/>
      <protection hidden="1"/>
    </xf>
    <xf numFmtId="0" fontId="7" fillId="4" borderId="24" xfId="0" applyFont="1" applyFill="1" applyBorder="1" applyAlignment="1" applyProtection="1">
      <alignment horizontal="center" vertical="center" wrapText="1"/>
      <protection hidden="1"/>
    </xf>
    <xf numFmtId="0" fontId="7" fillId="4" borderId="25" xfId="0" applyFont="1" applyFill="1" applyBorder="1" applyAlignment="1" applyProtection="1">
      <alignment horizontal="center" vertical="center" wrapText="1"/>
      <protection hidden="1"/>
    </xf>
    <xf numFmtId="0" fontId="7" fillId="4" borderId="26" xfId="0" applyFont="1" applyFill="1" applyBorder="1" applyAlignment="1" applyProtection="1">
      <alignment horizontal="center" vertical="center" wrapText="1"/>
      <protection hidden="1"/>
    </xf>
    <xf numFmtId="0" fontId="7" fillId="4" borderId="27" xfId="0" applyFont="1" applyFill="1" applyBorder="1" applyAlignment="1" applyProtection="1">
      <alignment horizontal="center" vertical="center" wrapText="1"/>
      <protection hidden="1"/>
    </xf>
    <xf numFmtId="164" fontId="41" fillId="9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8" borderId="3" xfId="0" applyNumberFormat="1" applyFont="1" applyFill="1" applyBorder="1" applyAlignment="1">
      <alignment horizontal="center" vertical="center" wrapText="1"/>
    </xf>
    <xf numFmtId="165" fontId="7" fillId="11" borderId="3" xfId="0" applyNumberFormat="1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38" fillId="8" borderId="3" xfId="0" applyFont="1" applyFill="1" applyBorder="1" applyAlignment="1">
      <alignment horizontal="center" vertical="center" wrapText="1"/>
    </xf>
    <xf numFmtId="165" fontId="3" fillId="10" borderId="3" xfId="0" applyNumberFormat="1" applyFont="1" applyFill="1" applyBorder="1" applyAlignment="1">
      <alignment horizontal="center" vertical="center" wrapText="1"/>
    </xf>
    <xf numFmtId="165" fontId="7" fillId="8" borderId="14" xfId="0" applyNumberFormat="1" applyFont="1" applyFill="1" applyBorder="1" applyAlignment="1">
      <alignment horizontal="center" vertical="center" wrapText="1"/>
    </xf>
    <xf numFmtId="165" fontId="7" fillId="8" borderId="15" xfId="0" applyNumberFormat="1" applyFont="1" applyFill="1" applyBorder="1" applyAlignment="1">
      <alignment horizontal="center" vertical="center" wrapText="1"/>
    </xf>
    <xf numFmtId="165" fontId="7" fillId="8" borderId="16" xfId="0" applyNumberFormat="1" applyFont="1" applyFill="1" applyBorder="1" applyAlignment="1">
      <alignment horizontal="center" vertical="center" wrapText="1"/>
    </xf>
    <xf numFmtId="0" fontId="0" fillId="8" borderId="10" xfId="0" applyFill="1" applyBorder="1" applyAlignment="1" applyProtection="1">
      <alignment vertical="center"/>
      <protection locked="0" hidden="1"/>
    </xf>
    <xf numFmtId="0" fontId="6" fillId="8" borderId="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165" fontId="6" fillId="8" borderId="2" xfId="0" applyNumberFormat="1" applyFont="1" applyFill="1" applyBorder="1" applyAlignment="1">
      <alignment horizontal="center" vertical="center" wrapText="1"/>
    </xf>
    <xf numFmtId="165" fontId="6" fillId="8" borderId="17" xfId="0" applyNumberFormat="1" applyFont="1" applyFill="1" applyBorder="1" applyAlignment="1">
      <alignment horizontal="center" vertical="center" wrapText="1"/>
    </xf>
    <xf numFmtId="165" fontId="6" fillId="8" borderId="1" xfId="0" applyNumberFormat="1" applyFont="1" applyFill="1" applyBorder="1" applyAlignment="1">
      <alignment horizontal="center" vertical="center" wrapText="1"/>
    </xf>
    <xf numFmtId="165" fontId="7" fillId="11" borderId="14" xfId="0" applyNumberFormat="1" applyFont="1" applyFill="1" applyBorder="1" applyAlignment="1">
      <alignment horizontal="center" vertical="center" wrapText="1"/>
    </xf>
    <xf numFmtId="165" fontId="7" fillId="11" borderId="15" xfId="0" applyNumberFormat="1" applyFont="1" applyFill="1" applyBorder="1" applyAlignment="1">
      <alignment horizontal="center" vertical="center" wrapText="1"/>
    </xf>
    <xf numFmtId="165" fontId="7" fillId="11" borderId="16" xfId="0" applyNumberFormat="1" applyFont="1" applyFill="1" applyBorder="1" applyAlignment="1">
      <alignment horizontal="center" vertical="center" wrapText="1"/>
    </xf>
    <xf numFmtId="164" fontId="15" fillId="6" borderId="12" xfId="0" applyNumberFormat="1" applyFont="1" applyFill="1" applyBorder="1" applyAlignment="1" applyProtection="1">
      <alignment vertical="center"/>
      <protection locked="0" hidden="1"/>
    </xf>
    <xf numFmtId="164" fontId="15" fillId="6" borderId="13" xfId="0" applyNumberFormat="1" applyFont="1" applyFill="1" applyBorder="1" applyAlignment="1" applyProtection="1">
      <alignment vertical="center"/>
      <protection locked="0" hidden="1"/>
    </xf>
    <xf numFmtId="165" fontId="7" fillId="8" borderId="2" xfId="0" applyNumberFormat="1" applyFont="1" applyFill="1" applyBorder="1" applyAlignment="1">
      <alignment horizontal="center" vertical="center" wrapText="1"/>
    </xf>
    <xf numFmtId="2" fontId="7" fillId="8" borderId="3" xfId="0" applyNumberFormat="1" applyFont="1" applyFill="1" applyBorder="1" applyAlignment="1">
      <alignment horizontal="center" vertical="center" wrapText="1"/>
    </xf>
    <xf numFmtId="2" fontId="7" fillId="8" borderId="2" xfId="0" applyNumberFormat="1" applyFont="1" applyFill="1" applyBorder="1" applyAlignment="1">
      <alignment horizontal="center" vertical="center" wrapText="1"/>
    </xf>
    <xf numFmtId="164" fontId="15" fillId="0" borderId="30" xfId="0" applyNumberFormat="1" applyFont="1" applyBorder="1" applyAlignment="1" applyProtection="1">
      <alignment vertical="center"/>
      <protection locked="0" hidden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43"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b/>
        <i val="0"/>
      </font>
      <fill>
        <patternFill patternType="darkDown">
          <fgColor rgb="FFF1EFF1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  <dxf>
      <font>
        <b/>
        <i val="0"/>
        <color auto="1"/>
      </font>
      <fill>
        <patternFill patternType="darkDown">
          <fgColor rgb="FFF1EFF1"/>
          <bgColor theme="0" tint="-4.9989318521683403E-2"/>
        </patternFill>
      </fill>
    </dxf>
  </dxfs>
  <tableStyles count="0" defaultTableStyle="TableStyleMedium9" defaultPivotStyle="PivotStyleLight16"/>
  <colors>
    <mruColors>
      <color rgb="FFD8D2D9"/>
      <color rgb="FF9FC4E3"/>
      <color rgb="FF3476B1"/>
      <color rgb="FFF1EFF1"/>
      <color rgb="FF892F69"/>
      <color rgb="FF9D90A0"/>
      <color rgb="FFE2EDF6"/>
      <color rgb="FF275885"/>
      <color rgb="FFF7D1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1343025</xdr:colOff>
      <xdr:row>1</xdr:row>
      <xdr:rowOff>0</xdr:rowOff>
    </xdr:from>
    <xdr:to>
      <xdr:col>5</xdr:col>
      <xdr:colOff>748786</xdr:colOff>
      <xdr:row>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BEE39-309E-46B0-9039-E25FDD731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52400"/>
          <a:ext cx="224421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ne.pt/xportal/xmain?xpid=INE&amp;xpgid=ine_destaques&amp;DESTAQUESdest_boui=586619963&amp;DESTAQUEStema=55579&amp;DESTAQUESmodo=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B52670"/>
  </sheetPr>
  <dimension ref="A1:I40"/>
  <sheetViews>
    <sheetView showGridLines="0" tabSelected="1" zoomScaleNormal="100" workbookViewId="0">
      <selection activeCell="E3" sqref="E3"/>
    </sheetView>
  </sheetViews>
  <sheetFormatPr defaultColWidth="0" defaultRowHeight="15" zeroHeight="1" x14ac:dyDescent="0.25"/>
  <cols>
    <col min="1" max="1" width="1.7109375" style="23" customWidth="1"/>
    <col min="2" max="4" width="2.7109375" style="24" customWidth="1"/>
    <col min="5" max="5" width="42.5703125" style="24" customWidth="1"/>
    <col min="6" max="6" width="40.42578125" style="23" customWidth="1"/>
    <col min="7" max="7" width="1.7109375" style="23" customWidth="1"/>
    <col min="8" max="9" width="0" style="23" hidden="1" customWidth="1"/>
    <col min="10" max="16384" width="9.140625" style="23" hidden="1"/>
  </cols>
  <sheetData>
    <row r="1" spans="1:9" ht="12" customHeight="1" x14ac:dyDescent="0.25"/>
    <row r="2" spans="1:9" ht="12" customHeight="1" x14ac:dyDescent="0.25">
      <c r="F2" s="171" t="s">
        <v>495</v>
      </c>
    </row>
    <row r="3" spans="1:9" ht="12" customHeight="1" x14ac:dyDescent="0.25"/>
    <row r="4" spans="1:9" ht="12" customHeight="1" x14ac:dyDescent="0.25"/>
    <row r="5" spans="1:9" ht="12" customHeight="1" x14ac:dyDescent="0.25"/>
    <row r="6" spans="1:9" ht="12" customHeight="1" x14ac:dyDescent="0.25"/>
    <row r="7" spans="1:9" ht="12" customHeight="1" x14ac:dyDescent="0.25"/>
    <row r="8" spans="1:9" s="38" customFormat="1" ht="15" customHeight="1" x14ac:dyDescent="0.25">
      <c r="A8" s="25"/>
      <c r="B8" s="185" t="s">
        <v>377</v>
      </c>
      <c r="C8" s="185"/>
      <c r="D8" s="185"/>
      <c r="E8" s="185"/>
      <c r="F8" s="185"/>
      <c r="G8" s="26"/>
    </row>
    <row r="9" spans="1:9" s="38" customFormat="1" ht="16.5" customHeight="1" x14ac:dyDescent="0.25">
      <c r="A9" s="25"/>
      <c r="B9" s="185" t="s">
        <v>283</v>
      </c>
      <c r="C9" s="185"/>
      <c r="D9" s="185"/>
      <c r="E9" s="185"/>
      <c r="F9" s="185"/>
      <c r="G9" s="26"/>
      <c r="I9" s="55"/>
    </row>
    <row r="10" spans="1:9" s="30" customFormat="1" ht="12" customHeight="1" x14ac:dyDescent="0.25">
      <c r="A10" s="27"/>
      <c r="B10" s="28"/>
      <c r="C10" s="28"/>
      <c r="D10" s="28"/>
      <c r="E10" s="28"/>
      <c r="F10" s="29"/>
    </row>
    <row r="11" spans="1:9" s="27" customFormat="1" ht="12.95" customHeight="1" x14ac:dyDescent="0.25">
      <c r="B11" s="31" t="s">
        <v>204</v>
      </c>
      <c r="C11" s="32"/>
      <c r="D11" s="32"/>
      <c r="E11" s="32"/>
      <c r="F11" s="32"/>
    </row>
    <row r="12" spans="1:9" s="30" customFormat="1" ht="5.0999999999999996" customHeight="1" x14ac:dyDescent="0.25">
      <c r="A12" s="27"/>
      <c r="B12" s="28"/>
      <c r="C12" s="28"/>
      <c r="D12" s="28"/>
      <c r="E12" s="28"/>
      <c r="F12" s="29"/>
    </row>
    <row r="13" spans="1:9" s="30" customFormat="1" ht="14.1" customHeight="1" x14ac:dyDescent="0.25">
      <c r="A13" s="27"/>
      <c r="B13" s="102" t="s">
        <v>205</v>
      </c>
      <c r="C13" s="102"/>
      <c r="D13" s="102"/>
      <c r="E13" s="102"/>
      <c r="F13" s="102" t="s">
        <v>206</v>
      </c>
    </row>
    <row r="14" spans="1:9" s="30" customFormat="1" ht="5.0999999999999996" customHeight="1" x14ac:dyDescent="0.25">
      <c r="A14" s="27"/>
      <c r="B14" s="28"/>
      <c r="C14" s="28"/>
      <c r="D14" s="28"/>
      <c r="E14" s="28"/>
      <c r="F14" s="33"/>
    </row>
    <row r="15" spans="1:9" s="36" customFormat="1" ht="14.1" customHeight="1" x14ac:dyDescent="0.25">
      <c r="A15" s="34"/>
      <c r="B15" s="184" t="s">
        <v>345</v>
      </c>
      <c r="C15" s="184"/>
      <c r="D15" s="184"/>
      <c r="E15" s="184"/>
      <c r="F15" s="35" t="s">
        <v>4</v>
      </c>
    </row>
    <row r="16" spans="1:9" s="36" customFormat="1" ht="14.1" customHeight="1" x14ac:dyDescent="0.25">
      <c r="A16" s="34"/>
      <c r="B16" s="184" t="s">
        <v>346</v>
      </c>
      <c r="C16" s="184"/>
      <c r="D16" s="184"/>
      <c r="E16" s="184"/>
      <c r="F16" s="35" t="s">
        <v>25</v>
      </c>
    </row>
    <row r="17" spans="1:6" s="36" customFormat="1" ht="14.1" customHeight="1" x14ac:dyDescent="0.25">
      <c r="A17" s="34"/>
      <c r="B17" s="184" t="s">
        <v>347</v>
      </c>
      <c r="C17" s="184"/>
      <c r="D17" s="184"/>
      <c r="E17" s="184"/>
      <c r="F17" s="35" t="s">
        <v>207</v>
      </c>
    </row>
    <row r="18" spans="1:6" s="36" customFormat="1" ht="14.1" customHeight="1" x14ac:dyDescent="0.25">
      <c r="A18" s="34"/>
      <c r="B18" s="184" t="s">
        <v>348</v>
      </c>
      <c r="C18" s="184"/>
      <c r="D18" s="184"/>
      <c r="E18" s="184"/>
      <c r="F18" s="35" t="s">
        <v>28</v>
      </c>
    </row>
    <row r="19" spans="1:6" s="36" customFormat="1" ht="14.1" customHeight="1" x14ac:dyDescent="0.25">
      <c r="A19" s="34"/>
      <c r="B19" s="184" t="s">
        <v>349</v>
      </c>
      <c r="C19" s="184"/>
      <c r="D19" s="184"/>
      <c r="E19" s="184"/>
    </row>
    <row r="20" spans="1:6" s="30" customFormat="1" ht="14.1" customHeight="1" x14ac:dyDescent="0.25">
      <c r="A20" s="34"/>
      <c r="B20" s="184" t="s">
        <v>350</v>
      </c>
      <c r="C20" s="184"/>
      <c r="D20" s="184"/>
      <c r="E20" s="184"/>
      <c r="F20" s="29"/>
    </row>
    <row r="21" spans="1:6" s="30" customFormat="1" ht="12" customHeight="1" x14ac:dyDescent="0.25">
      <c r="A21" s="34"/>
      <c r="B21" s="103"/>
      <c r="C21" s="103"/>
      <c r="D21" s="103"/>
      <c r="E21" s="103"/>
      <c r="F21" s="29"/>
    </row>
    <row r="22" spans="1:6" s="27" customFormat="1" ht="12.95" customHeight="1" x14ac:dyDescent="0.25">
      <c r="B22" s="31" t="s">
        <v>208</v>
      </c>
      <c r="C22" s="37"/>
      <c r="D22" s="37"/>
      <c r="E22" s="37"/>
      <c r="F22" s="37"/>
    </row>
    <row r="23" spans="1:6" s="38" customFormat="1" ht="5.0999999999999996" customHeight="1" x14ac:dyDescent="0.25">
      <c r="E23" s="39"/>
    </row>
    <row r="24" spans="1:6" s="30" customFormat="1" ht="14.1" customHeight="1" x14ac:dyDescent="0.25">
      <c r="A24" s="38"/>
      <c r="B24" s="156" t="s">
        <v>205</v>
      </c>
      <c r="C24" s="156"/>
      <c r="D24" s="156"/>
      <c r="E24" s="156"/>
      <c r="F24" s="156" t="s">
        <v>206</v>
      </c>
    </row>
    <row r="25" spans="1:6" s="30" customFormat="1" ht="5.0999999999999996" customHeight="1" x14ac:dyDescent="0.25">
      <c r="A25" s="27"/>
      <c r="B25" s="28"/>
      <c r="C25" s="28"/>
      <c r="D25" s="28"/>
      <c r="E25" s="28"/>
      <c r="F25" s="33"/>
    </row>
    <row r="26" spans="1:6" s="38" customFormat="1" ht="14.1" customHeight="1" x14ac:dyDescent="0.25">
      <c r="A26" s="27"/>
      <c r="B26" s="184" t="s">
        <v>351</v>
      </c>
      <c r="C26" s="184"/>
      <c r="D26" s="184"/>
      <c r="E26" s="184"/>
      <c r="F26" s="40" t="s">
        <v>60</v>
      </c>
    </row>
    <row r="27" spans="1:6" s="38" customFormat="1" ht="14.1" customHeight="1" x14ac:dyDescent="0.25">
      <c r="A27" s="27"/>
      <c r="B27" s="184" t="s">
        <v>352</v>
      </c>
      <c r="C27" s="184"/>
      <c r="D27" s="184"/>
      <c r="E27" s="184"/>
      <c r="F27" s="35" t="s">
        <v>25</v>
      </c>
    </row>
    <row r="28" spans="1:6" s="38" customFormat="1" ht="14.1" customHeight="1" x14ac:dyDescent="0.25">
      <c r="A28" s="27"/>
      <c r="B28" s="184" t="s">
        <v>353</v>
      </c>
      <c r="C28" s="184"/>
      <c r="D28" s="184"/>
      <c r="E28" s="184"/>
      <c r="F28" s="35" t="s">
        <v>28</v>
      </c>
    </row>
    <row r="29" spans="1:6" s="38" customFormat="1" ht="14.1" customHeight="1" x14ac:dyDescent="0.25">
      <c r="A29" s="27"/>
      <c r="B29" s="184" t="s">
        <v>348</v>
      </c>
      <c r="C29" s="184"/>
      <c r="D29" s="184"/>
      <c r="E29" s="184"/>
      <c r="F29" s="40" t="s">
        <v>28</v>
      </c>
    </row>
    <row r="30" spans="1:6" s="38" customFormat="1" ht="14.1" customHeight="1" x14ac:dyDescent="0.25">
      <c r="A30" s="27"/>
      <c r="B30" s="184" t="s">
        <v>354</v>
      </c>
      <c r="C30" s="184"/>
      <c r="D30" s="184"/>
      <c r="E30" s="184"/>
      <c r="F30" s="35" t="s">
        <v>25</v>
      </c>
    </row>
    <row r="31" spans="1:6" s="34" customFormat="1" ht="12" customHeight="1" x14ac:dyDescent="0.2">
      <c r="A31" s="27"/>
      <c r="B31" s="41"/>
      <c r="E31" s="42"/>
      <c r="F31" s="43"/>
    </row>
    <row r="32" spans="1:6" s="27" customFormat="1" ht="12.95" customHeight="1" x14ac:dyDescent="0.25">
      <c r="B32" s="31" t="s">
        <v>285</v>
      </c>
      <c r="C32" s="37"/>
      <c r="D32" s="37"/>
      <c r="E32" s="37"/>
      <c r="F32" s="37"/>
    </row>
    <row r="33" spans="1:6" s="38" customFormat="1" ht="5.0999999999999996" customHeight="1" x14ac:dyDescent="0.25">
      <c r="E33" s="39"/>
    </row>
    <row r="34" spans="1:6" s="30" customFormat="1" ht="14.1" customHeight="1" x14ac:dyDescent="0.25">
      <c r="A34" s="38"/>
      <c r="B34" s="157" t="s">
        <v>286</v>
      </c>
      <c r="C34" s="157"/>
      <c r="D34" s="157"/>
      <c r="E34" s="157"/>
      <c r="F34" s="157"/>
    </row>
    <row r="35" spans="1:6" s="30" customFormat="1" ht="5.0999999999999996" customHeight="1" x14ac:dyDescent="0.25">
      <c r="A35" s="27"/>
      <c r="B35" s="28"/>
      <c r="C35" s="28"/>
      <c r="D35" s="28"/>
      <c r="E35" s="28"/>
      <c r="F35" s="33"/>
    </row>
    <row r="36" spans="1:6" s="34" customFormat="1" ht="14.1" customHeight="1" x14ac:dyDescent="0.25">
      <c r="A36" s="27"/>
      <c r="B36" s="184" t="s">
        <v>355</v>
      </c>
      <c r="C36" s="184"/>
      <c r="D36" s="184"/>
      <c r="E36" s="184"/>
      <c r="F36" s="44"/>
    </row>
    <row r="37" spans="1:6" x14ac:dyDescent="0.25">
      <c r="A37" s="38"/>
      <c r="B37" s="104"/>
      <c r="C37" s="104"/>
      <c r="D37" s="104"/>
      <c r="E37" s="104"/>
    </row>
    <row r="38" spans="1:6" ht="34.5" customHeight="1" x14ac:dyDescent="0.25">
      <c r="A38" s="38"/>
      <c r="B38" s="187" t="s">
        <v>496</v>
      </c>
      <c r="C38" s="187"/>
      <c r="D38" s="187"/>
      <c r="E38" s="187"/>
      <c r="F38" s="187"/>
    </row>
    <row r="39" spans="1:6" ht="24.95" customHeight="1" x14ac:dyDescent="0.25">
      <c r="A39" s="45"/>
      <c r="B39" s="186" t="s">
        <v>497</v>
      </c>
      <c r="C39" s="186"/>
      <c r="D39" s="186"/>
      <c r="E39" s="186"/>
      <c r="F39" s="186"/>
    </row>
    <row r="40" spans="1:6" x14ac:dyDescent="0.25"/>
  </sheetData>
  <sheetProtection sheet="1" objects="1" scenarios="1"/>
  <mergeCells count="16">
    <mergeCell ref="B39:F39"/>
    <mergeCell ref="B38:F38"/>
    <mergeCell ref="B19:E19"/>
    <mergeCell ref="B26:E26"/>
    <mergeCell ref="B27:E27"/>
    <mergeCell ref="B8:F8"/>
    <mergeCell ref="B9:F9"/>
    <mergeCell ref="B15:E15"/>
    <mergeCell ref="B16:E16"/>
    <mergeCell ref="B17:E17"/>
    <mergeCell ref="B18:E18"/>
    <mergeCell ref="B36:E36"/>
    <mergeCell ref="B28:E28"/>
    <mergeCell ref="B29:E29"/>
    <mergeCell ref="B30:E30"/>
    <mergeCell ref="B20:E20"/>
  </mergeCells>
  <hyperlinks>
    <hyperlink ref="B15" location="PessServ_T!A1" display="PESSOAS AO SERVIÇO" xr:uid="{00000000-0004-0000-0000-000000000000}"/>
    <hyperlink ref="B16" location="Rend_Gastos_T!A1" display="RENDIMENTOS E GASTOS" xr:uid="{00000000-0004-0000-0000-000001000000}"/>
    <hyperlink ref="B17" location="Resultados_T!A1" display="RESULTADOS" xr:uid="{00000000-0004-0000-0000-000002000000}"/>
    <hyperlink ref="B18" location="'Rácios Econ_T'!A1" display="RÁCIOS ECONÓMICOS" xr:uid="{00000000-0004-0000-0000-000003000000}"/>
    <hyperlink ref="B19:E19" location="OutrosIndic_T!A1" display="OUTROS INDICADORES DEMOGRÁFICOS  &gt;&gt;" xr:uid="{00000000-0004-0000-0000-000004000000}"/>
    <hyperlink ref="B26" location="PessServ_D!A1" display="PESSOAS AO SERVIÇO" xr:uid="{00000000-0004-0000-0000-000005000000}"/>
    <hyperlink ref="B27:E27" location="Mort_D!A1" display="MORTALIDADE DAS EMPRESAS &gt;&gt;" xr:uid="{00000000-0004-0000-0000-000006000000}"/>
    <hyperlink ref="B28:E28" location="Sobrev_Emp_D!A1" display="SOBREVIVÊNCIA DAS EMPRESAS &gt;&gt;" xr:uid="{00000000-0004-0000-0000-000007000000}"/>
    <hyperlink ref="B29:E29" location="Tx_Sobrev_D!A1" display="TAXA DE SOBREVIVÊNCIA DOS NASCIMENTOS &gt;&gt;" xr:uid="{00000000-0004-0000-0000-000008000000}"/>
    <hyperlink ref="B30:E30" location="OutrosIndic_D!A1" display="OUTROS INDICADORES DEMOGRÁFICOS  &gt;&gt;" xr:uid="{00000000-0004-0000-0000-000009000000}"/>
    <hyperlink ref="B36" location="Sinais_Siglas_Indicadores!A1" display="SINAIS CONVENCIONAIS, SIGLAS E INDICADORES" xr:uid="{00000000-0004-0000-0000-00000A000000}"/>
    <hyperlink ref="B15:E15" location="Nasc_T!A1" display="NATALIDADE DAS EMPRESAS &gt;&gt;" xr:uid="{00000000-0004-0000-0000-00000B000000}"/>
    <hyperlink ref="B16:E16" location="Mort_T!A1" display="MORTALIDADE DAS EMPRESAS &gt;&gt;" xr:uid="{00000000-0004-0000-0000-00000C000000}"/>
    <hyperlink ref="B17:E17" location="Sobrev_Emp_T!A1" display="SOBREVIVÊNCIA DAS EMPRESAS &gt;&gt;" xr:uid="{00000000-0004-0000-0000-00000D000000}"/>
    <hyperlink ref="B18:E18" location="Tx_Sobrev_T!A1" display="TAXA DE SOBREVIVÊNCIA DOS NASCIMENTOS &gt;&gt;" xr:uid="{00000000-0004-0000-0000-00000E000000}"/>
    <hyperlink ref="B26:E26" location="Nasc_D!A1" display="NATALIDADE DAS EMPRESAS &gt;&gt;" xr:uid="{00000000-0004-0000-0000-00000F000000}"/>
    <hyperlink ref="B20:E20" location="SocElevCresc_T!A1" display="SOCIEDADES DE ELEVADO CRESCIMENTO" xr:uid="{DC9664DB-0B9F-42C8-90AA-70F4B04D2309}"/>
    <hyperlink ref="B39" r:id="rId1" xr:uid="{624107D6-420A-4AD1-A694-47BF2C00EBA5}"/>
  </hyperlinks>
  <pageMargins left="0.23622047244094491" right="0.23622047244094491" top="0.35433070866141736" bottom="0.31496062992125984" header="0.31496062992125984" footer="0.31496062992125984"/>
  <pageSetup paperSize="9" scale="7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8D2D9"/>
  </sheetPr>
  <dimension ref="A1:AD1442"/>
  <sheetViews>
    <sheetView showGridLines="0" zoomScaleNormal="100" workbookViewId="0">
      <pane ySplit="12" topLeftCell="A13" activePane="bottomLeft" state="frozen"/>
      <selection activeCell="B8" sqref="B8:B11"/>
      <selection pane="bottomLeft" activeCell="K3" sqref="K3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4" width="12.28515625" customWidth="1"/>
    <col min="15" max="15" width="0.85546875" customWidth="1"/>
    <col min="16" max="16" width="9.140625" hidden="1" customWidth="1"/>
    <col min="17" max="30" width="0" hidden="1" customWidth="1"/>
    <col min="31" max="16384" width="9.140625" hidden="1"/>
  </cols>
  <sheetData>
    <row r="1" spans="1:14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4" s="38" customFormat="1" ht="15" customHeight="1" x14ac:dyDescent="0.25">
      <c r="C2" s="125" t="s">
        <v>377</v>
      </c>
      <c r="D2" s="25"/>
      <c r="E2" s="25"/>
      <c r="F2" s="25"/>
      <c r="G2" s="25"/>
      <c r="H2" s="26"/>
      <c r="I2" s="26"/>
      <c r="J2" s="26"/>
      <c r="L2" s="87" t="s">
        <v>275</v>
      </c>
    </row>
    <row r="3" spans="1:14" s="38" customFormat="1" ht="24.95" customHeight="1" x14ac:dyDescent="0.25">
      <c r="C3" s="212" t="s">
        <v>518</v>
      </c>
      <c r="D3" s="212"/>
      <c r="E3" s="212"/>
      <c r="F3" s="212"/>
      <c r="G3" s="212"/>
      <c r="H3" s="212"/>
      <c r="I3" s="212"/>
      <c r="J3" s="199" t="s">
        <v>274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99"/>
      <c r="K4" s="26"/>
    </row>
    <row r="5" spans="1:14" s="50" customFormat="1" ht="15" customHeight="1" x14ac:dyDescent="0.2">
      <c r="A5" s="49"/>
      <c r="B5" s="124" t="s">
        <v>270</v>
      </c>
      <c r="C5" s="175" t="s">
        <v>272</v>
      </c>
      <c r="D5" s="197"/>
      <c r="E5" s="198"/>
      <c r="F5" s="175" t="s">
        <v>276</v>
      </c>
      <c r="G5" s="197"/>
      <c r="H5" s="198"/>
      <c r="I5" s="176" t="str">
        <f>IF(G5="","Ir Para &gt;&gt;",HYPERLINK("#$B"&amp;MATCH(M3,B1:B2777,0),"Ir Para &gt;&gt;"))</f>
        <v>Ir Para &gt;&gt;</v>
      </c>
      <c r="J5" s="199"/>
      <c r="K5" s="197"/>
      <c r="L5" s="198"/>
      <c r="M5" s="56"/>
      <c r="N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4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4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</row>
    <row r="8" spans="1:14" s="2" customFormat="1" ht="18.75" customHeight="1" x14ac:dyDescent="0.25">
      <c r="A8" s="5"/>
      <c r="B8" s="244" t="s">
        <v>269</v>
      </c>
      <c r="C8" s="235" t="s">
        <v>510</v>
      </c>
      <c r="D8" s="235"/>
      <c r="E8" s="235"/>
      <c r="F8" s="235"/>
      <c r="G8" s="235"/>
      <c r="H8" s="235"/>
      <c r="I8" s="235" t="s">
        <v>511</v>
      </c>
      <c r="J8" s="235"/>
      <c r="K8" s="235"/>
      <c r="L8" s="235"/>
      <c r="M8" s="235"/>
      <c r="N8" s="235"/>
    </row>
    <row r="9" spans="1:14" s="2" customFormat="1" ht="18" customHeight="1" x14ac:dyDescent="0.25">
      <c r="A9" s="5"/>
      <c r="B9" s="244"/>
      <c r="C9" s="245" t="s">
        <v>0</v>
      </c>
      <c r="D9" s="234" t="s">
        <v>245</v>
      </c>
      <c r="E9" s="234"/>
      <c r="F9" s="234"/>
      <c r="G9" s="234"/>
      <c r="H9" s="234"/>
      <c r="I9" s="245" t="s">
        <v>309</v>
      </c>
      <c r="J9" s="234" t="s">
        <v>245</v>
      </c>
      <c r="K9" s="234"/>
      <c r="L9" s="234"/>
      <c r="M9" s="234"/>
      <c r="N9" s="234"/>
    </row>
    <row r="10" spans="1:14" s="2" customFormat="1" ht="18" customHeight="1" x14ac:dyDescent="0.25">
      <c r="A10" s="5"/>
      <c r="B10" s="244"/>
      <c r="C10" s="246"/>
      <c r="D10" s="147" t="s">
        <v>278</v>
      </c>
      <c r="E10" s="147" t="s">
        <v>279</v>
      </c>
      <c r="F10" s="147" t="s">
        <v>280</v>
      </c>
      <c r="G10" s="147" t="s">
        <v>281</v>
      </c>
      <c r="H10" s="147" t="s">
        <v>282</v>
      </c>
      <c r="I10" s="246"/>
      <c r="J10" s="147" t="s">
        <v>321</v>
      </c>
      <c r="K10" s="147" t="s">
        <v>322</v>
      </c>
      <c r="L10" s="147" t="s">
        <v>323</v>
      </c>
      <c r="M10" s="147" t="s">
        <v>324</v>
      </c>
      <c r="N10" s="147" t="s">
        <v>325</v>
      </c>
    </row>
    <row r="11" spans="1:14" s="6" customFormat="1" ht="15" customHeight="1" x14ac:dyDescent="0.25">
      <c r="A11" s="2"/>
      <c r="B11" s="244"/>
      <c r="C11" s="136" t="s">
        <v>2</v>
      </c>
      <c r="D11" s="136" t="s">
        <v>2</v>
      </c>
      <c r="E11" s="136" t="s">
        <v>2</v>
      </c>
      <c r="F11" s="136" t="s">
        <v>2</v>
      </c>
      <c r="G11" s="136" t="s">
        <v>2</v>
      </c>
      <c r="H11" s="136" t="s">
        <v>2</v>
      </c>
      <c r="I11" s="136" t="s">
        <v>2</v>
      </c>
      <c r="J11" s="136" t="s">
        <v>2</v>
      </c>
      <c r="K11" s="136" t="s">
        <v>2</v>
      </c>
      <c r="L11" s="136" t="s">
        <v>2</v>
      </c>
      <c r="M11" s="136" t="s">
        <v>2</v>
      </c>
      <c r="N11" s="136" t="s">
        <v>2</v>
      </c>
    </row>
    <row r="12" spans="1:14" ht="5.0999999999999996" customHeight="1" x14ac:dyDescent="0.25">
      <c r="A12" s="6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ht="15" customHeight="1" x14ac:dyDescent="0.25">
      <c r="B13" s="122" t="s">
        <v>60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</row>
    <row r="14" spans="1:14" ht="15" customHeight="1" x14ac:dyDescent="0.25">
      <c r="B14" s="181" t="s">
        <v>6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</row>
    <row r="15" spans="1:14" ht="15" customHeight="1" x14ac:dyDescent="0.25">
      <c r="A15" s="14"/>
      <c r="B15" s="123" t="s">
        <v>215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</row>
    <row r="16" spans="1:14" ht="15" customHeight="1" x14ac:dyDescent="0.25">
      <c r="A16" s="14"/>
      <c r="B16" s="126">
        <v>2022</v>
      </c>
      <c r="C16" s="130">
        <v>9614</v>
      </c>
      <c r="D16" s="149"/>
      <c r="E16" s="148"/>
      <c r="F16" s="148"/>
      <c r="G16" s="148"/>
      <c r="H16" s="148"/>
      <c r="I16" s="130">
        <v>1438</v>
      </c>
      <c r="J16" s="149"/>
      <c r="K16" s="148"/>
      <c r="L16" s="148"/>
      <c r="M16" s="148"/>
      <c r="N16" s="148"/>
    </row>
    <row r="17" spans="1:14" ht="15" customHeight="1" x14ac:dyDescent="0.25">
      <c r="A17" s="14"/>
      <c r="B17" s="126">
        <v>2021</v>
      </c>
      <c r="C17" s="130">
        <v>9779</v>
      </c>
      <c r="D17" s="130">
        <v>6729</v>
      </c>
      <c r="E17" s="148"/>
      <c r="F17" s="148"/>
      <c r="G17" s="148"/>
      <c r="H17" s="148"/>
      <c r="I17" s="130">
        <v>1379</v>
      </c>
      <c r="J17" s="130">
        <v>1184</v>
      </c>
      <c r="K17" s="148"/>
      <c r="L17" s="148"/>
      <c r="M17" s="148"/>
      <c r="N17" s="148"/>
    </row>
    <row r="18" spans="1:14" ht="15" customHeight="1" x14ac:dyDescent="0.25">
      <c r="A18" s="14"/>
      <c r="B18" s="126">
        <v>2020</v>
      </c>
      <c r="C18" s="130">
        <v>9055</v>
      </c>
      <c r="D18" s="130">
        <v>6338</v>
      </c>
      <c r="E18" s="130">
        <v>5110</v>
      </c>
      <c r="F18" s="148"/>
      <c r="G18" s="148"/>
      <c r="H18" s="148"/>
      <c r="I18" s="130">
        <v>1432</v>
      </c>
      <c r="J18" s="130">
        <v>1049</v>
      </c>
      <c r="K18" s="130">
        <v>909</v>
      </c>
      <c r="L18" s="148"/>
      <c r="M18" s="148"/>
      <c r="N18" s="148"/>
    </row>
    <row r="19" spans="1:14" ht="15" customHeight="1" x14ac:dyDescent="0.25">
      <c r="A19" s="14"/>
      <c r="B19" s="126">
        <v>2019</v>
      </c>
      <c r="C19" s="130">
        <v>10238</v>
      </c>
      <c r="D19" s="130">
        <v>7345</v>
      </c>
      <c r="E19" s="130">
        <v>6050</v>
      </c>
      <c r="F19" s="130">
        <v>5241</v>
      </c>
      <c r="G19" s="148"/>
      <c r="H19" s="148"/>
      <c r="I19" s="130">
        <v>1650</v>
      </c>
      <c r="J19" s="130">
        <v>1369</v>
      </c>
      <c r="K19" s="130">
        <v>1106</v>
      </c>
      <c r="L19" s="130">
        <v>986</v>
      </c>
      <c r="M19" s="148"/>
      <c r="N19" s="148"/>
    </row>
    <row r="20" spans="1:14" ht="15" customHeight="1" x14ac:dyDescent="0.25">
      <c r="A20" s="14"/>
      <c r="B20" s="126">
        <v>2018</v>
      </c>
      <c r="C20" s="130">
        <v>13804</v>
      </c>
      <c r="D20" s="130">
        <v>10370</v>
      </c>
      <c r="E20" s="130">
        <v>8646</v>
      </c>
      <c r="F20" s="130">
        <v>7665</v>
      </c>
      <c r="G20" s="130">
        <v>6887</v>
      </c>
      <c r="H20" s="148"/>
      <c r="I20" s="130">
        <v>1576</v>
      </c>
      <c r="J20" s="130">
        <v>1313</v>
      </c>
      <c r="K20" s="130">
        <v>1113</v>
      </c>
      <c r="L20" s="130">
        <v>895</v>
      </c>
      <c r="M20" s="130">
        <v>793</v>
      </c>
      <c r="N20" s="148"/>
    </row>
    <row r="21" spans="1:14" ht="15" customHeight="1" x14ac:dyDescent="0.25">
      <c r="A21" s="14"/>
      <c r="B21" s="126">
        <v>2017</v>
      </c>
      <c r="C21" s="130">
        <v>12809</v>
      </c>
      <c r="D21" s="130">
        <v>8257</v>
      </c>
      <c r="E21" s="130">
        <v>6611</v>
      </c>
      <c r="F21" s="130">
        <v>5652</v>
      </c>
      <c r="G21" s="130">
        <v>5023</v>
      </c>
      <c r="H21" s="130">
        <v>4499</v>
      </c>
      <c r="I21" s="130">
        <v>1816</v>
      </c>
      <c r="J21" s="130">
        <v>1523</v>
      </c>
      <c r="K21" s="130">
        <v>1316</v>
      </c>
      <c r="L21" s="130">
        <v>1147</v>
      </c>
      <c r="M21" s="130">
        <v>941</v>
      </c>
      <c r="N21" s="130">
        <v>858</v>
      </c>
    </row>
    <row r="22" spans="1:14" ht="15" customHeight="1" x14ac:dyDescent="0.25">
      <c r="A22" s="14"/>
      <c r="B22" s="126">
        <v>2016</v>
      </c>
      <c r="C22" s="127">
        <v>13228</v>
      </c>
      <c r="D22" s="127">
        <v>8882</v>
      </c>
      <c r="E22" s="127">
        <v>7115</v>
      </c>
      <c r="F22" s="139">
        <v>6070</v>
      </c>
      <c r="G22" s="127">
        <v>5264</v>
      </c>
      <c r="H22" s="127">
        <v>4684</v>
      </c>
      <c r="I22" s="127">
        <v>1754</v>
      </c>
      <c r="J22" s="127">
        <v>1510</v>
      </c>
      <c r="K22" s="127">
        <v>1286</v>
      </c>
      <c r="L22" s="139">
        <v>1130</v>
      </c>
      <c r="M22" s="127">
        <v>1001</v>
      </c>
      <c r="N22" s="127">
        <v>837</v>
      </c>
    </row>
    <row r="23" spans="1:14" ht="15" customHeight="1" x14ac:dyDescent="0.25">
      <c r="A23" s="14"/>
      <c r="B23" s="126">
        <v>2015</v>
      </c>
      <c r="C23" s="127">
        <v>17092</v>
      </c>
      <c r="D23" s="127">
        <v>11549</v>
      </c>
      <c r="E23" s="127">
        <v>9208</v>
      </c>
      <c r="F23" s="139">
        <v>7722</v>
      </c>
      <c r="G23" s="127">
        <v>6687</v>
      </c>
      <c r="H23" s="127">
        <v>5878</v>
      </c>
      <c r="I23" s="127">
        <v>1981</v>
      </c>
      <c r="J23" s="127">
        <v>1704</v>
      </c>
      <c r="K23" s="127">
        <v>1484</v>
      </c>
      <c r="L23" s="139">
        <v>1325</v>
      </c>
      <c r="M23" s="127">
        <v>1197</v>
      </c>
      <c r="N23" s="127">
        <v>1059</v>
      </c>
    </row>
    <row r="24" spans="1:14" ht="15" customHeight="1" x14ac:dyDescent="0.25">
      <c r="A24" s="14"/>
      <c r="B24" s="126">
        <v>2014</v>
      </c>
      <c r="C24" s="127">
        <v>29582</v>
      </c>
      <c r="D24" s="127">
        <v>21919</v>
      </c>
      <c r="E24" s="127">
        <v>17781</v>
      </c>
      <c r="F24" s="127">
        <v>15128</v>
      </c>
      <c r="G24" s="127">
        <v>13054</v>
      </c>
      <c r="H24" s="127">
        <v>11384</v>
      </c>
      <c r="I24" s="127">
        <v>1952</v>
      </c>
      <c r="J24" s="127">
        <v>1687</v>
      </c>
      <c r="K24" s="127">
        <v>1480</v>
      </c>
      <c r="L24" s="127">
        <v>1308</v>
      </c>
      <c r="M24" s="127">
        <v>1188</v>
      </c>
      <c r="N24" s="127">
        <v>1076</v>
      </c>
    </row>
    <row r="25" spans="1:14" ht="15" customHeight="1" x14ac:dyDescent="0.25">
      <c r="A25" s="14"/>
      <c r="B25" s="126">
        <v>2013</v>
      </c>
      <c r="C25" s="127">
        <v>56411</v>
      </c>
      <c r="D25" s="127">
        <v>47315</v>
      </c>
      <c r="E25" s="127">
        <v>41863</v>
      </c>
      <c r="F25" s="139">
        <v>37434</v>
      </c>
      <c r="G25" s="127">
        <v>33882</v>
      </c>
      <c r="H25" s="127">
        <v>30723</v>
      </c>
      <c r="I25" s="127">
        <v>2371</v>
      </c>
      <c r="J25" s="127">
        <v>2126</v>
      </c>
      <c r="K25" s="127">
        <v>1852</v>
      </c>
      <c r="L25" s="139">
        <v>1673</v>
      </c>
      <c r="M25" s="127">
        <v>1539</v>
      </c>
      <c r="N25" s="127">
        <v>1409</v>
      </c>
    </row>
    <row r="26" spans="1:14" ht="15" customHeight="1" x14ac:dyDescent="0.25">
      <c r="A26" s="7"/>
      <c r="B26" s="126">
        <v>2012</v>
      </c>
      <c r="C26" s="127">
        <v>7553</v>
      </c>
      <c r="D26" s="127">
        <v>5895</v>
      </c>
      <c r="E26" s="127">
        <v>5134</v>
      </c>
      <c r="F26" s="139">
        <v>4618</v>
      </c>
      <c r="G26" s="127">
        <v>4177</v>
      </c>
      <c r="H26" s="127">
        <v>3824</v>
      </c>
      <c r="I26" s="127">
        <v>1494</v>
      </c>
      <c r="J26" s="127">
        <v>1314</v>
      </c>
      <c r="K26" s="127">
        <v>1152</v>
      </c>
      <c r="L26" s="127">
        <v>1040</v>
      </c>
      <c r="M26" s="127">
        <v>946</v>
      </c>
      <c r="N26" s="127">
        <v>887</v>
      </c>
    </row>
    <row r="27" spans="1:14" ht="15" customHeight="1" x14ac:dyDescent="0.25">
      <c r="A27" s="7"/>
      <c r="B27" s="126">
        <v>2011</v>
      </c>
      <c r="C27" s="127">
        <v>7461</v>
      </c>
      <c r="D27" s="127">
        <v>5699</v>
      </c>
      <c r="E27" s="127">
        <v>4905</v>
      </c>
      <c r="F27" s="127">
        <v>4487</v>
      </c>
      <c r="G27" s="127">
        <v>4116</v>
      </c>
      <c r="H27" s="127">
        <v>3759</v>
      </c>
      <c r="I27" s="127">
        <v>1413</v>
      </c>
      <c r="J27" s="127">
        <v>1232</v>
      </c>
      <c r="K27" s="127">
        <v>1095</v>
      </c>
      <c r="L27" s="127">
        <v>999</v>
      </c>
      <c r="M27" s="127">
        <v>910</v>
      </c>
      <c r="N27" s="127">
        <v>831</v>
      </c>
    </row>
    <row r="28" spans="1:14" ht="15" customHeight="1" x14ac:dyDescent="0.25">
      <c r="A28" s="7"/>
      <c r="B28" s="126">
        <v>2010</v>
      </c>
      <c r="C28" s="127">
        <v>3719</v>
      </c>
      <c r="D28" s="127">
        <v>2747</v>
      </c>
      <c r="E28" s="127">
        <v>2146</v>
      </c>
      <c r="F28" s="127">
        <v>1786</v>
      </c>
      <c r="G28" s="127">
        <v>1604</v>
      </c>
      <c r="H28" s="127">
        <v>1461</v>
      </c>
      <c r="I28" s="127">
        <v>1480</v>
      </c>
      <c r="J28" s="127">
        <v>1260</v>
      </c>
      <c r="K28" s="127">
        <v>1093</v>
      </c>
      <c r="L28" s="127">
        <v>950</v>
      </c>
      <c r="M28" s="127">
        <v>865</v>
      </c>
      <c r="N28" s="127">
        <v>784</v>
      </c>
    </row>
    <row r="29" spans="1:14" ht="15" customHeight="1" x14ac:dyDescent="0.25">
      <c r="A29" s="7"/>
      <c r="B29" s="126">
        <v>2009</v>
      </c>
      <c r="C29" s="127">
        <v>3656</v>
      </c>
      <c r="D29" s="127">
        <v>2761</v>
      </c>
      <c r="E29" s="127">
        <v>2302</v>
      </c>
      <c r="F29" s="127">
        <v>1896</v>
      </c>
      <c r="G29" s="127">
        <v>1654</v>
      </c>
      <c r="H29" s="127">
        <v>1501</v>
      </c>
      <c r="I29" s="127">
        <v>1076</v>
      </c>
      <c r="J29" s="127">
        <v>905</v>
      </c>
      <c r="K29" s="127">
        <v>792</v>
      </c>
      <c r="L29" s="127">
        <v>700</v>
      </c>
      <c r="M29" s="127">
        <v>626</v>
      </c>
      <c r="N29" s="127">
        <v>584</v>
      </c>
    </row>
    <row r="30" spans="1:14" ht="15" customHeight="1" x14ac:dyDescent="0.25">
      <c r="A30" s="7"/>
      <c r="B30" s="126">
        <v>2008</v>
      </c>
      <c r="C30" s="127">
        <v>4498</v>
      </c>
      <c r="D30" s="127">
        <v>3404</v>
      </c>
      <c r="E30" s="127">
        <v>2804</v>
      </c>
      <c r="F30" s="127">
        <v>2453</v>
      </c>
      <c r="G30" s="127">
        <v>2090</v>
      </c>
      <c r="H30" s="127">
        <v>1866</v>
      </c>
      <c r="I30" s="127">
        <v>1323</v>
      </c>
      <c r="J30" s="127">
        <v>1071</v>
      </c>
      <c r="K30" s="127">
        <v>905</v>
      </c>
      <c r="L30" s="127">
        <v>812</v>
      </c>
      <c r="M30" s="127">
        <v>715</v>
      </c>
      <c r="N30" s="127">
        <v>653</v>
      </c>
    </row>
    <row r="31" spans="1:14" ht="15" customHeight="1" x14ac:dyDescent="0.25">
      <c r="B31" s="181" t="s">
        <v>25</v>
      </c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</row>
    <row r="32" spans="1:14" ht="15" customHeight="1" x14ac:dyDescent="0.25">
      <c r="A32" s="14"/>
      <c r="B32" s="123" t="s">
        <v>61</v>
      </c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</row>
    <row r="33" spans="1:14" ht="15" customHeight="1" x14ac:dyDescent="0.25">
      <c r="A33" s="14"/>
      <c r="B33" s="167">
        <v>2022</v>
      </c>
      <c r="C33" s="130">
        <v>8183</v>
      </c>
      <c r="D33" s="149"/>
      <c r="E33" s="148"/>
      <c r="F33" s="148"/>
      <c r="G33" s="148"/>
      <c r="H33" s="148"/>
      <c r="I33" s="130">
        <v>250</v>
      </c>
      <c r="J33" s="149"/>
      <c r="K33" s="148"/>
      <c r="L33" s="148"/>
      <c r="M33" s="148"/>
      <c r="N33" s="148"/>
    </row>
    <row r="34" spans="1:14" ht="15" customHeight="1" x14ac:dyDescent="0.25">
      <c r="A34" s="14"/>
      <c r="B34" s="126">
        <v>2021</v>
      </c>
      <c r="C34" s="130">
        <v>8316</v>
      </c>
      <c r="D34" s="130">
        <v>5408</v>
      </c>
      <c r="E34" s="148"/>
      <c r="F34" s="148"/>
      <c r="G34" s="148"/>
      <c r="H34" s="148"/>
      <c r="I34" s="130">
        <v>178</v>
      </c>
      <c r="J34" s="130">
        <v>131</v>
      </c>
      <c r="K34" s="148"/>
      <c r="L34" s="148"/>
      <c r="M34" s="148"/>
      <c r="N34" s="148"/>
    </row>
    <row r="35" spans="1:14" ht="15" customHeight="1" x14ac:dyDescent="0.25">
      <c r="A35" s="14"/>
      <c r="B35" s="126">
        <v>2020</v>
      </c>
      <c r="C35" s="130">
        <v>7721</v>
      </c>
      <c r="D35" s="130">
        <v>5132</v>
      </c>
      <c r="E35" s="130">
        <v>4025</v>
      </c>
      <c r="F35" s="148"/>
      <c r="G35" s="148"/>
      <c r="H35" s="148"/>
      <c r="I35" s="130">
        <v>388</v>
      </c>
      <c r="J35" s="130">
        <v>137</v>
      </c>
      <c r="K35" s="130">
        <v>111</v>
      </c>
      <c r="L35" s="148"/>
      <c r="M35" s="148"/>
      <c r="N35" s="148"/>
    </row>
    <row r="36" spans="1:14" ht="15" customHeight="1" x14ac:dyDescent="0.25">
      <c r="A36" s="14"/>
      <c r="B36" s="126">
        <v>2019</v>
      </c>
      <c r="C36" s="130">
        <v>8768</v>
      </c>
      <c r="D36" s="130">
        <v>5997</v>
      </c>
      <c r="E36" s="130">
        <v>4796</v>
      </c>
      <c r="F36" s="130">
        <v>4077</v>
      </c>
      <c r="G36" s="148"/>
      <c r="H36" s="148"/>
      <c r="I36" s="130">
        <v>438</v>
      </c>
      <c r="J36" s="130">
        <v>296</v>
      </c>
      <c r="K36" s="130">
        <v>131</v>
      </c>
      <c r="L36" s="130">
        <v>106</v>
      </c>
      <c r="M36" s="148"/>
      <c r="N36" s="148"/>
    </row>
    <row r="37" spans="1:14" ht="15" customHeight="1" x14ac:dyDescent="0.25">
      <c r="A37" s="14"/>
      <c r="B37" s="126">
        <v>2018</v>
      </c>
      <c r="C37" s="130">
        <v>12485</v>
      </c>
      <c r="D37" s="130">
        <v>9156</v>
      </c>
      <c r="E37" s="130">
        <v>7507</v>
      </c>
      <c r="F37" s="130">
        <v>6588</v>
      </c>
      <c r="G37" s="130">
        <v>5881</v>
      </c>
      <c r="H37" s="148"/>
      <c r="I37" s="130">
        <v>541</v>
      </c>
      <c r="J37" s="130">
        <v>383</v>
      </c>
      <c r="K37" s="130">
        <v>289</v>
      </c>
      <c r="L37" s="130">
        <v>143</v>
      </c>
      <c r="M37" s="130">
        <v>115</v>
      </c>
      <c r="N37" s="148"/>
    </row>
    <row r="38" spans="1:14" ht="15" customHeight="1" x14ac:dyDescent="0.25">
      <c r="A38" s="14"/>
      <c r="B38" s="126">
        <v>2017</v>
      </c>
      <c r="C38" s="130">
        <v>11212</v>
      </c>
      <c r="D38" s="130">
        <v>6778</v>
      </c>
      <c r="E38" s="130">
        <v>5249</v>
      </c>
      <c r="F38" s="130">
        <v>4381</v>
      </c>
      <c r="G38" s="130">
        <v>3807</v>
      </c>
      <c r="H38" s="130">
        <v>3351</v>
      </c>
      <c r="I38" s="130">
        <v>638</v>
      </c>
      <c r="J38" s="130">
        <v>472</v>
      </c>
      <c r="K38" s="130">
        <v>378</v>
      </c>
      <c r="L38" s="130">
        <v>313</v>
      </c>
      <c r="M38" s="130">
        <v>154</v>
      </c>
      <c r="N38" s="130">
        <v>124</v>
      </c>
    </row>
    <row r="39" spans="1:14" ht="15" customHeight="1" x14ac:dyDescent="0.25">
      <c r="A39" s="14"/>
      <c r="B39" s="126">
        <v>2016</v>
      </c>
      <c r="C39" s="127">
        <v>11757</v>
      </c>
      <c r="D39" s="127">
        <v>7522</v>
      </c>
      <c r="E39" s="127">
        <v>5848</v>
      </c>
      <c r="F39" s="139">
        <v>4894</v>
      </c>
      <c r="G39" s="127">
        <v>4162</v>
      </c>
      <c r="H39" s="127">
        <v>3624</v>
      </c>
      <c r="I39" s="127">
        <v>633</v>
      </c>
      <c r="J39" s="127">
        <v>498</v>
      </c>
      <c r="K39" s="127">
        <v>399</v>
      </c>
      <c r="L39" s="139">
        <v>335</v>
      </c>
      <c r="M39" s="127">
        <v>279</v>
      </c>
      <c r="N39" s="127">
        <v>156</v>
      </c>
    </row>
    <row r="40" spans="1:14" ht="15" customHeight="1" x14ac:dyDescent="0.25">
      <c r="A40" s="14"/>
      <c r="B40" s="126">
        <v>2015</v>
      </c>
      <c r="C40" s="127">
        <v>15287</v>
      </c>
      <c r="D40" s="127">
        <v>9909</v>
      </c>
      <c r="E40" s="127">
        <v>7721</v>
      </c>
      <c r="F40" s="139">
        <v>6333</v>
      </c>
      <c r="G40" s="127">
        <v>5371</v>
      </c>
      <c r="H40" s="127">
        <v>4618</v>
      </c>
      <c r="I40" s="127">
        <v>708</v>
      </c>
      <c r="J40" s="127">
        <v>548</v>
      </c>
      <c r="K40" s="127">
        <v>471</v>
      </c>
      <c r="L40" s="139">
        <v>412</v>
      </c>
      <c r="M40" s="127">
        <v>346</v>
      </c>
      <c r="N40" s="127">
        <v>271</v>
      </c>
    </row>
    <row r="41" spans="1:14" ht="15" customHeight="1" x14ac:dyDescent="0.25">
      <c r="A41" s="14"/>
      <c r="B41" s="126">
        <v>2014</v>
      </c>
      <c r="C41" s="127">
        <v>28018</v>
      </c>
      <c r="D41" s="127">
        <v>20486</v>
      </c>
      <c r="E41" s="127">
        <v>16455</v>
      </c>
      <c r="F41" s="127">
        <v>13910</v>
      </c>
      <c r="G41" s="127">
        <v>11905</v>
      </c>
      <c r="H41" s="127">
        <v>10285</v>
      </c>
      <c r="I41" s="127">
        <v>714</v>
      </c>
      <c r="J41" s="127">
        <v>563</v>
      </c>
      <c r="K41" s="127">
        <v>492</v>
      </c>
      <c r="L41" s="127">
        <v>417</v>
      </c>
      <c r="M41" s="127">
        <v>373</v>
      </c>
      <c r="N41" s="127">
        <v>315</v>
      </c>
    </row>
    <row r="42" spans="1:14" ht="15" customHeight="1" x14ac:dyDescent="0.25">
      <c r="A42" s="14"/>
      <c r="B42" s="126">
        <v>2013</v>
      </c>
      <c r="C42" s="127">
        <v>54848</v>
      </c>
      <c r="D42" s="127">
        <v>45856</v>
      </c>
      <c r="E42" s="127">
        <v>40509</v>
      </c>
      <c r="F42" s="139">
        <v>36182</v>
      </c>
      <c r="G42" s="127">
        <v>32693</v>
      </c>
      <c r="H42" s="127">
        <v>29589</v>
      </c>
      <c r="I42" s="127">
        <v>1133</v>
      </c>
      <c r="J42" s="127">
        <v>969</v>
      </c>
      <c r="K42" s="127">
        <v>809</v>
      </c>
      <c r="L42" s="139">
        <v>719</v>
      </c>
      <c r="M42" s="127">
        <v>657</v>
      </c>
      <c r="N42" s="127">
        <v>588</v>
      </c>
    </row>
    <row r="43" spans="1:14" ht="15" customHeight="1" x14ac:dyDescent="0.25">
      <c r="A43" s="7"/>
      <c r="B43" s="126">
        <v>2012</v>
      </c>
      <c r="C43" s="127">
        <v>6186</v>
      </c>
      <c r="D43" s="127">
        <v>4625</v>
      </c>
      <c r="E43" s="127">
        <v>3960</v>
      </c>
      <c r="F43" s="139">
        <v>3529</v>
      </c>
      <c r="G43" s="127">
        <v>3145</v>
      </c>
      <c r="H43" s="127">
        <v>2841</v>
      </c>
      <c r="I43" s="127">
        <v>562</v>
      </c>
      <c r="J43" s="127">
        <v>454</v>
      </c>
      <c r="K43" s="127">
        <v>383</v>
      </c>
      <c r="L43" s="127">
        <v>334</v>
      </c>
      <c r="M43" s="127">
        <v>295</v>
      </c>
      <c r="N43" s="127">
        <v>270</v>
      </c>
    </row>
    <row r="44" spans="1:14" ht="15" customHeight="1" x14ac:dyDescent="0.25">
      <c r="A44" s="7"/>
      <c r="B44" s="126">
        <v>2011</v>
      </c>
      <c r="C44" s="127">
        <v>6481</v>
      </c>
      <c r="D44" s="127">
        <v>4790</v>
      </c>
      <c r="E44" s="127">
        <v>4068</v>
      </c>
      <c r="F44" s="127">
        <v>3695</v>
      </c>
      <c r="G44" s="127">
        <v>3356</v>
      </c>
      <c r="H44" s="127">
        <v>3037</v>
      </c>
      <c r="I44" s="127">
        <v>643</v>
      </c>
      <c r="J44" s="127">
        <v>525</v>
      </c>
      <c r="K44" s="127">
        <v>455</v>
      </c>
      <c r="L44" s="127">
        <v>401</v>
      </c>
      <c r="M44" s="127">
        <v>348</v>
      </c>
      <c r="N44" s="127">
        <v>303</v>
      </c>
    </row>
    <row r="45" spans="1:14" ht="15" customHeight="1" x14ac:dyDescent="0.25">
      <c r="A45" s="7"/>
      <c r="B45" s="126">
        <v>2010</v>
      </c>
      <c r="C45" s="127">
        <v>3043</v>
      </c>
      <c r="D45" s="127">
        <v>2115</v>
      </c>
      <c r="E45" s="127">
        <v>1566</v>
      </c>
      <c r="F45" s="127">
        <v>1250</v>
      </c>
      <c r="G45" s="127">
        <v>1091</v>
      </c>
      <c r="H45" s="127">
        <v>966</v>
      </c>
      <c r="I45" s="127">
        <v>864</v>
      </c>
      <c r="J45" s="127">
        <v>715</v>
      </c>
      <c r="K45" s="127">
        <v>625</v>
      </c>
      <c r="L45" s="127">
        <v>525</v>
      </c>
      <c r="M45" s="127">
        <v>475</v>
      </c>
      <c r="N45" s="127">
        <v>415</v>
      </c>
    </row>
    <row r="46" spans="1:14" ht="15" customHeight="1" x14ac:dyDescent="0.25">
      <c r="A46" s="7"/>
      <c r="B46" s="126">
        <v>2009</v>
      </c>
      <c r="C46" s="127">
        <v>2891</v>
      </c>
      <c r="D46" s="127">
        <v>2067</v>
      </c>
      <c r="E46" s="127">
        <v>1663</v>
      </c>
      <c r="F46" s="127">
        <v>1303</v>
      </c>
      <c r="G46" s="127">
        <v>1093</v>
      </c>
      <c r="H46" s="127">
        <v>967</v>
      </c>
      <c r="I46" s="127">
        <v>494</v>
      </c>
      <c r="J46" s="127">
        <v>376</v>
      </c>
      <c r="K46" s="127">
        <v>321</v>
      </c>
      <c r="L46" s="127">
        <v>278</v>
      </c>
      <c r="M46" s="127">
        <v>231</v>
      </c>
      <c r="N46" s="127">
        <v>208</v>
      </c>
    </row>
    <row r="47" spans="1:14" ht="15" customHeight="1" x14ac:dyDescent="0.25">
      <c r="A47" s="7"/>
      <c r="B47" s="126">
        <v>2008</v>
      </c>
      <c r="C47" s="127">
        <v>3561</v>
      </c>
      <c r="D47" s="127">
        <v>2523</v>
      </c>
      <c r="E47" s="127">
        <v>1992</v>
      </c>
      <c r="F47" s="127">
        <v>1695</v>
      </c>
      <c r="G47" s="127">
        <v>1382</v>
      </c>
      <c r="H47" s="127">
        <v>1193</v>
      </c>
      <c r="I47" s="127">
        <v>603</v>
      </c>
      <c r="J47" s="127">
        <v>416</v>
      </c>
      <c r="K47" s="127">
        <v>321</v>
      </c>
      <c r="L47" s="127">
        <v>272</v>
      </c>
      <c r="M47" s="127">
        <v>231</v>
      </c>
      <c r="N47" s="127">
        <v>194</v>
      </c>
    </row>
    <row r="48" spans="1:14" ht="15" customHeight="1" x14ac:dyDescent="0.25">
      <c r="A48" s="14"/>
      <c r="B48" s="123" t="s">
        <v>62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</row>
    <row r="49" spans="1:14" ht="15" customHeight="1" x14ac:dyDescent="0.25">
      <c r="A49" s="14"/>
      <c r="B49" s="167">
        <v>2022</v>
      </c>
      <c r="C49" s="130">
        <v>1431</v>
      </c>
      <c r="D49" s="149"/>
      <c r="E49" s="148"/>
      <c r="F49" s="148"/>
      <c r="G49" s="148"/>
      <c r="H49" s="148"/>
      <c r="I49" s="130">
        <v>1188</v>
      </c>
      <c r="J49" s="149"/>
      <c r="K49" s="148"/>
      <c r="L49" s="148"/>
      <c r="M49" s="148"/>
      <c r="N49" s="148"/>
    </row>
    <row r="50" spans="1:14" ht="15" customHeight="1" x14ac:dyDescent="0.25">
      <c r="A50" s="14"/>
      <c r="B50" s="126">
        <v>2021</v>
      </c>
      <c r="C50" s="130">
        <v>1463</v>
      </c>
      <c r="D50" s="130">
        <v>1321</v>
      </c>
      <c r="E50" s="148"/>
      <c r="F50" s="148"/>
      <c r="G50" s="148"/>
      <c r="H50" s="148"/>
      <c r="I50" s="130">
        <v>1201</v>
      </c>
      <c r="J50" s="130">
        <v>1053</v>
      </c>
      <c r="K50" s="148"/>
      <c r="L50" s="148"/>
      <c r="M50" s="148"/>
      <c r="N50" s="148"/>
    </row>
    <row r="51" spans="1:14" ht="15" customHeight="1" x14ac:dyDescent="0.25">
      <c r="A51" s="14"/>
      <c r="B51" s="126">
        <v>2020</v>
      </c>
      <c r="C51" s="130">
        <v>1334</v>
      </c>
      <c r="D51" s="130">
        <v>1206</v>
      </c>
      <c r="E51" s="130">
        <v>1085</v>
      </c>
      <c r="F51" s="148"/>
      <c r="G51" s="148"/>
      <c r="H51" s="148"/>
      <c r="I51" s="130">
        <v>1044</v>
      </c>
      <c r="J51" s="130">
        <v>912</v>
      </c>
      <c r="K51" s="130">
        <v>798</v>
      </c>
      <c r="L51" s="148"/>
      <c r="M51" s="148"/>
      <c r="N51" s="148"/>
    </row>
    <row r="52" spans="1:14" ht="15" customHeight="1" x14ac:dyDescent="0.25">
      <c r="A52" s="14"/>
      <c r="B52" s="126">
        <v>2019</v>
      </c>
      <c r="C52" s="130">
        <v>1470</v>
      </c>
      <c r="D52" s="130">
        <v>1348</v>
      </c>
      <c r="E52" s="130">
        <v>1254</v>
      </c>
      <c r="F52" s="130">
        <v>1164</v>
      </c>
      <c r="G52" s="148"/>
      <c r="H52" s="148"/>
      <c r="I52" s="130">
        <v>1212</v>
      </c>
      <c r="J52" s="130">
        <v>1073</v>
      </c>
      <c r="K52" s="130">
        <v>975</v>
      </c>
      <c r="L52" s="130">
        <v>880</v>
      </c>
      <c r="M52" s="148"/>
      <c r="N52" s="148"/>
    </row>
    <row r="53" spans="1:14" ht="15" customHeight="1" x14ac:dyDescent="0.25">
      <c r="A53" s="14"/>
      <c r="B53" s="126">
        <v>2018</v>
      </c>
      <c r="C53" s="130">
        <v>1319</v>
      </c>
      <c r="D53" s="130">
        <v>1214</v>
      </c>
      <c r="E53" s="130">
        <v>1139</v>
      </c>
      <c r="F53" s="130">
        <v>1077</v>
      </c>
      <c r="G53" s="130">
        <v>1006</v>
      </c>
      <c r="H53" s="148"/>
      <c r="I53" s="130">
        <v>1035</v>
      </c>
      <c r="J53" s="130">
        <v>930</v>
      </c>
      <c r="K53" s="130">
        <v>824</v>
      </c>
      <c r="L53" s="130">
        <v>752</v>
      </c>
      <c r="M53" s="130">
        <v>678</v>
      </c>
      <c r="N53" s="148"/>
    </row>
    <row r="54" spans="1:14" ht="15" customHeight="1" x14ac:dyDescent="0.25">
      <c r="A54" s="14"/>
      <c r="B54" s="126">
        <v>2017</v>
      </c>
      <c r="C54" s="130">
        <v>1597</v>
      </c>
      <c r="D54" s="130">
        <v>1479</v>
      </c>
      <c r="E54" s="130">
        <v>1362</v>
      </c>
      <c r="F54" s="130">
        <v>1271</v>
      </c>
      <c r="G54" s="130">
        <v>1216</v>
      </c>
      <c r="H54" s="130">
        <v>1148</v>
      </c>
      <c r="I54" s="130">
        <v>1178</v>
      </c>
      <c r="J54" s="130">
        <v>1051</v>
      </c>
      <c r="K54" s="130">
        <v>938</v>
      </c>
      <c r="L54" s="130">
        <v>834</v>
      </c>
      <c r="M54" s="130">
        <v>787</v>
      </c>
      <c r="N54" s="130">
        <v>734</v>
      </c>
    </row>
    <row r="55" spans="1:14" ht="15" customHeight="1" x14ac:dyDescent="0.25">
      <c r="A55" s="14"/>
      <c r="B55" s="126">
        <v>2016</v>
      </c>
      <c r="C55" s="127">
        <v>1471</v>
      </c>
      <c r="D55" s="127">
        <v>1360</v>
      </c>
      <c r="E55" s="127">
        <v>1267</v>
      </c>
      <c r="F55" s="139">
        <v>1176</v>
      </c>
      <c r="G55" s="127">
        <v>1102</v>
      </c>
      <c r="H55" s="127">
        <v>1060</v>
      </c>
      <c r="I55" s="127">
        <v>1121</v>
      </c>
      <c r="J55" s="127">
        <v>1012</v>
      </c>
      <c r="K55" s="127">
        <v>887</v>
      </c>
      <c r="L55" s="139">
        <v>795</v>
      </c>
      <c r="M55" s="127">
        <v>722</v>
      </c>
      <c r="N55" s="127">
        <v>681</v>
      </c>
    </row>
    <row r="56" spans="1:14" ht="15" customHeight="1" x14ac:dyDescent="0.25">
      <c r="A56" s="14"/>
      <c r="B56" s="126">
        <v>2015</v>
      </c>
      <c r="C56" s="127">
        <v>1805</v>
      </c>
      <c r="D56" s="127">
        <v>1640</v>
      </c>
      <c r="E56" s="127">
        <v>1487</v>
      </c>
      <c r="F56" s="139">
        <v>1389</v>
      </c>
      <c r="G56" s="127">
        <v>1316</v>
      </c>
      <c r="H56" s="127">
        <v>1260</v>
      </c>
      <c r="I56" s="127">
        <v>1273</v>
      </c>
      <c r="J56" s="127">
        <v>1156</v>
      </c>
      <c r="K56" s="127">
        <v>1013</v>
      </c>
      <c r="L56" s="139">
        <v>913</v>
      </c>
      <c r="M56" s="127">
        <v>851</v>
      </c>
      <c r="N56" s="127">
        <v>788</v>
      </c>
    </row>
    <row r="57" spans="1:14" ht="15" customHeight="1" x14ac:dyDescent="0.25">
      <c r="A57" s="14"/>
      <c r="B57" s="126">
        <v>2014</v>
      </c>
      <c r="C57" s="127">
        <v>1564</v>
      </c>
      <c r="D57" s="127">
        <v>1433</v>
      </c>
      <c r="E57" s="127">
        <v>1326</v>
      </c>
      <c r="F57" s="127">
        <v>1218</v>
      </c>
      <c r="G57" s="127">
        <v>1149</v>
      </c>
      <c r="H57" s="127">
        <v>1099</v>
      </c>
      <c r="I57" s="127">
        <v>1238</v>
      </c>
      <c r="J57" s="127">
        <v>1124</v>
      </c>
      <c r="K57" s="127">
        <v>988</v>
      </c>
      <c r="L57" s="127">
        <v>891</v>
      </c>
      <c r="M57" s="127">
        <v>815</v>
      </c>
      <c r="N57" s="127">
        <v>761</v>
      </c>
    </row>
    <row r="58" spans="1:14" ht="15" customHeight="1" x14ac:dyDescent="0.25">
      <c r="A58" s="14"/>
      <c r="B58" s="126">
        <v>2013</v>
      </c>
      <c r="C58" s="127">
        <v>1563</v>
      </c>
      <c r="D58" s="127">
        <v>1459</v>
      </c>
      <c r="E58" s="127">
        <v>1354</v>
      </c>
      <c r="F58" s="139">
        <v>1252</v>
      </c>
      <c r="G58" s="127">
        <v>1189</v>
      </c>
      <c r="H58" s="127">
        <v>1134</v>
      </c>
      <c r="I58" s="127">
        <v>1238</v>
      </c>
      <c r="J58" s="127">
        <v>1157</v>
      </c>
      <c r="K58" s="127">
        <v>1043</v>
      </c>
      <c r="L58" s="139">
        <v>954</v>
      </c>
      <c r="M58" s="127">
        <v>882</v>
      </c>
      <c r="N58" s="127">
        <v>821</v>
      </c>
    </row>
    <row r="59" spans="1:14" ht="15" customHeight="1" x14ac:dyDescent="0.25">
      <c r="A59" s="7"/>
      <c r="B59" s="126">
        <v>2012</v>
      </c>
      <c r="C59" s="127">
        <v>1367</v>
      </c>
      <c r="D59" s="127">
        <v>1270</v>
      </c>
      <c r="E59" s="127">
        <v>1174</v>
      </c>
      <c r="F59" s="139">
        <v>1089</v>
      </c>
      <c r="G59" s="127">
        <v>1032</v>
      </c>
      <c r="H59" s="127">
        <v>983</v>
      </c>
      <c r="I59" s="127">
        <v>932</v>
      </c>
      <c r="J59" s="127">
        <v>860</v>
      </c>
      <c r="K59" s="127">
        <v>769</v>
      </c>
      <c r="L59" s="127">
        <v>706</v>
      </c>
      <c r="M59" s="127">
        <v>651</v>
      </c>
      <c r="N59" s="127">
        <v>617</v>
      </c>
    </row>
    <row r="60" spans="1:14" ht="15" customHeight="1" x14ac:dyDescent="0.25">
      <c r="A60" s="7"/>
      <c r="B60" s="126">
        <v>2011</v>
      </c>
      <c r="C60" s="127">
        <v>980</v>
      </c>
      <c r="D60" s="127">
        <v>909</v>
      </c>
      <c r="E60" s="127">
        <v>837</v>
      </c>
      <c r="F60" s="127">
        <v>792</v>
      </c>
      <c r="G60" s="127">
        <v>760</v>
      </c>
      <c r="H60" s="127">
        <v>722</v>
      </c>
      <c r="I60" s="127">
        <v>770</v>
      </c>
      <c r="J60" s="127">
        <v>707</v>
      </c>
      <c r="K60" s="127">
        <v>640</v>
      </c>
      <c r="L60" s="127">
        <v>598</v>
      </c>
      <c r="M60" s="127">
        <v>562</v>
      </c>
      <c r="N60" s="127">
        <v>528</v>
      </c>
    </row>
    <row r="61" spans="1:14" ht="15" customHeight="1" x14ac:dyDescent="0.25">
      <c r="A61" s="7"/>
      <c r="B61" s="126">
        <v>2010</v>
      </c>
      <c r="C61" s="127">
        <v>676</v>
      </c>
      <c r="D61" s="127">
        <v>632</v>
      </c>
      <c r="E61" s="127">
        <v>580</v>
      </c>
      <c r="F61" s="127">
        <v>536</v>
      </c>
      <c r="G61" s="127">
        <v>513</v>
      </c>
      <c r="H61" s="127">
        <v>495</v>
      </c>
      <c r="I61" s="127">
        <v>616</v>
      </c>
      <c r="J61" s="127">
        <v>545</v>
      </c>
      <c r="K61" s="127">
        <v>468</v>
      </c>
      <c r="L61" s="127">
        <v>425</v>
      </c>
      <c r="M61" s="127">
        <v>390</v>
      </c>
      <c r="N61" s="127">
        <v>369</v>
      </c>
    </row>
    <row r="62" spans="1:14" ht="15" customHeight="1" x14ac:dyDescent="0.25">
      <c r="A62" s="7"/>
      <c r="B62" s="126">
        <v>2009</v>
      </c>
      <c r="C62" s="127">
        <v>765</v>
      </c>
      <c r="D62" s="127">
        <v>694</v>
      </c>
      <c r="E62" s="127">
        <v>639</v>
      </c>
      <c r="F62" s="127">
        <v>593</v>
      </c>
      <c r="G62" s="127">
        <v>561</v>
      </c>
      <c r="H62" s="127">
        <v>534</v>
      </c>
      <c r="I62" s="127">
        <v>582</v>
      </c>
      <c r="J62" s="127">
        <v>529</v>
      </c>
      <c r="K62" s="127">
        <v>471</v>
      </c>
      <c r="L62" s="127">
        <v>422</v>
      </c>
      <c r="M62" s="127">
        <v>395</v>
      </c>
      <c r="N62" s="127">
        <v>376</v>
      </c>
    </row>
    <row r="63" spans="1:14" ht="15" customHeight="1" x14ac:dyDescent="0.25">
      <c r="A63" s="7"/>
      <c r="B63" s="126">
        <v>2008</v>
      </c>
      <c r="C63" s="127">
        <v>937</v>
      </c>
      <c r="D63" s="127">
        <v>881</v>
      </c>
      <c r="E63" s="127">
        <v>812</v>
      </c>
      <c r="F63" s="127">
        <v>758</v>
      </c>
      <c r="G63" s="127">
        <v>708</v>
      </c>
      <c r="H63" s="127">
        <v>673</v>
      </c>
      <c r="I63" s="127">
        <v>720</v>
      </c>
      <c r="J63" s="127">
        <v>655</v>
      </c>
      <c r="K63" s="127">
        <v>584</v>
      </c>
      <c r="L63" s="127">
        <v>540</v>
      </c>
      <c r="M63" s="127">
        <v>484</v>
      </c>
      <c r="N63" s="127">
        <v>459</v>
      </c>
    </row>
    <row r="64" spans="1:14" ht="15" customHeight="1" x14ac:dyDescent="0.25">
      <c r="B64" s="181" t="s">
        <v>28</v>
      </c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</row>
    <row r="65" spans="1:14" ht="15" customHeight="1" x14ac:dyDescent="0.25">
      <c r="A65" s="14"/>
      <c r="B65" s="123" t="s">
        <v>75</v>
      </c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</row>
    <row r="66" spans="1:14" ht="15" customHeight="1" x14ac:dyDescent="0.25">
      <c r="A66" s="14"/>
      <c r="B66" s="167">
        <v>2022</v>
      </c>
      <c r="C66" s="130">
        <v>3384</v>
      </c>
      <c r="D66" s="149"/>
      <c r="E66" s="148"/>
      <c r="F66" s="148"/>
      <c r="G66" s="148"/>
      <c r="H66" s="148"/>
      <c r="I66" s="130">
        <v>299</v>
      </c>
      <c r="J66" s="149"/>
      <c r="K66" s="148"/>
      <c r="L66" s="148"/>
      <c r="M66" s="148"/>
      <c r="N66" s="148"/>
    </row>
    <row r="67" spans="1:14" ht="15" customHeight="1" x14ac:dyDescent="0.25">
      <c r="A67" s="14"/>
      <c r="B67" s="126">
        <v>2021</v>
      </c>
      <c r="C67" s="130">
        <v>3495</v>
      </c>
      <c r="D67" s="130">
        <v>2405</v>
      </c>
      <c r="E67" s="148"/>
      <c r="F67" s="148"/>
      <c r="G67" s="148"/>
      <c r="H67" s="148"/>
      <c r="I67" s="130">
        <v>305</v>
      </c>
      <c r="J67" s="130">
        <v>270</v>
      </c>
      <c r="K67" s="148"/>
      <c r="L67" s="148"/>
      <c r="M67" s="148"/>
      <c r="N67" s="148"/>
    </row>
    <row r="68" spans="1:14" ht="15" customHeight="1" x14ac:dyDescent="0.25">
      <c r="A68" s="14"/>
      <c r="B68" s="123" t="s">
        <v>76</v>
      </c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</row>
    <row r="69" spans="1:14" ht="15" customHeight="1" x14ac:dyDescent="0.25">
      <c r="A69" s="14"/>
      <c r="B69" s="167">
        <v>2022</v>
      </c>
      <c r="C69" s="130">
        <v>1805</v>
      </c>
      <c r="D69" s="149"/>
      <c r="E69" s="148"/>
      <c r="F69" s="148"/>
      <c r="G69" s="148"/>
      <c r="H69" s="148"/>
      <c r="I69" s="130">
        <v>233</v>
      </c>
      <c r="J69" s="149"/>
      <c r="K69" s="148"/>
      <c r="L69" s="148"/>
      <c r="M69" s="148"/>
      <c r="N69" s="148"/>
    </row>
    <row r="70" spans="1:14" ht="15" customHeight="1" x14ac:dyDescent="0.25">
      <c r="A70" s="14"/>
      <c r="B70" s="126">
        <v>2021</v>
      </c>
      <c r="C70" s="130">
        <v>1879</v>
      </c>
      <c r="D70" s="130">
        <v>1233</v>
      </c>
      <c r="E70" s="148"/>
      <c r="F70" s="148"/>
      <c r="G70" s="148"/>
      <c r="H70" s="148"/>
      <c r="I70" s="130">
        <v>223</v>
      </c>
      <c r="J70" s="130">
        <v>193</v>
      </c>
      <c r="K70" s="148"/>
      <c r="L70" s="148"/>
      <c r="M70" s="148"/>
      <c r="N70" s="148"/>
    </row>
    <row r="71" spans="1:14" ht="15" customHeight="1" x14ac:dyDescent="0.25">
      <c r="A71" s="7"/>
      <c r="B71" s="123" t="s">
        <v>379</v>
      </c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</row>
    <row r="72" spans="1:14" ht="15" customHeight="1" x14ac:dyDescent="0.25">
      <c r="A72" s="7"/>
      <c r="B72" s="167">
        <v>2022</v>
      </c>
      <c r="C72" s="130">
        <v>718</v>
      </c>
      <c r="D72" s="149"/>
      <c r="E72" s="148"/>
      <c r="F72" s="148"/>
      <c r="G72" s="148"/>
      <c r="H72" s="148"/>
      <c r="I72" s="130">
        <v>182</v>
      </c>
      <c r="J72" s="149"/>
      <c r="K72" s="148"/>
      <c r="L72" s="148"/>
      <c r="M72" s="148"/>
      <c r="N72" s="148"/>
    </row>
    <row r="73" spans="1:14" ht="15" customHeight="1" x14ac:dyDescent="0.25">
      <c r="A73" s="7"/>
      <c r="B73" s="126">
        <v>2021</v>
      </c>
      <c r="C73" s="130">
        <v>741</v>
      </c>
      <c r="D73" s="130">
        <v>554</v>
      </c>
      <c r="E73" s="148"/>
      <c r="F73" s="148"/>
      <c r="G73" s="148"/>
      <c r="H73" s="148"/>
      <c r="I73" s="130">
        <v>176</v>
      </c>
      <c r="J73" s="130">
        <v>147</v>
      </c>
      <c r="K73" s="148"/>
      <c r="L73" s="148"/>
      <c r="M73" s="148"/>
      <c r="N73" s="148"/>
    </row>
    <row r="74" spans="1:14" ht="15" customHeight="1" x14ac:dyDescent="0.25">
      <c r="A74" s="14"/>
      <c r="B74" s="123" t="s">
        <v>380</v>
      </c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</row>
    <row r="75" spans="1:14" ht="15" customHeight="1" x14ac:dyDescent="0.25">
      <c r="A75" s="14"/>
      <c r="B75" s="167">
        <v>2022</v>
      </c>
      <c r="C75" s="130">
        <v>487</v>
      </c>
      <c r="D75" s="149"/>
      <c r="E75" s="148"/>
      <c r="F75" s="148"/>
      <c r="G75" s="148"/>
      <c r="H75" s="148"/>
      <c r="I75" s="130">
        <v>113</v>
      </c>
      <c r="J75" s="149"/>
      <c r="K75" s="148"/>
      <c r="L75" s="148"/>
      <c r="M75" s="148"/>
      <c r="N75" s="148"/>
    </row>
    <row r="76" spans="1:14" ht="15" customHeight="1" x14ac:dyDescent="0.25">
      <c r="A76" s="14"/>
      <c r="B76" s="126">
        <v>2021</v>
      </c>
      <c r="C76" s="130">
        <v>523</v>
      </c>
      <c r="D76" s="130">
        <v>352</v>
      </c>
      <c r="E76" s="148"/>
      <c r="F76" s="148"/>
      <c r="G76" s="148"/>
      <c r="H76" s="148"/>
      <c r="I76" s="130">
        <v>116</v>
      </c>
      <c r="J76" s="130">
        <v>96</v>
      </c>
      <c r="K76" s="148"/>
      <c r="L76" s="148"/>
      <c r="M76" s="148"/>
      <c r="N76" s="148"/>
    </row>
    <row r="77" spans="1:14" ht="15" customHeight="1" x14ac:dyDescent="0.25">
      <c r="A77" s="7"/>
      <c r="B77" s="123" t="s">
        <v>381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</row>
    <row r="78" spans="1:14" ht="15" customHeight="1" x14ac:dyDescent="0.25">
      <c r="A78" s="7"/>
      <c r="B78" s="167">
        <v>2022</v>
      </c>
      <c r="C78" s="130">
        <v>224</v>
      </c>
      <c r="D78" s="149"/>
      <c r="E78" s="148"/>
      <c r="F78" s="148"/>
      <c r="G78" s="148"/>
      <c r="H78" s="148"/>
      <c r="I78" s="130">
        <v>53</v>
      </c>
      <c r="J78" s="149"/>
      <c r="K78" s="148"/>
      <c r="L78" s="148"/>
      <c r="M78" s="148"/>
      <c r="N78" s="148"/>
    </row>
    <row r="79" spans="1:14" ht="15" customHeight="1" x14ac:dyDescent="0.25">
      <c r="A79" s="7"/>
      <c r="B79" s="126">
        <v>2021</v>
      </c>
      <c r="C79" s="130">
        <v>237</v>
      </c>
      <c r="D79" s="130">
        <v>147</v>
      </c>
      <c r="E79" s="148"/>
      <c r="F79" s="148"/>
      <c r="G79" s="148"/>
      <c r="H79" s="148"/>
      <c r="I79" s="130">
        <v>40</v>
      </c>
      <c r="J79" s="130">
        <v>38</v>
      </c>
      <c r="K79" s="148"/>
      <c r="L79" s="148"/>
      <c r="M79" s="148"/>
      <c r="N79" s="148"/>
    </row>
    <row r="80" spans="1:14" ht="15" customHeight="1" x14ac:dyDescent="0.25">
      <c r="A80" s="14"/>
      <c r="B80" s="123" t="s">
        <v>77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</row>
    <row r="81" spans="1:14" ht="15" customHeight="1" x14ac:dyDescent="0.25">
      <c r="A81" s="14"/>
      <c r="B81" s="167">
        <v>2022</v>
      </c>
      <c r="C81" s="130">
        <v>1443</v>
      </c>
      <c r="D81" s="149"/>
      <c r="E81" s="148"/>
      <c r="F81" s="148"/>
      <c r="G81" s="148"/>
      <c r="H81" s="148"/>
      <c r="I81" s="130">
        <v>387</v>
      </c>
      <c r="J81" s="149"/>
      <c r="K81" s="148"/>
      <c r="L81" s="148"/>
      <c r="M81" s="148"/>
      <c r="N81" s="148"/>
    </row>
    <row r="82" spans="1:14" ht="15" customHeight="1" x14ac:dyDescent="0.25">
      <c r="A82" s="14"/>
      <c r="B82" s="126">
        <v>2021</v>
      </c>
      <c r="C82" s="130">
        <v>1479</v>
      </c>
      <c r="D82" s="130">
        <v>1010</v>
      </c>
      <c r="E82" s="148"/>
      <c r="F82" s="148"/>
      <c r="G82" s="148"/>
      <c r="H82" s="148"/>
      <c r="I82" s="130">
        <v>378</v>
      </c>
      <c r="J82" s="130">
        <v>321</v>
      </c>
      <c r="K82" s="148"/>
      <c r="L82" s="148"/>
      <c r="M82" s="148"/>
      <c r="N82" s="148"/>
    </row>
    <row r="83" spans="1:14" ht="15" customHeight="1" x14ac:dyDescent="0.25">
      <c r="A83" s="14"/>
      <c r="B83" s="123" t="s">
        <v>78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</row>
    <row r="84" spans="1:14" ht="15" customHeight="1" x14ac:dyDescent="0.25">
      <c r="A84" s="14"/>
      <c r="B84" s="167">
        <v>2022</v>
      </c>
      <c r="C84" s="130">
        <v>822</v>
      </c>
      <c r="D84" s="149"/>
      <c r="E84" s="148"/>
      <c r="F84" s="148"/>
      <c r="G84" s="148"/>
      <c r="H84" s="148"/>
      <c r="I84" s="130">
        <v>103</v>
      </c>
      <c r="J84" s="149"/>
      <c r="K84" s="148"/>
      <c r="L84" s="148"/>
      <c r="M84" s="148"/>
      <c r="N84" s="148"/>
    </row>
    <row r="85" spans="1:14" ht="15" customHeight="1" x14ac:dyDescent="0.25">
      <c r="A85" s="14"/>
      <c r="B85" s="126">
        <v>2021</v>
      </c>
      <c r="C85" s="130">
        <v>721</v>
      </c>
      <c r="D85" s="130">
        <v>464</v>
      </c>
      <c r="E85" s="148"/>
      <c r="F85" s="148"/>
      <c r="G85" s="148"/>
      <c r="H85" s="148"/>
      <c r="I85" s="130">
        <v>94</v>
      </c>
      <c r="J85" s="130">
        <v>78</v>
      </c>
      <c r="K85" s="148"/>
      <c r="L85" s="148"/>
      <c r="M85" s="148"/>
      <c r="N85" s="148"/>
    </row>
    <row r="86" spans="1:14" ht="15" customHeight="1" x14ac:dyDescent="0.25">
      <c r="B86" s="123" t="s">
        <v>382</v>
      </c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</row>
    <row r="87" spans="1:14" ht="15" customHeight="1" x14ac:dyDescent="0.25">
      <c r="B87" s="167">
        <v>2022</v>
      </c>
      <c r="C87" s="130">
        <v>453</v>
      </c>
      <c r="D87" s="149"/>
      <c r="E87" s="148"/>
      <c r="F87" s="148"/>
      <c r="G87" s="148"/>
      <c r="H87" s="148"/>
      <c r="I87" s="130">
        <v>52</v>
      </c>
      <c r="J87" s="149"/>
      <c r="K87" s="148"/>
      <c r="L87" s="148"/>
      <c r="M87" s="148"/>
      <c r="N87" s="148"/>
    </row>
    <row r="88" spans="1:14" ht="15" customHeight="1" x14ac:dyDescent="0.25">
      <c r="B88" s="126">
        <v>2021</v>
      </c>
      <c r="C88" s="130">
        <v>430</v>
      </c>
      <c r="D88" s="130">
        <v>339</v>
      </c>
      <c r="E88" s="148"/>
      <c r="F88" s="148"/>
      <c r="G88" s="148"/>
      <c r="H88" s="148"/>
      <c r="I88" s="130">
        <v>34</v>
      </c>
      <c r="J88" s="130">
        <v>31</v>
      </c>
      <c r="K88" s="148"/>
      <c r="L88" s="148"/>
      <c r="M88" s="148"/>
      <c r="N88" s="148"/>
    </row>
    <row r="89" spans="1:14" ht="15" customHeight="1" x14ac:dyDescent="0.25">
      <c r="A89" s="7"/>
      <c r="B89" s="123" t="s">
        <v>383</v>
      </c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</row>
    <row r="90" spans="1:14" ht="15" customHeight="1" x14ac:dyDescent="0.25">
      <c r="A90" s="7"/>
      <c r="B90" s="167">
        <v>2022</v>
      </c>
      <c r="C90" s="130">
        <v>278</v>
      </c>
      <c r="D90" s="149"/>
      <c r="E90" s="148"/>
      <c r="F90" s="148"/>
      <c r="G90" s="148"/>
      <c r="H90" s="148"/>
      <c r="I90" s="130">
        <v>16</v>
      </c>
      <c r="J90" s="149"/>
      <c r="K90" s="148"/>
      <c r="L90" s="148"/>
      <c r="M90" s="148"/>
      <c r="N90" s="148"/>
    </row>
    <row r="91" spans="1:14" ht="15" customHeight="1" x14ac:dyDescent="0.25">
      <c r="A91" s="7"/>
      <c r="B91" s="126">
        <v>2021</v>
      </c>
      <c r="C91" s="130">
        <v>274</v>
      </c>
      <c r="D91" s="130">
        <v>225</v>
      </c>
      <c r="E91" s="148"/>
      <c r="F91" s="148"/>
      <c r="G91" s="148"/>
      <c r="H91" s="148"/>
      <c r="I91" s="130">
        <v>13</v>
      </c>
      <c r="J91" s="130">
        <v>10</v>
      </c>
      <c r="K91" s="148"/>
      <c r="L91" s="148"/>
      <c r="M91" s="148"/>
      <c r="N91" s="148"/>
    </row>
    <row r="92" spans="1:14" ht="15" customHeight="1" x14ac:dyDescent="0.25">
      <c r="B92" s="181" t="s">
        <v>7</v>
      </c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</row>
    <row r="93" spans="1:14" ht="15" customHeight="1" x14ac:dyDescent="0.25">
      <c r="A93" s="14"/>
      <c r="B93" s="123" t="s">
        <v>216</v>
      </c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</row>
    <row r="94" spans="1:14" ht="15" customHeight="1" x14ac:dyDescent="0.25">
      <c r="A94" s="14"/>
      <c r="B94" s="167">
        <v>2022</v>
      </c>
      <c r="C94" s="130">
        <v>52</v>
      </c>
      <c r="D94" s="149"/>
      <c r="E94" s="148"/>
      <c r="F94" s="148"/>
      <c r="G94" s="148"/>
      <c r="H94" s="148"/>
      <c r="I94" s="130">
        <v>25</v>
      </c>
      <c r="J94" s="149"/>
      <c r="K94" s="148"/>
      <c r="L94" s="148"/>
      <c r="M94" s="148"/>
      <c r="N94" s="148"/>
    </row>
    <row r="95" spans="1:14" ht="15" customHeight="1" x14ac:dyDescent="0.25">
      <c r="A95" s="14"/>
      <c r="B95" s="126">
        <v>2021</v>
      </c>
      <c r="C95" s="130">
        <v>58</v>
      </c>
      <c r="D95" s="130">
        <v>48</v>
      </c>
      <c r="E95" s="148"/>
      <c r="F95" s="148"/>
      <c r="G95" s="148"/>
      <c r="H95" s="148"/>
      <c r="I95" s="130">
        <v>32</v>
      </c>
      <c r="J95" s="130">
        <v>29</v>
      </c>
      <c r="K95" s="148"/>
      <c r="L95" s="148"/>
      <c r="M95" s="148"/>
      <c r="N95" s="148"/>
    </row>
    <row r="96" spans="1:14" ht="15" customHeight="1" x14ac:dyDescent="0.25">
      <c r="A96" s="14"/>
      <c r="B96" s="126">
        <v>2020</v>
      </c>
      <c r="C96" s="130">
        <v>55</v>
      </c>
      <c r="D96" s="130">
        <v>42</v>
      </c>
      <c r="E96" s="130">
        <v>32</v>
      </c>
      <c r="F96" s="148"/>
      <c r="G96" s="148"/>
      <c r="H96" s="148"/>
      <c r="I96" s="130">
        <v>31</v>
      </c>
      <c r="J96" s="130">
        <v>24</v>
      </c>
      <c r="K96" s="130">
        <v>22</v>
      </c>
      <c r="L96" s="148"/>
      <c r="M96" s="148"/>
      <c r="N96" s="148"/>
    </row>
    <row r="97" spans="1:14" ht="15" customHeight="1" x14ac:dyDescent="0.25">
      <c r="A97" s="14"/>
      <c r="B97" s="126">
        <v>2019</v>
      </c>
      <c r="C97" s="130">
        <v>39</v>
      </c>
      <c r="D97" s="130">
        <v>34</v>
      </c>
      <c r="E97" s="130">
        <v>26</v>
      </c>
      <c r="F97" s="130">
        <v>23</v>
      </c>
      <c r="G97" s="148"/>
      <c r="H97" s="148"/>
      <c r="I97" s="130">
        <v>25</v>
      </c>
      <c r="J97" s="130">
        <v>24</v>
      </c>
      <c r="K97" s="130">
        <v>20</v>
      </c>
      <c r="L97" s="130">
        <v>19</v>
      </c>
      <c r="M97" s="148"/>
      <c r="N97" s="148"/>
    </row>
    <row r="98" spans="1:14" ht="15" customHeight="1" x14ac:dyDescent="0.25">
      <c r="A98" s="14"/>
      <c r="B98" s="126">
        <v>2018</v>
      </c>
      <c r="C98" s="130">
        <v>61</v>
      </c>
      <c r="D98" s="130">
        <v>55</v>
      </c>
      <c r="E98" s="130">
        <v>48</v>
      </c>
      <c r="F98" s="130">
        <v>43</v>
      </c>
      <c r="G98" s="130">
        <v>39</v>
      </c>
      <c r="H98" s="148"/>
      <c r="I98" s="130">
        <v>22</v>
      </c>
      <c r="J98" s="130">
        <v>18</v>
      </c>
      <c r="K98" s="130">
        <v>11</v>
      </c>
      <c r="L98" s="130">
        <v>11</v>
      </c>
      <c r="M98" s="130">
        <v>10</v>
      </c>
      <c r="N98" s="148"/>
    </row>
    <row r="99" spans="1:14" ht="15" customHeight="1" x14ac:dyDescent="0.25">
      <c r="A99" s="14"/>
      <c r="B99" s="126">
        <v>2017</v>
      </c>
      <c r="C99" s="130">
        <v>71</v>
      </c>
      <c r="D99" s="130">
        <v>52</v>
      </c>
      <c r="E99" s="130">
        <v>40</v>
      </c>
      <c r="F99" s="130">
        <v>37</v>
      </c>
      <c r="G99" s="130">
        <v>34</v>
      </c>
      <c r="H99" s="130">
        <v>33</v>
      </c>
      <c r="I99" s="130">
        <v>25</v>
      </c>
      <c r="J99" s="130">
        <v>20</v>
      </c>
      <c r="K99" s="130">
        <v>16</v>
      </c>
      <c r="L99" s="130">
        <v>12</v>
      </c>
      <c r="M99" s="130">
        <v>11</v>
      </c>
      <c r="N99" s="130">
        <v>10</v>
      </c>
    </row>
    <row r="100" spans="1:14" ht="15" customHeight="1" x14ac:dyDescent="0.25">
      <c r="A100" s="14"/>
      <c r="B100" s="126">
        <v>2016</v>
      </c>
      <c r="C100" s="127">
        <v>67</v>
      </c>
      <c r="D100" s="127">
        <v>55</v>
      </c>
      <c r="E100" s="127">
        <v>39</v>
      </c>
      <c r="F100" s="139">
        <v>37</v>
      </c>
      <c r="G100" s="127">
        <v>33</v>
      </c>
      <c r="H100" s="127">
        <v>28</v>
      </c>
      <c r="I100" s="127">
        <v>31</v>
      </c>
      <c r="J100" s="127">
        <v>30</v>
      </c>
      <c r="K100" s="127">
        <v>29</v>
      </c>
      <c r="L100" s="139">
        <v>27</v>
      </c>
      <c r="M100" s="127">
        <v>24</v>
      </c>
      <c r="N100" s="127">
        <v>22</v>
      </c>
    </row>
    <row r="101" spans="1:14" ht="15" customHeight="1" x14ac:dyDescent="0.25">
      <c r="A101" s="14"/>
      <c r="B101" s="126">
        <v>2015</v>
      </c>
      <c r="C101" s="127">
        <v>66</v>
      </c>
      <c r="D101" s="127">
        <v>49</v>
      </c>
      <c r="E101" s="127">
        <v>39</v>
      </c>
      <c r="F101" s="139">
        <v>38</v>
      </c>
      <c r="G101" s="127">
        <v>35</v>
      </c>
      <c r="H101" s="127">
        <v>34</v>
      </c>
      <c r="I101" s="127">
        <v>30</v>
      </c>
      <c r="J101" s="127">
        <v>26</v>
      </c>
      <c r="K101" s="127">
        <v>23</v>
      </c>
      <c r="L101" s="139">
        <v>20</v>
      </c>
      <c r="M101" s="127">
        <v>16</v>
      </c>
      <c r="N101" s="127">
        <v>15</v>
      </c>
    </row>
    <row r="102" spans="1:14" ht="15" customHeight="1" x14ac:dyDescent="0.25">
      <c r="A102" s="14"/>
      <c r="B102" s="126">
        <v>2014</v>
      </c>
      <c r="C102" s="127">
        <v>91</v>
      </c>
      <c r="D102" s="127">
        <v>61</v>
      </c>
      <c r="E102" s="127">
        <v>52</v>
      </c>
      <c r="F102" s="127">
        <v>46</v>
      </c>
      <c r="G102" s="127">
        <v>42</v>
      </c>
      <c r="H102" s="127">
        <v>40</v>
      </c>
      <c r="I102" s="127">
        <v>21</v>
      </c>
      <c r="J102" s="127">
        <v>16</v>
      </c>
      <c r="K102" s="127">
        <v>14</v>
      </c>
      <c r="L102" s="127">
        <v>12</v>
      </c>
      <c r="M102" s="127">
        <v>11</v>
      </c>
      <c r="N102" s="127">
        <v>11</v>
      </c>
    </row>
    <row r="103" spans="1:14" ht="15" customHeight="1" x14ac:dyDescent="0.25">
      <c r="A103" s="14"/>
      <c r="B103" s="126">
        <v>2013</v>
      </c>
      <c r="C103" s="127">
        <v>100</v>
      </c>
      <c r="D103" s="127">
        <v>77</v>
      </c>
      <c r="E103" s="127">
        <v>63</v>
      </c>
      <c r="F103" s="139">
        <v>56</v>
      </c>
      <c r="G103" s="127">
        <v>52</v>
      </c>
      <c r="H103" s="127">
        <v>46</v>
      </c>
      <c r="I103" s="127">
        <v>33</v>
      </c>
      <c r="J103" s="127">
        <v>29</v>
      </c>
      <c r="K103" s="127">
        <v>21</v>
      </c>
      <c r="L103" s="139">
        <v>20</v>
      </c>
      <c r="M103" s="127">
        <v>19</v>
      </c>
      <c r="N103" s="127">
        <v>17</v>
      </c>
    </row>
    <row r="104" spans="1:14" ht="15" customHeight="1" x14ac:dyDescent="0.25">
      <c r="A104" s="7"/>
      <c r="B104" s="126">
        <v>2012</v>
      </c>
      <c r="C104" s="127">
        <v>41</v>
      </c>
      <c r="D104" s="127">
        <v>39</v>
      </c>
      <c r="E104" s="127">
        <v>31</v>
      </c>
      <c r="F104" s="139">
        <v>29</v>
      </c>
      <c r="G104" s="127">
        <v>25</v>
      </c>
      <c r="H104" s="127">
        <v>25</v>
      </c>
      <c r="I104" s="127">
        <v>19</v>
      </c>
      <c r="J104" s="127">
        <v>17</v>
      </c>
      <c r="K104" s="127">
        <v>13</v>
      </c>
      <c r="L104" s="127">
        <v>12</v>
      </c>
      <c r="M104" s="127">
        <v>11</v>
      </c>
      <c r="N104" s="127">
        <v>11</v>
      </c>
    </row>
    <row r="105" spans="1:14" ht="15" customHeight="1" x14ac:dyDescent="0.25">
      <c r="A105" s="7"/>
      <c r="B105" s="126">
        <v>2011</v>
      </c>
      <c r="C105" s="127">
        <v>49</v>
      </c>
      <c r="D105" s="127">
        <v>37</v>
      </c>
      <c r="E105" s="127">
        <v>26</v>
      </c>
      <c r="F105" s="127">
        <v>23</v>
      </c>
      <c r="G105" s="127">
        <v>19</v>
      </c>
      <c r="H105" s="127">
        <v>18</v>
      </c>
      <c r="I105" s="127">
        <v>22</v>
      </c>
      <c r="J105" s="127">
        <v>20</v>
      </c>
      <c r="K105" s="127">
        <v>12</v>
      </c>
      <c r="L105" s="127">
        <v>9</v>
      </c>
      <c r="M105" s="127">
        <v>9</v>
      </c>
      <c r="N105" s="127">
        <v>7</v>
      </c>
    </row>
    <row r="106" spans="1:14" ht="15" customHeight="1" x14ac:dyDescent="0.25">
      <c r="A106" s="7"/>
      <c r="B106" s="126">
        <v>2010</v>
      </c>
      <c r="C106" s="127">
        <v>63</v>
      </c>
      <c r="D106" s="127">
        <v>56</v>
      </c>
      <c r="E106" s="127">
        <v>43</v>
      </c>
      <c r="F106" s="127">
        <v>37</v>
      </c>
      <c r="G106" s="127">
        <v>31</v>
      </c>
      <c r="H106" s="127">
        <v>26</v>
      </c>
      <c r="I106" s="127">
        <v>46</v>
      </c>
      <c r="J106" s="127">
        <v>38</v>
      </c>
      <c r="K106" s="127">
        <v>33</v>
      </c>
      <c r="L106" s="127">
        <v>27</v>
      </c>
      <c r="M106" s="127">
        <v>25</v>
      </c>
      <c r="N106" s="127">
        <v>20</v>
      </c>
    </row>
    <row r="107" spans="1:14" ht="15" customHeight="1" x14ac:dyDescent="0.25">
      <c r="A107" s="7"/>
      <c r="B107" s="126">
        <v>2009</v>
      </c>
      <c r="C107" s="127">
        <v>81</v>
      </c>
      <c r="D107" s="127">
        <v>64</v>
      </c>
      <c r="E107" s="127">
        <v>52</v>
      </c>
      <c r="F107" s="127">
        <v>41</v>
      </c>
      <c r="G107" s="127">
        <v>31</v>
      </c>
      <c r="H107" s="127">
        <v>28</v>
      </c>
      <c r="I107" s="127">
        <v>42</v>
      </c>
      <c r="J107" s="127">
        <v>33</v>
      </c>
      <c r="K107" s="127">
        <v>25</v>
      </c>
      <c r="L107" s="127">
        <v>23</v>
      </c>
      <c r="M107" s="127">
        <v>21</v>
      </c>
      <c r="N107" s="127">
        <v>20</v>
      </c>
    </row>
    <row r="108" spans="1:14" ht="15" customHeight="1" x14ac:dyDescent="0.25">
      <c r="A108" s="7"/>
      <c r="B108" s="126">
        <v>2008</v>
      </c>
      <c r="C108" s="127">
        <v>115</v>
      </c>
      <c r="D108" s="127">
        <v>92</v>
      </c>
      <c r="E108" s="127">
        <v>68</v>
      </c>
      <c r="F108" s="127">
        <v>57</v>
      </c>
      <c r="G108" s="127">
        <v>49</v>
      </c>
      <c r="H108" s="127">
        <v>43</v>
      </c>
      <c r="I108" s="127">
        <v>64</v>
      </c>
      <c r="J108" s="127">
        <v>53</v>
      </c>
      <c r="K108" s="127">
        <v>42</v>
      </c>
      <c r="L108" s="127">
        <v>34</v>
      </c>
      <c r="M108" s="127">
        <v>30</v>
      </c>
      <c r="N108" s="127">
        <v>28</v>
      </c>
    </row>
    <row r="109" spans="1:14" ht="15" customHeight="1" x14ac:dyDescent="0.25">
      <c r="B109" s="181" t="s">
        <v>25</v>
      </c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</row>
    <row r="110" spans="1:14" ht="15" customHeight="1" x14ac:dyDescent="0.25">
      <c r="A110" s="14"/>
      <c r="B110" s="123" t="s">
        <v>79</v>
      </c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</row>
    <row r="111" spans="1:14" ht="15" customHeight="1" x14ac:dyDescent="0.25">
      <c r="A111" s="14"/>
      <c r="B111" s="167">
        <v>2022</v>
      </c>
      <c r="C111" s="130">
        <v>18</v>
      </c>
      <c r="D111" s="149"/>
      <c r="E111" s="148"/>
      <c r="F111" s="148"/>
      <c r="G111" s="148"/>
      <c r="H111" s="148"/>
      <c r="I111" s="130">
        <v>1</v>
      </c>
      <c r="J111" s="149"/>
      <c r="K111" s="148"/>
      <c r="L111" s="148"/>
      <c r="M111" s="148"/>
      <c r="N111" s="148"/>
    </row>
    <row r="112" spans="1:14" ht="15" customHeight="1" x14ac:dyDescent="0.25">
      <c r="A112" s="14"/>
      <c r="B112" s="126">
        <v>2021</v>
      </c>
      <c r="C112" s="130">
        <v>15</v>
      </c>
      <c r="D112" s="130">
        <v>10</v>
      </c>
      <c r="E112" s="148"/>
      <c r="F112" s="148"/>
      <c r="G112" s="148"/>
      <c r="H112" s="148"/>
      <c r="I112" s="130">
        <v>1</v>
      </c>
      <c r="J112" s="130">
        <v>1</v>
      </c>
      <c r="K112" s="148"/>
      <c r="L112" s="148"/>
      <c r="M112" s="148"/>
      <c r="N112" s="148"/>
    </row>
    <row r="113" spans="1:14" ht="15" customHeight="1" x14ac:dyDescent="0.25">
      <c r="A113" s="14"/>
      <c r="B113" s="126">
        <v>2020</v>
      </c>
      <c r="C113" s="130">
        <v>16</v>
      </c>
      <c r="D113" s="130">
        <v>12</v>
      </c>
      <c r="E113" s="130">
        <v>7</v>
      </c>
      <c r="F113" s="148"/>
      <c r="G113" s="148"/>
      <c r="H113" s="148"/>
      <c r="I113" s="130">
        <v>2</v>
      </c>
      <c r="J113" s="130">
        <v>0</v>
      </c>
      <c r="K113" s="130">
        <v>0</v>
      </c>
      <c r="L113" s="148"/>
      <c r="M113" s="148"/>
      <c r="N113" s="148"/>
    </row>
    <row r="114" spans="1:14" ht="15" customHeight="1" x14ac:dyDescent="0.25">
      <c r="A114" s="14"/>
      <c r="B114" s="126">
        <v>2019</v>
      </c>
      <c r="C114" s="130">
        <v>5</v>
      </c>
      <c r="D114" s="130">
        <v>3</v>
      </c>
      <c r="E114" s="130">
        <v>3</v>
      </c>
      <c r="F114" s="130">
        <v>1</v>
      </c>
      <c r="G114" s="148"/>
      <c r="H114" s="148"/>
      <c r="I114" s="130">
        <v>0</v>
      </c>
      <c r="J114" s="130">
        <v>0</v>
      </c>
      <c r="K114" s="130">
        <v>0</v>
      </c>
      <c r="L114" s="130">
        <v>0</v>
      </c>
      <c r="M114" s="148"/>
      <c r="N114" s="148"/>
    </row>
    <row r="115" spans="1:14" ht="15" customHeight="1" x14ac:dyDescent="0.25">
      <c r="A115" s="14"/>
      <c r="B115" s="126">
        <v>2018</v>
      </c>
      <c r="C115" s="130">
        <v>25</v>
      </c>
      <c r="D115" s="130">
        <v>21</v>
      </c>
      <c r="E115" s="130">
        <v>20</v>
      </c>
      <c r="F115" s="130">
        <v>18</v>
      </c>
      <c r="G115" s="130">
        <v>16</v>
      </c>
      <c r="H115" s="148"/>
      <c r="I115" s="130">
        <v>3</v>
      </c>
      <c r="J115" s="130">
        <v>1</v>
      </c>
      <c r="K115" s="130">
        <v>0</v>
      </c>
      <c r="L115" s="130">
        <v>0</v>
      </c>
      <c r="M115" s="130">
        <v>0</v>
      </c>
      <c r="N115" s="148"/>
    </row>
    <row r="116" spans="1:14" ht="15" customHeight="1" x14ac:dyDescent="0.25">
      <c r="A116" s="14"/>
      <c r="B116" s="126">
        <v>2017</v>
      </c>
      <c r="C116" s="130">
        <v>40</v>
      </c>
      <c r="D116" s="130">
        <v>25</v>
      </c>
      <c r="E116" s="130">
        <v>19</v>
      </c>
      <c r="F116" s="130">
        <v>16</v>
      </c>
      <c r="G116" s="130">
        <v>13</v>
      </c>
      <c r="H116" s="130">
        <v>13</v>
      </c>
      <c r="I116" s="130">
        <v>2</v>
      </c>
      <c r="J116" s="130">
        <v>1</v>
      </c>
      <c r="K116" s="130">
        <v>0</v>
      </c>
      <c r="L116" s="130">
        <v>0</v>
      </c>
      <c r="M116" s="130">
        <v>0</v>
      </c>
      <c r="N116" s="130">
        <v>0</v>
      </c>
    </row>
    <row r="117" spans="1:14" ht="15" customHeight="1" x14ac:dyDescent="0.25">
      <c r="A117" s="14"/>
      <c r="B117" s="126">
        <v>2016</v>
      </c>
      <c r="C117" s="127">
        <v>33</v>
      </c>
      <c r="D117" s="127">
        <v>24</v>
      </c>
      <c r="E117" s="127">
        <v>11</v>
      </c>
      <c r="F117" s="139">
        <v>11</v>
      </c>
      <c r="G117" s="127">
        <v>10</v>
      </c>
      <c r="H117" s="127">
        <v>7</v>
      </c>
      <c r="I117" s="127">
        <v>0</v>
      </c>
      <c r="J117" s="127">
        <v>0</v>
      </c>
      <c r="K117" s="127">
        <v>0</v>
      </c>
      <c r="L117" s="139">
        <v>0</v>
      </c>
      <c r="M117" s="127">
        <v>0</v>
      </c>
      <c r="N117" s="127">
        <v>0</v>
      </c>
    </row>
    <row r="118" spans="1:14" ht="15" customHeight="1" x14ac:dyDescent="0.25">
      <c r="A118" s="14"/>
      <c r="B118" s="126">
        <v>2015</v>
      </c>
      <c r="C118" s="127">
        <v>30</v>
      </c>
      <c r="D118" s="127">
        <v>17</v>
      </c>
      <c r="E118" s="127">
        <v>14</v>
      </c>
      <c r="F118" s="139">
        <v>13</v>
      </c>
      <c r="G118" s="127">
        <v>12</v>
      </c>
      <c r="H118" s="127">
        <v>12</v>
      </c>
      <c r="I118" s="127">
        <v>2</v>
      </c>
      <c r="J118" s="127">
        <v>2</v>
      </c>
      <c r="K118" s="127">
        <v>1</v>
      </c>
      <c r="L118" s="139">
        <v>1</v>
      </c>
      <c r="M118" s="127">
        <v>0</v>
      </c>
      <c r="N118" s="127">
        <v>0</v>
      </c>
    </row>
    <row r="119" spans="1:14" ht="15" customHeight="1" x14ac:dyDescent="0.25">
      <c r="A119" s="14"/>
      <c r="B119" s="126">
        <v>2014</v>
      </c>
      <c r="C119" s="127">
        <v>58</v>
      </c>
      <c r="D119" s="127">
        <v>34</v>
      </c>
      <c r="E119" s="127">
        <v>29</v>
      </c>
      <c r="F119" s="127">
        <v>23</v>
      </c>
      <c r="G119" s="127">
        <v>21</v>
      </c>
      <c r="H119" s="127">
        <v>19</v>
      </c>
      <c r="I119" s="127">
        <v>2</v>
      </c>
      <c r="J119" s="127">
        <v>1</v>
      </c>
      <c r="K119" s="127">
        <v>0</v>
      </c>
      <c r="L119" s="127">
        <v>0</v>
      </c>
      <c r="M119" s="127">
        <v>0</v>
      </c>
      <c r="N119" s="127">
        <v>0</v>
      </c>
    </row>
    <row r="120" spans="1:14" ht="15" customHeight="1" x14ac:dyDescent="0.25">
      <c r="A120" s="14"/>
      <c r="B120" s="126">
        <v>2013</v>
      </c>
      <c r="C120" s="127">
        <v>69</v>
      </c>
      <c r="D120" s="127">
        <v>51</v>
      </c>
      <c r="E120" s="127">
        <v>40</v>
      </c>
      <c r="F120" s="139">
        <v>36</v>
      </c>
      <c r="G120" s="127">
        <v>32</v>
      </c>
      <c r="H120" s="127">
        <v>28</v>
      </c>
      <c r="I120" s="127">
        <v>6</v>
      </c>
      <c r="J120" s="127">
        <v>5</v>
      </c>
      <c r="K120" s="127">
        <v>2</v>
      </c>
      <c r="L120" s="139">
        <v>2</v>
      </c>
      <c r="M120" s="127">
        <v>1</v>
      </c>
      <c r="N120" s="127">
        <v>1</v>
      </c>
    </row>
    <row r="121" spans="1:14" ht="15" customHeight="1" x14ac:dyDescent="0.25">
      <c r="A121" s="7"/>
      <c r="B121" s="126">
        <v>2012</v>
      </c>
      <c r="C121" s="127">
        <v>19</v>
      </c>
      <c r="D121" s="127">
        <v>18</v>
      </c>
      <c r="E121" s="127">
        <v>14</v>
      </c>
      <c r="F121" s="139">
        <v>14</v>
      </c>
      <c r="G121" s="127">
        <v>11</v>
      </c>
      <c r="H121" s="127">
        <v>11</v>
      </c>
      <c r="I121" s="127">
        <v>2</v>
      </c>
      <c r="J121" s="127">
        <v>2</v>
      </c>
      <c r="K121" s="127">
        <v>2</v>
      </c>
      <c r="L121" s="127">
        <v>2</v>
      </c>
      <c r="M121" s="127">
        <v>2</v>
      </c>
      <c r="N121" s="127">
        <v>2</v>
      </c>
    </row>
    <row r="122" spans="1:14" ht="15" customHeight="1" x14ac:dyDescent="0.25">
      <c r="A122" s="7"/>
      <c r="B122" s="126">
        <v>2011</v>
      </c>
      <c r="C122" s="127">
        <v>31</v>
      </c>
      <c r="D122" s="127">
        <v>20</v>
      </c>
      <c r="E122" s="127">
        <v>13</v>
      </c>
      <c r="F122" s="127">
        <v>11</v>
      </c>
      <c r="G122" s="127">
        <v>7</v>
      </c>
      <c r="H122" s="127">
        <v>7</v>
      </c>
      <c r="I122" s="127">
        <v>6</v>
      </c>
      <c r="J122" s="127">
        <v>5</v>
      </c>
      <c r="K122" s="127">
        <v>1</v>
      </c>
      <c r="L122" s="127">
        <v>0</v>
      </c>
      <c r="M122" s="127">
        <v>0</v>
      </c>
      <c r="N122" s="127">
        <v>0</v>
      </c>
    </row>
    <row r="123" spans="1:14" ht="15" customHeight="1" x14ac:dyDescent="0.25">
      <c r="A123" s="7"/>
      <c r="B123" s="126">
        <v>2010</v>
      </c>
      <c r="C123" s="127">
        <v>26</v>
      </c>
      <c r="D123" s="127">
        <v>22</v>
      </c>
      <c r="E123" s="127">
        <v>14</v>
      </c>
      <c r="F123" s="127">
        <v>11</v>
      </c>
      <c r="G123" s="127">
        <v>7</v>
      </c>
      <c r="H123" s="127">
        <v>7</v>
      </c>
      <c r="I123" s="127">
        <v>12</v>
      </c>
      <c r="J123" s="127">
        <v>11</v>
      </c>
      <c r="K123" s="127">
        <v>11</v>
      </c>
      <c r="L123" s="127">
        <v>7</v>
      </c>
      <c r="M123" s="127">
        <v>5</v>
      </c>
      <c r="N123" s="127">
        <v>5</v>
      </c>
    </row>
    <row r="124" spans="1:14" ht="15" customHeight="1" x14ac:dyDescent="0.25">
      <c r="A124" s="7"/>
      <c r="B124" s="126">
        <v>2009</v>
      </c>
      <c r="C124" s="127">
        <v>42</v>
      </c>
      <c r="D124" s="127">
        <v>28</v>
      </c>
      <c r="E124" s="127">
        <v>21</v>
      </c>
      <c r="F124" s="127">
        <v>15</v>
      </c>
      <c r="G124" s="127">
        <v>8</v>
      </c>
      <c r="H124" s="127">
        <v>6</v>
      </c>
      <c r="I124" s="127">
        <v>7</v>
      </c>
      <c r="J124" s="127">
        <v>3</v>
      </c>
      <c r="K124" s="127">
        <v>2</v>
      </c>
      <c r="L124" s="127">
        <v>2</v>
      </c>
      <c r="M124" s="127">
        <v>2</v>
      </c>
      <c r="N124" s="127">
        <v>1</v>
      </c>
    </row>
    <row r="125" spans="1:14" ht="15" customHeight="1" x14ac:dyDescent="0.25">
      <c r="A125" s="7"/>
      <c r="B125" s="126">
        <v>2008</v>
      </c>
      <c r="C125" s="127">
        <v>51</v>
      </c>
      <c r="D125" s="127">
        <v>32</v>
      </c>
      <c r="E125" s="127">
        <v>18</v>
      </c>
      <c r="F125" s="127">
        <v>13</v>
      </c>
      <c r="G125" s="127">
        <v>13</v>
      </c>
      <c r="H125" s="127">
        <v>8</v>
      </c>
      <c r="I125" s="127">
        <v>15</v>
      </c>
      <c r="J125" s="127">
        <v>7</v>
      </c>
      <c r="K125" s="127">
        <v>6</v>
      </c>
      <c r="L125" s="127">
        <v>2</v>
      </c>
      <c r="M125" s="127">
        <v>2</v>
      </c>
      <c r="N125" s="127">
        <v>1</v>
      </c>
    </row>
    <row r="126" spans="1:14" ht="15" customHeight="1" x14ac:dyDescent="0.25">
      <c r="A126" s="14"/>
      <c r="B126" s="123" t="s">
        <v>80</v>
      </c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</row>
    <row r="127" spans="1:14" ht="15" customHeight="1" x14ac:dyDescent="0.25">
      <c r="A127" s="14"/>
      <c r="B127" s="167">
        <v>2022</v>
      </c>
      <c r="C127" s="130">
        <v>34</v>
      </c>
      <c r="D127" s="149"/>
      <c r="E127" s="148"/>
      <c r="F127" s="148"/>
      <c r="G127" s="148"/>
      <c r="H127" s="148"/>
      <c r="I127" s="130">
        <v>24</v>
      </c>
      <c r="J127" s="149"/>
      <c r="K127" s="148"/>
      <c r="L127" s="148"/>
      <c r="M127" s="148"/>
      <c r="N127" s="148"/>
    </row>
    <row r="128" spans="1:14" ht="15" customHeight="1" x14ac:dyDescent="0.25">
      <c r="A128" s="14"/>
      <c r="B128" s="126">
        <v>2021</v>
      </c>
      <c r="C128" s="130">
        <v>43</v>
      </c>
      <c r="D128" s="130">
        <v>38</v>
      </c>
      <c r="E128" s="148"/>
      <c r="F128" s="148"/>
      <c r="G128" s="148"/>
      <c r="H128" s="148"/>
      <c r="I128" s="130">
        <v>31</v>
      </c>
      <c r="J128" s="130">
        <v>28</v>
      </c>
      <c r="K128" s="148"/>
      <c r="L128" s="148"/>
      <c r="M128" s="148"/>
      <c r="N128" s="148"/>
    </row>
    <row r="129" spans="1:14" ht="15" customHeight="1" x14ac:dyDescent="0.25">
      <c r="A129" s="14"/>
      <c r="B129" s="126">
        <v>2020</v>
      </c>
      <c r="C129" s="130">
        <v>39</v>
      </c>
      <c r="D129" s="130">
        <v>30</v>
      </c>
      <c r="E129" s="130">
        <v>25</v>
      </c>
      <c r="F129" s="148"/>
      <c r="G129" s="148"/>
      <c r="H129" s="148"/>
      <c r="I129" s="130">
        <v>29</v>
      </c>
      <c r="J129" s="130">
        <v>24</v>
      </c>
      <c r="K129" s="130">
        <v>22</v>
      </c>
      <c r="L129" s="148"/>
      <c r="M129" s="148"/>
      <c r="N129" s="148"/>
    </row>
    <row r="130" spans="1:14" ht="15" customHeight="1" x14ac:dyDescent="0.25">
      <c r="A130" s="14"/>
      <c r="B130" s="126">
        <v>2019</v>
      </c>
      <c r="C130" s="130">
        <v>34</v>
      </c>
      <c r="D130" s="130">
        <v>31</v>
      </c>
      <c r="E130" s="130">
        <v>23</v>
      </c>
      <c r="F130" s="130">
        <v>22</v>
      </c>
      <c r="G130" s="148"/>
      <c r="H130" s="148"/>
      <c r="I130" s="130">
        <v>25</v>
      </c>
      <c r="J130" s="130">
        <v>24</v>
      </c>
      <c r="K130" s="130">
        <v>20</v>
      </c>
      <c r="L130" s="130">
        <v>19</v>
      </c>
      <c r="M130" s="148"/>
      <c r="N130" s="148"/>
    </row>
    <row r="131" spans="1:14" ht="15" customHeight="1" x14ac:dyDescent="0.25">
      <c r="A131" s="14"/>
      <c r="B131" s="126">
        <v>2018</v>
      </c>
      <c r="C131" s="130">
        <v>36</v>
      </c>
      <c r="D131" s="130">
        <v>34</v>
      </c>
      <c r="E131" s="130">
        <v>28</v>
      </c>
      <c r="F131" s="130">
        <v>25</v>
      </c>
      <c r="G131" s="130">
        <v>23</v>
      </c>
      <c r="H131" s="148"/>
      <c r="I131" s="130">
        <v>19</v>
      </c>
      <c r="J131" s="130">
        <v>17</v>
      </c>
      <c r="K131" s="130">
        <v>11</v>
      </c>
      <c r="L131" s="130">
        <v>11</v>
      </c>
      <c r="M131" s="130">
        <v>10</v>
      </c>
      <c r="N131" s="148"/>
    </row>
    <row r="132" spans="1:14" ht="15" customHeight="1" x14ac:dyDescent="0.25">
      <c r="A132" s="14"/>
      <c r="B132" s="126">
        <v>2017</v>
      </c>
      <c r="C132" s="130">
        <v>31</v>
      </c>
      <c r="D132" s="130">
        <v>27</v>
      </c>
      <c r="E132" s="130">
        <v>21</v>
      </c>
      <c r="F132" s="130">
        <v>21</v>
      </c>
      <c r="G132" s="130">
        <v>21</v>
      </c>
      <c r="H132" s="130">
        <v>20</v>
      </c>
      <c r="I132" s="130">
        <v>23</v>
      </c>
      <c r="J132" s="130">
        <v>19</v>
      </c>
      <c r="K132" s="130">
        <v>16</v>
      </c>
      <c r="L132" s="130">
        <v>12</v>
      </c>
      <c r="M132" s="130">
        <v>11</v>
      </c>
      <c r="N132" s="130">
        <v>10</v>
      </c>
    </row>
    <row r="133" spans="1:14" ht="15" customHeight="1" x14ac:dyDescent="0.25">
      <c r="A133" s="14"/>
      <c r="B133" s="126">
        <v>2016</v>
      </c>
      <c r="C133" s="127">
        <v>34</v>
      </c>
      <c r="D133" s="127">
        <v>31</v>
      </c>
      <c r="E133" s="127">
        <v>28</v>
      </c>
      <c r="F133" s="139">
        <v>26</v>
      </c>
      <c r="G133" s="127">
        <v>23</v>
      </c>
      <c r="H133" s="127">
        <v>21</v>
      </c>
      <c r="I133" s="127">
        <v>31</v>
      </c>
      <c r="J133" s="127">
        <v>30</v>
      </c>
      <c r="K133" s="127">
        <v>29</v>
      </c>
      <c r="L133" s="139">
        <v>27</v>
      </c>
      <c r="M133" s="127">
        <v>24</v>
      </c>
      <c r="N133" s="127">
        <v>22</v>
      </c>
    </row>
    <row r="134" spans="1:14" ht="15" customHeight="1" x14ac:dyDescent="0.25">
      <c r="A134" s="14"/>
      <c r="B134" s="126">
        <v>2015</v>
      </c>
      <c r="C134" s="127">
        <v>36</v>
      </c>
      <c r="D134" s="127">
        <v>32</v>
      </c>
      <c r="E134" s="127">
        <v>25</v>
      </c>
      <c r="F134" s="139">
        <v>25</v>
      </c>
      <c r="G134" s="127">
        <v>23</v>
      </c>
      <c r="H134" s="127">
        <v>22</v>
      </c>
      <c r="I134" s="127">
        <v>28</v>
      </c>
      <c r="J134" s="127">
        <v>24</v>
      </c>
      <c r="K134" s="127">
        <v>22</v>
      </c>
      <c r="L134" s="139">
        <v>19</v>
      </c>
      <c r="M134" s="127">
        <v>16</v>
      </c>
      <c r="N134" s="127">
        <v>15</v>
      </c>
    </row>
    <row r="135" spans="1:14" ht="15" customHeight="1" x14ac:dyDescent="0.25">
      <c r="A135" s="14"/>
      <c r="B135" s="126">
        <v>2014</v>
      </c>
      <c r="C135" s="127">
        <v>33</v>
      </c>
      <c r="D135" s="127">
        <v>27</v>
      </c>
      <c r="E135" s="127">
        <v>23</v>
      </c>
      <c r="F135" s="127">
        <v>23</v>
      </c>
      <c r="G135" s="127">
        <v>21</v>
      </c>
      <c r="H135" s="127">
        <v>21</v>
      </c>
      <c r="I135" s="127">
        <v>19</v>
      </c>
      <c r="J135" s="127">
        <v>15</v>
      </c>
      <c r="K135" s="127">
        <v>14</v>
      </c>
      <c r="L135" s="127">
        <v>12</v>
      </c>
      <c r="M135" s="127">
        <v>11</v>
      </c>
      <c r="N135" s="127">
        <v>11</v>
      </c>
    </row>
    <row r="136" spans="1:14" ht="15" customHeight="1" x14ac:dyDescent="0.25">
      <c r="A136" s="14"/>
      <c r="B136" s="126">
        <v>2013</v>
      </c>
      <c r="C136" s="127">
        <v>31</v>
      </c>
      <c r="D136" s="127">
        <v>26</v>
      </c>
      <c r="E136" s="127">
        <v>23</v>
      </c>
      <c r="F136" s="139">
        <v>20</v>
      </c>
      <c r="G136" s="127">
        <v>20</v>
      </c>
      <c r="H136" s="127">
        <v>18</v>
      </c>
      <c r="I136" s="127">
        <v>27</v>
      </c>
      <c r="J136" s="127">
        <v>24</v>
      </c>
      <c r="K136" s="127">
        <v>19</v>
      </c>
      <c r="L136" s="139">
        <v>18</v>
      </c>
      <c r="M136" s="127">
        <v>18</v>
      </c>
      <c r="N136" s="127">
        <v>16</v>
      </c>
    </row>
    <row r="137" spans="1:14" ht="15" customHeight="1" x14ac:dyDescent="0.25">
      <c r="A137" s="7"/>
      <c r="B137" s="126">
        <v>2012</v>
      </c>
      <c r="C137" s="127">
        <v>22</v>
      </c>
      <c r="D137" s="127">
        <v>21</v>
      </c>
      <c r="E137" s="127">
        <v>17</v>
      </c>
      <c r="F137" s="139">
        <v>15</v>
      </c>
      <c r="G137" s="127">
        <v>14</v>
      </c>
      <c r="H137" s="127">
        <v>14</v>
      </c>
      <c r="I137" s="127">
        <v>17</v>
      </c>
      <c r="J137" s="127">
        <v>15</v>
      </c>
      <c r="K137" s="127">
        <v>11</v>
      </c>
      <c r="L137" s="127">
        <v>10</v>
      </c>
      <c r="M137" s="127">
        <v>9</v>
      </c>
      <c r="N137" s="127">
        <v>9</v>
      </c>
    </row>
    <row r="138" spans="1:14" ht="15" customHeight="1" x14ac:dyDescent="0.25">
      <c r="A138" s="7"/>
      <c r="B138" s="126">
        <v>2011</v>
      </c>
      <c r="C138" s="127">
        <v>18</v>
      </c>
      <c r="D138" s="127">
        <v>17</v>
      </c>
      <c r="E138" s="127">
        <v>13</v>
      </c>
      <c r="F138" s="127">
        <v>12</v>
      </c>
      <c r="G138" s="127">
        <v>12</v>
      </c>
      <c r="H138" s="127">
        <v>11</v>
      </c>
      <c r="I138" s="127">
        <v>16</v>
      </c>
      <c r="J138" s="127">
        <v>15</v>
      </c>
      <c r="K138" s="127">
        <v>11</v>
      </c>
      <c r="L138" s="127">
        <v>9</v>
      </c>
      <c r="M138" s="127">
        <v>9</v>
      </c>
      <c r="N138" s="127">
        <v>7</v>
      </c>
    </row>
    <row r="139" spans="1:14" ht="15" customHeight="1" x14ac:dyDescent="0.25">
      <c r="A139" s="7"/>
      <c r="B139" s="126">
        <v>2010</v>
      </c>
      <c r="C139" s="127">
        <v>37</v>
      </c>
      <c r="D139" s="127">
        <v>34</v>
      </c>
      <c r="E139" s="127">
        <v>29</v>
      </c>
      <c r="F139" s="127">
        <v>26</v>
      </c>
      <c r="G139" s="127">
        <v>24</v>
      </c>
      <c r="H139" s="127">
        <v>19</v>
      </c>
      <c r="I139" s="127">
        <v>34</v>
      </c>
      <c r="J139" s="127">
        <v>27</v>
      </c>
      <c r="K139" s="127">
        <v>22</v>
      </c>
      <c r="L139" s="127">
        <v>20</v>
      </c>
      <c r="M139" s="127">
        <v>20</v>
      </c>
      <c r="N139" s="127">
        <v>15</v>
      </c>
    </row>
    <row r="140" spans="1:14" ht="15" customHeight="1" x14ac:dyDescent="0.25">
      <c r="A140" s="7"/>
      <c r="B140" s="126">
        <v>2009</v>
      </c>
      <c r="C140" s="127">
        <v>39</v>
      </c>
      <c r="D140" s="127">
        <v>36</v>
      </c>
      <c r="E140" s="127">
        <v>31</v>
      </c>
      <c r="F140" s="127">
        <v>26</v>
      </c>
      <c r="G140" s="127">
        <v>23</v>
      </c>
      <c r="H140" s="127">
        <v>22</v>
      </c>
      <c r="I140" s="127">
        <v>35</v>
      </c>
      <c r="J140" s="127">
        <v>30</v>
      </c>
      <c r="K140" s="127">
        <v>23</v>
      </c>
      <c r="L140" s="127">
        <v>21</v>
      </c>
      <c r="M140" s="127">
        <v>19</v>
      </c>
      <c r="N140" s="127">
        <v>19</v>
      </c>
    </row>
    <row r="141" spans="1:14" ht="15" customHeight="1" x14ac:dyDescent="0.25">
      <c r="A141" s="7"/>
      <c r="B141" s="126">
        <v>2008</v>
      </c>
      <c r="C141" s="127">
        <v>64</v>
      </c>
      <c r="D141" s="127">
        <v>60</v>
      </c>
      <c r="E141" s="127">
        <v>50</v>
      </c>
      <c r="F141" s="127">
        <v>44</v>
      </c>
      <c r="G141" s="127">
        <v>36</v>
      </c>
      <c r="H141" s="127">
        <v>35</v>
      </c>
      <c r="I141" s="127">
        <v>49</v>
      </c>
      <c r="J141" s="127">
        <v>46</v>
      </c>
      <c r="K141" s="127">
        <v>36</v>
      </c>
      <c r="L141" s="127">
        <v>32</v>
      </c>
      <c r="M141" s="127">
        <v>28</v>
      </c>
      <c r="N141" s="127">
        <v>27</v>
      </c>
    </row>
    <row r="142" spans="1:14" ht="15" customHeight="1" x14ac:dyDescent="0.25">
      <c r="B142" s="181" t="s">
        <v>28</v>
      </c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</row>
    <row r="143" spans="1:14" ht="15" customHeight="1" x14ac:dyDescent="0.25">
      <c r="A143" s="14"/>
      <c r="B143" s="123" t="s">
        <v>81</v>
      </c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</row>
    <row r="144" spans="1:14" ht="15" customHeight="1" x14ac:dyDescent="0.25">
      <c r="A144" s="14"/>
      <c r="B144" s="167">
        <v>2022</v>
      </c>
      <c r="C144" s="130">
        <v>17</v>
      </c>
      <c r="D144" s="149"/>
      <c r="E144" s="148"/>
      <c r="F144" s="148"/>
      <c r="G144" s="148"/>
      <c r="H144" s="148"/>
      <c r="I144" s="130">
        <v>7</v>
      </c>
      <c r="J144" s="149"/>
      <c r="K144" s="148"/>
      <c r="L144" s="148"/>
      <c r="M144" s="148"/>
      <c r="N144" s="148"/>
    </row>
    <row r="145" spans="1:14" ht="15" customHeight="1" x14ac:dyDescent="0.25">
      <c r="A145" s="14"/>
      <c r="B145" s="126">
        <v>2021</v>
      </c>
      <c r="C145" s="130">
        <v>15</v>
      </c>
      <c r="D145" s="130">
        <v>13</v>
      </c>
      <c r="E145" s="148"/>
      <c r="F145" s="148"/>
      <c r="G145" s="148"/>
      <c r="H145" s="148"/>
      <c r="I145" s="130">
        <v>9</v>
      </c>
      <c r="J145" s="130">
        <v>8</v>
      </c>
      <c r="K145" s="148"/>
      <c r="L145" s="148"/>
      <c r="M145" s="148"/>
      <c r="N145" s="148"/>
    </row>
    <row r="146" spans="1:14" ht="15" customHeight="1" x14ac:dyDescent="0.25">
      <c r="A146" s="14"/>
      <c r="B146" s="123" t="s">
        <v>82</v>
      </c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</row>
    <row r="147" spans="1:14" ht="15" customHeight="1" x14ac:dyDescent="0.25">
      <c r="A147" s="14"/>
      <c r="B147" s="167">
        <v>2022</v>
      </c>
      <c r="C147" s="130">
        <v>11</v>
      </c>
      <c r="D147" s="149"/>
      <c r="E147" s="148"/>
      <c r="F147" s="148"/>
      <c r="G147" s="148"/>
      <c r="H147" s="148"/>
      <c r="I147" s="130">
        <v>6</v>
      </c>
      <c r="J147" s="149"/>
      <c r="K147" s="148"/>
      <c r="L147" s="148"/>
      <c r="M147" s="148"/>
      <c r="N147" s="148"/>
    </row>
    <row r="148" spans="1:14" ht="15" customHeight="1" x14ac:dyDescent="0.25">
      <c r="A148" s="14"/>
      <c r="B148" s="126">
        <v>2021</v>
      </c>
      <c r="C148" s="130">
        <v>19</v>
      </c>
      <c r="D148" s="130">
        <v>17</v>
      </c>
      <c r="E148" s="148"/>
      <c r="F148" s="148"/>
      <c r="G148" s="148"/>
      <c r="H148" s="148"/>
      <c r="I148" s="130">
        <v>9</v>
      </c>
      <c r="J148" s="130">
        <v>8</v>
      </c>
      <c r="K148" s="148"/>
      <c r="L148" s="148"/>
      <c r="M148" s="148"/>
      <c r="N148" s="148"/>
    </row>
    <row r="149" spans="1:14" ht="15" customHeight="1" x14ac:dyDescent="0.25">
      <c r="A149" s="7"/>
      <c r="B149" s="123" t="s">
        <v>384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</row>
    <row r="150" spans="1:14" ht="15" customHeight="1" x14ac:dyDescent="0.25">
      <c r="A150" s="7"/>
      <c r="B150" s="167">
        <v>2022</v>
      </c>
      <c r="C150" s="130">
        <v>7</v>
      </c>
      <c r="D150" s="149"/>
      <c r="E150" s="148"/>
      <c r="F150" s="148"/>
      <c r="G150" s="148"/>
      <c r="H150" s="148"/>
      <c r="I150" s="130">
        <v>1</v>
      </c>
      <c r="J150" s="149"/>
      <c r="K150" s="148"/>
      <c r="L150" s="148"/>
      <c r="M150" s="148"/>
      <c r="N150" s="148"/>
    </row>
    <row r="151" spans="1:14" ht="15" customHeight="1" x14ac:dyDescent="0.25">
      <c r="A151" s="7"/>
      <c r="B151" s="126">
        <v>2021</v>
      </c>
      <c r="C151" s="130">
        <v>10</v>
      </c>
      <c r="D151" s="130">
        <v>7</v>
      </c>
      <c r="E151" s="148"/>
      <c r="F151" s="148"/>
      <c r="G151" s="148"/>
      <c r="H151" s="148"/>
      <c r="I151" s="130">
        <v>6</v>
      </c>
      <c r="J151" s="130">
        <v>5</v>
      </c>
      <c r="K151" s="148"/>
      <c r="L151" s="148"/>
      <c r="M151" s="148"/>
      <c r="N151" s="148"/>
    </row>
    <row r="152" spans="1:14" ht="15" customHeight="1" x14ac:dyDescent="0.25">
      <c r="A152" s="14"/>
      <c r="B152" s="123" t="s">
        <v>385</v>
      </c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</row>
    <row r="153" spans="1:14" ht="15" customHeight="1" x14ac:dyDescent="0.25">
      <c r="A153" s="14"/>
      <c r="B153" s="167">
        <v>2022</v>
      </c>
      <c r="C153" s="130">
        <v>10</v>
      </c>
      <c r="D153" s="149"/>
      <c r="E153" s="148"/>
      <c r="F153" s="148"/>
      <c r="G153" s="148"/>
      <c r="H153" s="148"/>
      <c r="I153" s="130">
        <v>5</v>
      </c>
      <c r="J153" s="149"/>
      <c r="K153" s="148"/>
      <c r="L153" s="148"/>
      <c r="M153" s="148"/>
      <c r="N153" s="148"/>
    </row>
    <row r="154" spans="1:14" ht="15" customHeight="1" x14ac:dyDescent="0.25">
      <c r="A154" s="14"/>
      <c r="B154" s="126">
        <v>2021</v>
      </c>
      <c r="C154" s="130">
        <v>7</v>
      </c>
      <c r="D154" s="130">
        <v>7</v>
      </c>
      <c r="E154" s="148"/>
      <c r="F154" s="148"/>
      <c r="G154" s="148"/>
      <c r="H154" s="148"/>
      <c r="I154" s="130">
        <v>6</v>
      </c>
      <c r="J154" s="130">
        <v>6</v>
      </c>
      <c r="K154" s="148"/>
      <c r="L154" s="148"/>
      <c r="M154" s="148"/>
      <c r="N154" s="148"/>
    </row>
    <row r="155" spans="1:14" ht="15" customHeight="1" x14ac:dyDescent="0.25">
      <c r="A155" s="7"/>
      <c r="B155" s="123" t="s">
        <v>386</v>
      </c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</row>
    <row r="156" spans="1:14" ht="15" customHeight="1" x14ac:dyDescent="0.25">
      <c r="A156" s="7"/>
      <c r="B156" s="167">
        <v>2022</v>
      </c>
      <c r="C156" s="130">
        <v>1</v>
      </c>
      <c r="D156" s="149"/>
      <c r="E156" s="148"/>
      <c r="F156" s="148"/>
      <c r="G156" s="148"/>
      <c r="H156" s="148"/>
      <c r="I156" s="130">
        <v>0</v>
      </c>
      <c r="J156" s="149"/>
      <c r="K156" s="148"/>
      <c r="L156" s="148"/>
      <c r="M156" s="148"/>
      <c r="N156" s="148"/>
    </row>
    <row r="157" spans="1:14" ht="15" customHeight="1" x14ac:dyDescent="0.25">
      <c r="A157" s="7"/>
      <c r="B157" s="126">
        <v>2021</v>
      </c>
      <c r="C157" s="130">
        <v>1</v>
      </c>
      <c r="D157" s="130">
        <v>1</v>
      </c>
      <c r="E157" s="148"/>
      <c r="F157" s="148"/>
      <c r="G157" s="148"/>
      <c r="H157" s="148"/>
      <c r="I157" s="130">
        <v>1</v>
      </c>
      <c r="J157" s="130">
        <v>1</v>
      </c>
      <c r="K157" s="148"/>
      <c r="L157" s="148"/>
      <c r="M157" s="148"/>
      <c r="N157" s="148"/>
    </row>
    <row r="158" spans="1:14" ht="15" customHeight="1" x14ac:dyDescent="0.25">
      <c r="A158" s="14"/>
      <c r="B158" s="123" t="s">
        <v>83</v>
      </c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</row>
    <row r="159" spans="1:14" ht="15" customHeight="1" x14ac:dyDescent="0.25">
      <c r="A159" s="14"/>
      <c r="B159" s="167">
        <v>2022</v>
      </c>
      <c r="C159" s="130">
        <v>3</v>
      </c>
      <c r="D159" s="149"/>
      <c r="E159" s="148"/>
      <c r="F159" s="148"/>
      <c r="G159" s="148"/>
      <c r="H159" s="148"/>
      <c r="I159" s="130">
        <v>5</v>
      </c>
      <c r="J159" s="149"/>
      <c r="K159" s="148"/>
      <c r="L159" s="148"/>
      <c r="M159" s="148"/>
      <c r="N159" s="148"/>
    </row>
    <row r="160" spans="1:14" ht="15" customHeight="1" x14ac:dyDescent="0.25">
      <c r="A160" s="14"/>
      <c r="B160" s="126">
        <v>2021</v>
      </c>
      <c r="C160" s="130">
        <v>3</v>
      </c>
      <c r="D160" s="130">
        <v>1</v>
      </c>
      <c r="E160" s="148"/>
      <c r="F160" s="148"/>
      <c r="G160" s="148"/>
      <c r="H160" s="148"/>
      <c r="I160" s="130">
        <v>0</v>
      </c>
      <c r="J160" s="130">
        <v>0</v>
      </c>
      <c r="K160" s="148"/>
      <c r="L160" s="148"/>
      <c r="M160" s="148"/>
      <c r="N160" s="148"/>
    </row>
    <row r="161" spans="1:14" ht="15" customHeight="1" x14ac:dyDescent="0.25">
      <c r="A161" s="14"/>
      <c r="B161" s="123" t="s">
        <v>84</v>
      </c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</row>
    <row r="162" spans="1:14" ht="15" customHeight="1" x14ac:dyDescent="0.25">
      <c r="A162" s="14"/>
      <c r="B162" s="167">
        <v>2022</v>
      </c>
      <c r="C162" s="130">
        <v>3</v>
      </c>
      <c r="D162" s="149"/>
      <c r="E162" s="148"/>
      <c r="F162" s="148"/>
      <c r="G162" s="148"/>
      <c r="H162" s="148"/>
      <c r="I162" s="130">
        <v>1</v>
      </c>
      <c r="J162" s="149"/>
      <c r="K162" s="148"/>
      <c r="L162" s="148"/>
      <c r="M162" s="148"/>
      <c r="N162" s="148"/>
    </row>
    <row r="163" spans="1:14" ht="15" customHeight="1" x14ac:dyDescent="0.25">
      <c r="A163" s="14"/>
      <c r="B163" s="126">
        <v>2021</v>
      </c>
      <c r="C163" s="130">
        <v>3</v>
      </c>
      <c r="D163" s="130">
        <v>2</v>
      </c>
      <c r="E163" s="148"/>
      <c r="F163" s="148"/>
      <c r="G163" s="148"/>
      <c r="H163" s="148"/>
      <c r="I163" s="130">
        <v>1</v>
      </c>
      <c r="J163" s="130">
        <v>1</v>
      </c>
      <c r="K163" s="148"/>
      <c r="L163" s="148"/>
      <c r="M163" s="148"/>
      <c r="N163" s="148"/>
    </row>
    <row r="164" spans="1:14" ht="15" customHeight="1" x14ac:dyDescent="0.25">
      <c r="B164" s="123" t="s">
        <v>387</v>
      </c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</row>
    <row r="165" spans="1:14" ht="15" customHeight="1" x14ac:dyDescent="0.25">
      <c r="B165" s="167">
        <v>2022</v>
      </c>
      <c r="C165" s="130">
        <v>0</v>
      </c>
      <c r="D165" s="149"/>
      <c r="E165" s="148"/>
      <c r="F165" s="148"/>
      <c r="G165" s="148"/>
      <c r="H165" s="148"/>
      <c r="I165" s="130">
        <v>0</v>
      </c>
      <c r="J165" s="149"/>
      <c r="K165" s="148"/>
      <c r="L165" s="148"/>
      <c r="M165" s="148"/>
      <c r="N165" s="148"/>
    </row>
    <row r="166" spans="1:14" ht="15" customHeight="1" x14ac:dyDescent="0.25">
      <c r="B166" s="126">
        <v>2021</v>
      </c>
      <c r="C166" s="130">
        <v>0</v>
      </c>
      <c r="D166" s="130">
        <v>0</v>
      </c>
      <c r="E166" s="148"/>
      <c r="F166" s="148"/>
      <c r="G166" s="148"/>
      <c r="H166" s="148"/>
      <c r="I166" s="130">
        <v>0</v>
      </c>
      <c r="J166" s="130">
        <v>0</v>
      </c>
      <c r="K166" s="148"/>
      <c r="L166" s="148"/>
      <c r="M166" s="148"/>
      <c r="N166" s="148"/>
    </row>
    <row r="167" spans="1:14" ht="15" customHeight="1" x14ac:dyDescent="0.25">
      <c r="A167" s="7"/>
      <c r="B167" s="123" t="s">
        <v>388</v>
      </c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</row>
    <row r="168" spans="1:14" ht="15" customHeight="1" x14ac:dyDescent="0.25">
      <c r="A168" s="7"/>
      <c r="B168" s="167">
        <v>2022</v>
      </c>
      <c r="C168" s="130">
        <v>0</v>
      </c>
      <c r="D168" s="149"/>
      <c r="E168" s="148"/>
      <c r="F168" s="148"/>
      <c r="G168" s="148"/>
      <c r="H168" s="148"/>
      <c r="I168" s="130">
        <v>0</v>
      </c>
      <c r="J168" s="149"/>
      <c r="K168" s="148"/>
      <c r="L168" s="148"/>
      <c r="M168" s="148"/>
      <c r="N168" s="148"/>
    </row>
    <row r="169" spans="1:14" ht="15" customHeight="1" x14ac:dyDescent="0.25">
      <c r="A169" s="7"/>
      <c r="B169" s="126">
        <v>2021</v>
      </c>
      <c r="C169" s="130">
        <v>0</v>
      </c>
      <c r="D169" s="130">
        <v>0</v>
      </c>
      <c r="E169" s="148"/>
      <c r="F169" s="148"/>
      <c r="G169" s="148"/>
      <c r="H169" s="148"/>
      <c r="I169" s="130">
        <v>0</v>
      </c>
      <c r="J169" s="130">
        <v>0</v>
      </c>
      <c r="K169" s="148"/>
      <c r="L169" s="148"/>
      <c r="M169" s="148"/>
      <c r="N169" s="148"/>
    </row>
    <row r="170" spans="1:14" ht="15" customHeight="1" x14ac:dyDescent="0.25">
      <c r="B170" s="181" t="s">
        <v>9</v>
      </c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</row>
    <row r="171" spans="1:14" ht="15" customHeight="1" x14ac:dyDescent="0.25">
      <c r="A171" s="14"/>
      <c r="B171" s="123" t="s">
        <v>217</v>
      </c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</row>
    <row r="172" spans="1:14" ht="15" customHeight="1" x14ac:dyDescent="0.25">
      <c r="A172" s="14"/>
      <c r="B172" s="167">
        <v>2022</v>
      </c>
      <c r="C172" s="130">
        <v>5452</v>
      </c>
      <c r="D172" s="149"/>
      <c r="E172" s="148"/>
      <c r="F172" s="148"/>
      <c r="G172" s="148"/>
      <c r="H172" s="148"/>
      <c r="I172" s="130">
        <v>2004</v>
      </c>
      <c r="J172" s="149"/>
      <c r="K172" s="148"/>
      <c r="L172" s="148"/>
      <c r="M172" s="148"/>
      <c r="N172" s="148"/>
    </row>
    <row r="173" spans="1:14" ht="15" customHeight="1" x14ac:dyDescent="0.25">
      <c r="A173" s="14"/>
      <c r="B173" s="126">
        <v>2021</v>
      </c>
      <c r="C173" s="130">
        <v>5215</v>
      </c>
      <c r="D173" s="130">
        <v>4361</v>
      </c>
      <c r="E173" s="148"/>
      <c r="F173" s="148"/>
      <c r="G173" s="148"/>
      <c r="H173" s="148"/>
      <c r="I173" s="130">
        <v>2041</v>
      </c>
      <c r="J173" s="130">
        <v>1859</v>
      </c>
      <c r="K173" s="148"/>
      <c r="L173" s="148"/>
      <c r="M173" s="148"/>
      <c r="N173" s="148"/>
    </row>
    <row r="174" spans="1:14" ht="15" customHeight="1" x14ac:dyDescent="0.25">
      <c r="A174" s="14"/>
      <c r="B174" s="126">
        <v>2020</v>
      </c>
      <c r="C174" s="130">
        <v>4717</v>
      </c>
      <c r="D174" s="130">
        <v>3951</v>
      </c>
      <c r="E174" s="130">
        <v>3348</v>
      </c>
      <c r="F174" s="148"/>
      <c r="G174" s="148"/>
      <c r="H174" s="148"/>
      <c r="I174" s="130">
        <v>1937</v>
      </c>
      <c r="J174" s="130">
        <v>1710</v>
      </c>
      <c r="K174" s="130">
        <v>1519</v>
      </c>
      <c r="L174" s="148"/>
      <c r="M174" s="148"/>
      <c r="N174" s="148"/>
    </row>
    <row r="175" spans="1:14" ht="15" customHeight="1" x14ac:dyDescent="0.25">
      <c r="A175" s="14"/>
      <c r="B175" s="126">
        <v>2019</v>
      </c>
      <c r="C175" s="130">
        <v>5781</v>
      </c>
      <c r="D175" s="130">
        <v>4787</v>
      </c>
      <c r="E175" s="130">
        <v>4039</v>
      </c>
      <c r="F175" s="130">
        <v>3547</v>
      </c>
      <c r="G175" s="148"/>
      <c r="H175" s="148"/>
      <c r="I175" s="130">
        <v>2606</v>
      </c>
      <c r="J175" s="130">
        <v>2300</v>
      </c>
      <c r="K175" s="130">
        <v>2002</v>
      </c>
      <c r="L175" s="130">
        <v>1805</v>
      </c>
      <c r="M175" s="148"/>
      <c r="N175" s="148"/>
    </row>
    <row r="176" spans="1:14" ht="15" customHeight="1" x14ac:dyDescent="0.25">
      <c r="A176" s="14"/>
      <c r="B176" s="126">
        <v>2018</v>
      </c>
      <c r="C176" s="130">
        <v>6047</v>
      </c>
      <c r="D176" s="130">
        <v>5040</v>
      </c>
      <c r="E176" s="130">
        <v>4255</v>
      </c>
      <c r="F176" s="130">
        <v>3783</v>
      </c>
      <c r="G176" s="130">
        <v>3459</v>
      </c>
      <c r="H176" s="148"/>
      <c r="I176" s="130">
        <v>2430</v>
      </c>
      <c r="J176" s="130">
        <v>2162</v>
      </c>
      <c r="K176" s="130">
        <v>1869</v>
      </c>
      <c r="L176" s="130">
        <v>1643</v>
      </c>
      <c r="M176" s="130">
        <v>1522</v>
      </c>
      <c r="N176" s="148"/>
    </row>
    <row r="177" spans="1:14" ht="15" customHeight="1" x14ac:dyDescent="0.25">
      <c r="A177" s="14"/>
      <c r="B177" s="126">
        <v>2017</v>
      </c>
      <c r="C177" s="130">
        <v>5777</v>
      </c>
      <c r="D177" s="130">
        <v>4527</v>
      </c>
      <c r="E177" s="130">
        <v>3797</v>
      </c>
      <c r="F177" s="130">
        <v>3231</v>
      </c>
      <c r="G177" s="130">
        <v>2901</v>
      </c>
      <c r="H177" s="130">
        <v>2655</v>
      </c>
      <c r="I177" s="130">
        <v>2424</v>
      </c>
      <c r="J177" s="130">
        <v>2199</v>
      </c>
      <c r="K177" s="130">
        <v>1932</v>
      </c>
      <c r="L177" s="130">
        <v>1696</v>
      </c>
      <c r="M177" s="130">
        <v>1533</v>
      </c>
      <c r="N177" s="130">
        <v>1409</v>
      </c>
    </row>
    <row r="178" spans="1:14" ht="15" customHeight="1" x14ac:dyDescent="0.25">
      <c r="A178" s="14"/>
      <c r="B178" s="126">
        <v>2016</v>
      </c>
      <c r="C178" s="127">
        <v>5899</v>
      </c>
      <c r="D178" s="127">
        <v>4709</v>
      </c>
      <c r="E178" s="127">
        <v>3953</v>
      </c>
      <c r="F178" s="139">
        <v>3440</v>
      </c>
      <c r="G178" s="127">
        <v>3030</v>
      </c>
      <c r="H178" s="127">
        <v>2761</v>
      </c>
      <c r="I178" s="127">
        <v>2515</v>
      </c>
      <c r="J178" s="127">
        <v>2260</v>
      </c>
      <c r="K178" s="127">
        <v>1970</v>
      </c>
      <c r="L178" s="139">
        <v>1744</v>
      </c>
      <c r="M178" s="127">
        <v>1582</v>
      </c>
      <c r="N178" s="127">
        <v>1464</v>
      </c>
    </row>
    <row r="179" spans="1:14" ht="15" customHeight="1" x14ac:dyDescent="0.25">
      <c r="A179" s="14"/>
      <c r="B179" s="126">
        <v>2015</v>
      </c>
      <c r="C179" s="127">
        <v>6529</v>
      </c>
      <c r="D179" s="127">
        <v>5220</v>
      </c>
      <c r="E179" s="127">
        <v>4423</v>
      </c>
      <c r="F179" s="139">
        <v>3858</v>
      </c>
      <c r="G179" s="127">
        <v>3396</v>
      </c>
      <c r="H179" s="127">
        <v>3047</v>
      </c>
      <c r="I179" s="127">
        <v>2723</v>
      </c>
      <c r="J179" s="127">
        <v>2468</v>
      </c>
      <c r="K179" s="127">
        <v>2182</v>
      </c>
      <c r="L179" s="139">
        <v>1943</v>
      </c>
      <c r="M179" s="127">
        <v>1785</v>
      </c>
      <c r="N179" s="127">
        <v>1611</v>
      </c>
    </row>
    <row r="180" spans="1:14" ht="15" customHeight="1" x14ac:dyDescent="0.25">
      <c r="A180" s="14"/>
      <c r="B180" s="126">
        <v>2014</v>
      </c>
      <c r="C180" s="127">
        <v>6555</v>
      </c>
      <c r="D180" s="127">
        <v>5242</v>
      </c>
      <c r="E180" s="127">
        <v>4370</v>
      </c>
      <c r="F180" s="127">
        <v>3839</v>
      </c>
      <c r="G180" s="127">
        <v>3401</v>
      </c>
      <c r="H180" s="127">
        <v>3012</v>
      </c>
      <c r="I180" s="127">
        <v>2908</v>
      </c>
      <c r="J180" s="127">
        <v>2607</v>
      </c>
      <c r="K180" s="127">
        <v>2299</v>
      </c>
      <c r="L180" s="127">
        <v>2038</v>
      </c>
      <c r="M180" s="127">
        <v>1864</v>
      </c>
      <c r="N180" s="127">
        <v>1681</v>
      </c>
    </row>
    <row r="181" spans="1:14" ht="15" customHeight="1" x14ac:dyDescent="0.25">
      <c r="A181" s="14"/>
      <c r="B181" s="126">
        <v>2013</v>
      </c>
      <c r="C181" s="127">
        <v>6759</v>
      </c>
      <c r="D181" s="127">
        <v>5537</v>
      </c>
      <c r="E181" s="127">
        <v>4626</v>
      </c>
      <c r="F181" s="139">
        <v>4012</v>
      </c>
      <c r="G181" s="127">
        <v>3554</v>
      </c>
      <c r="H181" s="127">
        <v>3200</v>
      </c>
      <c r="I181" s="127">
        <v>2976</v>
      </c>
      <c r="J181" s="127">
        <v>2695</v>
      </c>
      <c r="K181" s="127">
        <v>2359</v>
      </c>
      <c r="L181" s="139">
        <v>2108</v>
      </c>
      <c r="M181" s="127">
        <v>1904</v>
      </c>
      <c r="N181" s="127">
        <v>1736</v>
      </c>
    </row>
    <row r="182" spans="1:14" ht="15" customHeight="1" x14ac:dyDescent="0.25">
      <c r="A182" s="7"/>
      <c r="B182" s="126">
        <v>2012</v>
      </c>
      <c r="C182" s="127">
        <v>5226</v>
      </c>
      <c r="D182" s="127">
        <v>4168</v>
      </c>
      <c r="E182" s="127">
        <v>3457</v>
      </c>
      <c r="F182" s="139">
        <v>2942</v>
      </c>
      <c r="G182" s="127">
        <v>2597</v>
      </c>
      <c r="H182" s="127">
        <v>2371</v>
      </c>
      <c r="I182" s="127">
        <v>2326</v>
      </c>
      <c r="J182" s="127">
        <v>2079</v>
      </c>
      <c r="K182" s="127">
        <v>1790</v>
      </c>
      <c r="L182" s="127">
        <v>1560</v>
      </c>
      <c r="M182" s="127">
        <v>1401</v>
      </c>
      <c r="N182" s="127">
        <v>1273</v>
      </c>
    </row>
    <row r="183" spans="1:14" ht="15" customHeight="1" x14ac:dyDescent="0.25">
      <c r="A183" s="7"/>
      <c r="B183" s="126">
        <v>2011</v>
      </c>
      <c r="C183" s="127">
        <v>5770</v>
      </c>
      <c r="D183" s="127">
        <v>4606</v>
      </c>
      <c r="E183" s="127">
        <v>3724</v>
      </c>
      <c r="F183" s="127">
        <v>3210</v>
      </c>
      <c r="G183" s="127">
        <v>2808</v>
      </c>
      <c r="H183" s="127">
        <v>2470</v>
      </c>
      <c r="I183" s="127">
        <v>2528</v>
      </c>
      <c r="J183" s="127">
        <v>2228</v>
      </c>
      <c r="K183" s="127">
        <v>1895</v>
      </c>
      <c r="L183" s="127">
        <v>1663</v>
      </c>
      <c r="M183" s="127">
        <v>1467</v>
      </c>
      <c r="N183" s="127">
        <v>1324</v>
      </c>
    </row>
    <row r="184" spans="1:14" ht="15" customHeight="1" x14ac:dyDescent="0.25">
      <c r="A184" s="7"/>
      <c r="B184" s="126">
        <v>2010</v>
      </c>
      <c r="C184" s="127">
        <v>4455</v>
      </c>
      <c r="D184" s="127">
        <v>3586</v>
      </c>
      <c r="E184" s="127">
        <v>2906</v>
      </c>
      <c r="F184" s="127">
        <v>2409</v>
      </c>
      <c r="G184" s="127">
        <v>2114</v>
      </c>
      <c r="H184" s="127">
        <v>1893</v>
      </c>
      <c r="I184" s="127">
        <v>2471</v>
      </c>
      <c r="J184" s="127">
        <v>2185</v>
      </c>
      <c r="K184" s="127">
        <v>1844</v>
      </c>
      <c r="L184" s="127">
        <v>1567</v>
      </c>
      <c r="M184" s="127">
        <v>1389</v>
      </c>
      <c r="N184" s="127">
        <v>1260</v>
      </c>
    </row>
    <row r="185" spans="1:14" ht="15" customHeight="1" x14ac:dyDescent="0.25">
      <c r="A185" s="7"/>
      <c r="B185" s="126">
        <v>2009</v>
      </c>
      <c r="C185" s="127">
        <v>5051</v>
      </c>
      <c r="D185" s="127">
        <v>3946</v>
      </c>
      <c r="E185" s="127">
        <v>3210</v>
      </c>
      <c r="F185" s="127">
        <v>2630</v>
      </c>
      <c r="G185" s="127">
        <v>2200</v>
      </c>
      <c r="H185" s="127">
        <v>1937</v>
      </c>
      <c r="I185" s="127">
        <v>2437</v>
      </c>
      <c r="J185" s="127">
        <v>2114</v>
      </c>
      <c r="K185" s="127">
        <v>1829</v>
      </c>
      <c r="L185" s="127">
        <v>1540</v>
      </c>
      <c r="M185" s="127">
        <v>1329</v>
      </c>
      <c r="N185" s="127">
        <v>1173</v>
      </c>
    </row>
    <row r="186" spans="1:14" ht="15" customHeight="1" x14ac:dyDescent="0.25">
      <c r="A186" s="7"/>
      <c r="B186" s="126">
        <v>2008</v>
      </c>
      <c r="C186" s="127">
        <v>6430</v>
      </c>
      <c r="D186" s="127">
        <v>5081</v>
      </c>
      <c r="E186" s="127">
        <v>3774</v>
      </c>
      <c r="F186" s="127">
        <v>3116</v>
      </c>
      <c r="G186" s="127">
        <v>2577</v>
      </c>
      <c r="H186" s="127">
        <v>2201</v>
      </c>
      <c r="I186" s="127">
        <v>2874</v>
      </c>
      <c r="J186" s="127">
        <v>2468</v>
      </c>
      <c r="K186" s="127">
        <v>2092</v>
      </c>
      <c r="L186" s="127">
        <v>1806</v>
      </c>
      <c r="M186" s="127">
        <v>1536</v>
      </c>
      <c r="N186" s="127">
        <v>1346</v>
      </c>
    </row>
    <row r="187" spans="1:14" ht="15" customHeight="1" x14ac:dyDescent="0.25">
      <c r="B187" s="181" t="s">
        <v>25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5" customHeight="1" x14ac:dyDescent="0.25">
      <c r="A188" s="14"/>
      <c r="B188" s="123" t="s">
        <v>85</v>
      </c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</row>
    <row r="189" spans="1:14" ht="15" customHeight="1" x14ac:dyDescent="0.25">
      <c r="A189" s="14"/>
      <c r="B189" s="167">
        <v>2022</v>
      </c>
      <c r="C189" s="130">
        <v>3414</v>
      </c>
      <c r="D189" s="149"/>
      <c r="E189" s="148"/>
      <c r="F189" s="148"/>
      <c r="G189" s="148"/>
      <c r="H189" s="148"/>
      <c r="I189" s="130">
        <v>145</v>
      </c>
      <c r="J189" s="149"/>
      <c r="K189" s="148"/>
      <c r="L189" s="148"/>
      <c r="M189" s="148"/>
      <c r="N189" s="148"/>
    </row>
    <row r="190" spans="1:14" ht="15" customHeight="1" x14ac:dyDescent="0.25">
      <c r="A190" s="14"/>
      <c r="B190" s="126">
        <v>2021</v>
      </c>
      <c r="C190" s="130">
        <v>2967</v>
      </c>
      <c r="D190" s="130">
        <v>2286</v>
      </c>
      <c r="E190" s="148"/>
      <c r="F190" s="148"/>
      <c r="G190" s="148"/>
      <c r="H190" s="148"/>
      <c r="I190" s="130">
        <v>106</v>
      </c>
      <c r="J190" s="130">
        <v>75</v>
      </c>
      <c r="K190" s="148"/>
      <c r="L190" s="148"/>
      <c r="M190" s="148"/>
      <c r="N190" s="148"/>
    </row>
    <row r="191" spans="1:14" ht="15" customHeight="1" x14ac:dyDescent="0.25">
      <c r="A191" s="14"/>
      <c r="B191" s="126">
        <v>2020</v>
      </c>
      <c r="C191" s="130">
        <v>2628</v>
      </c>
      <c r="D191" s="130">
        <v>2023</v>
      </c>
      <c r="E191" s="130">
        <v>1599</v>
      </c>
      <c r="F191" s="148"/>
      <c r="G191" s="148"/>
      <c r="H191" s="148"/>
      <c r="I191" s="130">
        <v>204</v>
      </c>
      <c r="J191" s="130">
        <v>114</v>
      </c>
      <c r="K191" s="130">
        <v>87</v>
      </c>
      <c r="L191" s="148"/>
      <c r="M191" s="148"/>
      <c r="N191" s="148"/>
    </row>
    <row r="192" spans="1:14" ht="15" customHeight="1" x14ac:dyDescent="0.25">
      <c r="A192" s="14"/>
      <c r="B192" s="126">
        <v>2019</v>
      </c>
      <c r="C192" s="130">
        <v>3161</v>
      </c>
      <c r="D192" s="130">
        <v>2395</v>
      </c>
      <c r="E192" s="130">
        <v>1853</v>
      </c>
      <c r="F192" s="130">
        <v>1549</v>
      </c>
      <c r="G192" s="148"/>
      <c r="H192" s="148"/>
      <c r="I192" s="130">
        <v>287</v>
      </c>
      <c r="J192" s="130">
        <v>213</v>
      </c>
      <c r="K192" s="130">
        <v>120</v>
      </c>
      <c r="L192" s="130">
        <v>92</v>
      </c>
      <c r="M192" s="148"/>
      <c r="N192" s="148"/>
    </row>
    <row r="193" spans="1:14" ht="15" customHeight="1" x14ac:dyDescent="0.25">
      <c r="A193" s="14"/>
      <c r="B193" s="126">
        <v>2018</v>
      </c>
      <c r="C193" s="130">
        <v>3566</v>
      </c>
      <c r="D193" s="130">
        <v>2781</v>
      </c>
      <c r="E193" s="130">
        <v>2227</v>
      </c>
      <c r="F193" s="130">
        <v>1910</v>
      </c>
      <c r="G193" s="130">
        <v>1712</v>
      </c>
      <c r="H193" s="148"/>
      <c r="I193" s="130">
        <v>386</v>
      </c>
      <c r="J193" s="130">
        <v>273</v>
      </c>
      <c r="K193" s="130">
        <v>206</v>
      </c>
      <c r="L193" s="130">
        <v>117</v>
      </c>
      <c r="M193" s="130">
        <v>95</v>
      </c>
      <c r="N193" s="148"/>
    </row>
    <row r="194" spans="1:14" ht="15" customHeight="1" x14ac:dyDescent="0.25">
      <c r="A194" s="14"/>
      <c r="B194" s="126">
        <v>2017</v>
      </c>
      <c r="C194" s="130">
        <v>3381</v>
      </c>
      <c r="D194" s="130">
        <v>2328</v>
      </c>
      <c r="E194" s="130">
        <v>1835</v>
      </c>
      <c r="F194" s="130">
        <v>1480</v>
      </c>
      <c r="G194" s="130">
        <v>1256</v>
      </c>
      <c r="H194" s="130">
        <v>1128</v>
      </c>
      <c r="I194" s="130">
        <v>328</v>
      </c>
      <c r="J194" s="130">
        <v>253</v>
      </c>
      <c r="K194" s="130">
        <v>197</v>
      </c>
      <c r="L194" s="130">
        <v>155</v>
      </c>
      <c r="M194" s="130">
        <v>102</v>
      </c>
      <c r="N194" s="130">
        <v>92</v>
      </c>
    </row>
    <row r="195" spans="1:14" ht="15" customHeight="1" x14ac:dyDescent="0.25">
      <c r="A195" s="14"/>
      <c r="B195" s="126">
        <v>2016</v>
      </c>
      <c r="C195" s="127">
        <v>3469</v>
      </c>
      <c r="D195" s="127">
        <v>2479</v>
      </c>
      <c r="E195" s="127">
        <v>1920</v>
      </c>
      <c r="F195" s="139">
        <v>1594</v>
      </c>
      <c r="G195" s="127">
        <v>1332</v>
      </c>
      <c r="H195" s="127">
        <v>1148</v>
      </c>
      <c r="I195" s="127">
        <v>393</v>
      </c>
      <c r="J195" s="127">
        <v>304</v>
      </c>
      <c r="K195" s="127">
        <v>226</v>
      </c>
      <c r="L195" s="139">
        <v>175</v>
      </c>
      <c r="M195" s="127">
        <v>139</v>
      </c>
      <c r="N195" s="127">
        <v>98</v>
      </c>
    </row>
    <row r="196" spans="1:14" ht="15" customHeight="1" x14ac:dyDescent="0.25">
      <c r="A196" s="14"/>
      <c r="B196" s="126">
        <v>2015</v>
      </c>
      <c r="C196" s="127">
        <v>3850</v>
      </c>
      <c r="D196" s="127">
        <v>2752</v>
      </c>
      <c r="E196" s="127">
        <v>2225</v>
      </c>
      <c r="F196" s="139">
        <v>1844</v>
      </c>
      <c r="G196" s="127">
        <v>1543</v>
      </c>
      <c r="H196" s="127">
        <v>1315</v>
      </c>
      <c r="I196" s="127">
        <v>368</v>
      </c>
      <c r="J196" s="127">
        <v>288</v>
      </c>
      <c r="K196" s="127">
        <v>227</v>
      </c>
      <c r="L196" s="139">
        <v>183</v>
      </c>
      <c r="M196" s="127">
        <v>155</v>
      </c>
      <c r="N196" s="127">
        <v>127</v>
      </c>
    </row>
    <row r="197" spans="1:14" ht="15" customHeight="1" x14ac:dyDescent="0.25">
      <c r="A197" s="14"/>
      <c r="B197" s="126">
        <v>2014</v>
      </c>
      <c r="C197" s="127">
        <v>3884</v>
      </c>
      <c r="D197" s="127">
        <v>2777</v>
      </c>
      <c r="E197" s="127">
        <v>2145</v>
      </c>
      <c r="F197" s="127">
        <v>1820</v>
      </c>
      <c r="G197" s="127">
        <v>1533</v>
      </c>
      <c r="H197" s="127">
        <v>1295</v>
      </c>
      <c r="I197" s="127">
        <v>461</v>
      </c>
      <c r="J197" s="127">
        <v>355</v>
      </c>
      <c r="K197" s="127">
        <v>276</v>
      </c>
      <c r="L197" s="127">
        <v>217</v>
      </c>
      <c r="M197" s="127">
        <v>178</v>
      </c>
      <c r="N197" s="127">
        <v>140</v>
      </c>
    </row>
    <row r="198" spans="1:14" ht="15" customHeight="1" x14ac:dyDescent="0.25">
      <c r="A198" s="14"/>
      <c r="B198" s="126">
        <v>2013</v>
      </c>
      <c r="C198" s="127">
        <v>4150</v>
      </c>
      <c r="D198" s="127">
        <v>3104</v>
      </c>
      <c r="E198" s="127">
        <v>2410</v>
      </c>
      <c r="F198" s="139">
        <v>1983</v>
      </c>
      <c r="G198" s="127">
        <v>1689</v>
      </c>
      <c r="H198" s="127">
        <v>1481</v>
      </c>
      <c r="I198" s="127">
        <v>645</v>
      </c>
      <c r="J198" s="127">
        <v>510</v>
      </c>
      <c r="K198" s="127">
        <v>396</v>
      </c>
      <c r="L198" s="139">
        <v>328</v>
      </c>
      <c r="M198" s="127">
        <v>282</v>
      </c>
      <c r="N198" s="127">
        <v>236</v>
      </c>
    </row>
    <row r="199" spans="1:14" ht="15" customHeight="1" x14ac:dyDescent="0.25">
      <c r="A199" s="7"/>
      <c r="B199" s="126">
        <v>2012</v>
      </c>
      <c r="C199" s="127">
        <v>3058</v>
      </c>
      <c r="D199" s="127">
        <v>2182</v>
      </c>
      <c r="E199" s="127">
        <v>1677</v>
      </c>
      <c r="F199" s="139">
        <v>1359</v>
      </c>
      <c r="G199" s="127">
        <v>1146</v>
      </c>
      <c r="H199" s="127">
        <v>1015</v>
      </c>
      <c r="I199" s="127">
        <v>404</v>
      </c>
      <c r="J199" s="127">
        <v>312</v>
      </c>
      <c r="K199" s="127">
        <v>233</v>
      </c>
      <c r="L199" s="127">
        <v>179</v>
      </c>
      <c r="M199" s="127">
        <v>147</v>
      </c>
      <c r="N199" s="127">
        <v>128</v>
      </c>
    </row>
    <row r="200" spans="1:14" ht="15" customHeight="1" x14ac:dyDescent="0.25">
      <c r="A200" s="7"/>
      <c r="B200" s="126">
        <v>2011</v>
      </c>
      <c r="C200" s="127">
        <v>3444</v>
      </c>
      <c r="D200" s="127">
        <v>2465</v>
      </c>
      <c r="E200" s="127">
        <v>1838</v>
      </c>
      <c r="F200" s="127">
        <v>1494</v>
      </c>
      <c r="G200" s="127">
        <v>1250</v>
      </c>
      <c r="H200" s="127">
        <v>1065</v>
      </c>
      <c r="I200" s="127">
        <v>529</v>
      </c>
      <c r="J200" s="127">
        <v>389</v>
      </c>
      <c r="K200" s="127">
        <v>300</v>
      </c>
      <c r="L200" s="127">
        <v>232</v>
      </c>
      <c r="M200" s="127">
        <v>185</v>
      </c>
      <c r="N200" s="127">
        <v>156</v>
      </c>
    </row>
    <row r="201" spans="1:14" ht="15" customHeight="1" x14ac:dyDescent="0.25">
      <c r="A201" s="7"/>
      <c r="B201" s="126">
        <v>2010</v>
      </c>
      <c r="C201" s="127">
        <v>2579</v>
      </c>
      <c r="D201" s="127">
        <v>1831</v>
      </c>
      <c r="E201" s="127">
        <v>1334</v>
      </c>
      <c r="F201" s="127">
        <v>1016</v>
      </c>
      <c r="G201" s="127">
        <v>841</v>
      </c>
      <c r="H201" s="127">
        <v>727</v>
      </c>
      <c r="I201" s="127">
        <v>661</v>
      </c>
      <c r="J201" s="127">
        <v>529</v>
      </c>
      <c r="K201" s="127">
        <v>412</v>
      </c>
      <c r="L201" s="127">
        <v>310</v>
      </c>
      <c r="M201" s="127">
        <v>262</v>
      </c>
      <c r="N201" s="127">
        <v>230</v>
      </c>
    </row>
    <row r="202" spans="1:14" ht="15" customHeight="1" x14ac:dyDescent="0.25">
      <c r="A202" s="7"/>
      <c r="B202" s="126">
        <v>2009</v>
      </c>
      <c r="C202" s="127">
        <v>2970</v>
      </c>
      <c r="D202" s="127">
        <v>2076</v>
      </c>
      <c r="E202" s="127">
        <v>1539</v>
      </c>
      <c r="F202" s="127">
        <v>1173</v>
      </c>
      <c r="G202" s="127">
        <v>908</v>
      </c>
      <c r="H202" s="127">
        <v>768</v>
      </c>
      <c r="I202" s="127">
        <v>565</v>
      </c>
      <c r="J202" s="127">
        <v>429</v>
      </c>
      <c r="K202" s="127">
        <v>335</v>
      </c>
      <c r="L202" s="127">
        <v>248</v>
      </c>
      <c r="M202" s="127">
        <v>192</v>
      </c>
      <c r="N202" s="127">
        <v>158</v>
      </c>
    </row>
    <row r="203" spans="1:14" ht="15" customHeight="1" x14ac:dyDescent="0.25">
      <c r="A203" s="7"/>
      <c r="B203" s="126">
        <v>2008</v>
      </c>
      <c r="C203" s="127">
        <v>4020</v>
      </c>
      <c r="D203" s="127">
        <v>2896</v>
      </c>
      <c r="E203" s="127">
        <v>1841</v>
      </c>
      <c r="F203" s="127">
        <v>1404</v>
      </c>
      <c r="G203" s="127">
        <v>1090</v>
      </c>
      <c r="H203" s="127">
        <v>871</v>
      </c>
      <c r="I203" s="127">
        <v>659</v>
      </c>
      <c r="J203" s="127">
        <v>461</v>
      </c>
      <c r="K203" s="127">
        <v>344</v>
      </c>
      <c r="L203" s="127">
        <v>285</v>
      </c>
      <c r="M203" s="127">
        <v>233</v>
      </c>
      <c r="N203" s="127">
        <v>183</v>
      </c>
    </row>
    <row r="204" spans="1:14" ht="15" customHeight="1" x14ac:dyDescent="0.25">
      <c r="A204" s="14"/>
      <c r="B204" s="123" t="s">
        <v>86</v>
      </c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</row>
    <row r="205" spans="1:14" ht="15" customHeight="1" x14ac:dyDescent="0.25">
      <c r="A205" s="14"/>
      <c r="B205" s="167">
        <v>2022</v>
      </c>
      <c r="C205" s="130">
        <v>2038</v>
      </c>
      <c r="D205" s="149"/>
      <c r="E205" s="148"/>
      <c r="F205" s="148"/>
      <c r="G205" s="148"/>
      <c r="H205" s="148"/>
      <c r="I205" s="130">
        <v>1859</v>
      </c>
      <c r="J205" s="149"/>
      <c r="K205" s="148"/>
      <c r="L205" s="148"/>
      <c r="M205" s="148"/>
      <c r="N205" s="148"/>
    </row>
    <row r="206" spans="1:14" ht="15" customHeight="1" x14ac:dyDescent="0.25">
      <c r="A206" s="14"/>
      <c r="B206" s="126">
        <v>2021</v>
      </c>
      <c r="C206" s="130">
        <v>2248</v>
      </c>
      <c r="D206" s="130">
        <v>2075</v>
      </c>
      <c r="E206" s="148"/>
      <c r="F206" s="148"/>
      <c r="G206" s="148"/>
      <c r="H206" s="148"/>
      <c r="I206" s="130">
        <v>1935</v>
      </c>
      <c r="J206" s="130">
        <v>1784</v>
      </c>
      <c r="K206" s="148"/>
      <c r="L206" s="148"/>
      <c r="M206" s="148"/>
      <c r="N206" s="148"/>
    </row>
    <row r="207" spans="1:14" ht="15" customHeight="1" x14ac:dyDescent="0.25">
      <c r="A207" s="14"/>
      <c r="B207" s="126">
        <v>2020</v>
      </c>
      <c r="C207" s="130">
        <v>2089</v>
      </c>
      <c r="D207" s="130">
        <v>1928</v>
      </c>
      <c r="E207" s="130">
        <v>1749</v>
      </c>
      <c r="F207" s="148"/>
      <c r="G207" s="148"/>
      <c r="H207" s="148"/>
      <c r="I207" s="130">
        <v>1733</v>
      </c>
      <c r="J207" s="130">
        <v>1596</v>
      </c>
      <c r="K207" s="130">
        <v>1432</v>
      </c>
      <c r="L207" s="148"/>
      <c r="M207" s="148"/>
      <c r="N207" s="148"/>
    </row>
    <row r="208" spans="1:14" ht="15" customHeight="1" x14ac:dyDescent="0.25">
      <c r="A208" s="14"/>
      <c r="B208" s="126">
        <v>2019</v>
      </c>
      <c r="C208" s="130">
        <v>2620</v>
      </c>
      <c r="D208" s="130">
        <v>2392</v>
      </c>
      <c r="E208" s="130">
        <v>2186</v>
      </c>
      <c r="F208" s="130">
        <v>1998</v>
      </c>
      <c r="G208" s="148"/>
      <c r="H208" s="148"/>
      <c r="I208" s="130">
        <v>2319</v>
      </c>
      <c r="J208" s="130">
        <v>2087</v>
      </c>
      <c r="K208" s="130">
        <v>1882</v>
      </c>
      <c r="L208" s="130">
        <v>1713</v>
      </c>
      <c r="M208" s="148"/>
      <c r="N208" s="148"/>
    </row>
    <row r="209" spans="1:14" ht="15" customHeight="1" x14ac:dyDescent="0.25">
      <c r="A209" s="14"/>
      <c r="B209" s="126">
        <v>2018</v>
      </c>
      <c r="C209" s="130">
        <v>2481</v>
      </c>
      <c r="D209" s="130">
        <v>2259</v>
      </c>
      <c r="E209" s="130">
        <v>2028</v>
      </c>
      <c r="F209" s="130">
        <v>1873</v>
      </c>
      <c r="G209" s="130">
        <v>1747</v>
      </c>
      <c r="H209" s="148"/>
      <c r="I209" s="130">
        <v>2044</v>
      </c>
      <c r="J209" s="130">
        <v>1889</v>
      </c>
      <c r="K209" s="130">
        <v>1663</v>
      </c>
      <c r="L209" s="130">
        <v>1526</v>
      </c>
      <c r="M209" s="130">
        <v>1427</v>
      </c>
      <c r="N209" s="148"/>
    </row>
    <row r="210" spans="1:14" ht="15" customHeight="1" x14ac:dyDescent="0.25">
      <c r="A210" s="14"/>
      <c r="B210" s="126">
        <v>2017</v>
      </c>
      <c r="C210" s="130">
        <v>2396</v>
      </c>
      <c r="D210" s="130">
        <v>2199</v>
      </c>
      <c r="E210" s="130">
        <v>1962</v>
      </c>
      <c r="F210" s="130">
        <v>1751</v>
      </c>
      <c r="G210" s="130">
        <v>1645</v>
      </c>
      <c r="H210" s="130">
        <v>1527</v>
      </c>
      <c r="I210" s="130">
        <v>2096</v>
      </c>
      <c r="J210" s="130">
        <v>1946</v>
      </c>
      <c r="K210" s="130">
        <v>1735</v>
      </c>
      <c r="L210" s="130">
        <v>1541</v>
      </c>
      <c r="M210" s="130">
        <v>1431</v>
      </c>
      <c r="N210" s="130">
        <v>1317</v>
      </c>
    </row>
    <row r="211" spans="1:14" ht="15" customHeight="1" x14ac:dyDescent="0.25">
      <c r="A211" s="14"/>
      <c r="B211" s="126">
        <v>2016</v>
      </c>
      <c r="C211" s="127">
        <v>2430</v>
      </c>
      <c r="D211" s="127">
        <v>2230</v>
      </c>
      <c r="E211" s="127">
        <v>2033</v>
      </c>
      <c r="F211" s="139">
        <v>1846</v>
      </c>
      <c r="G211" s="127">
        <v>1698</v>
      </c>
      <c r="H211" s="127">
        <v>1613</v>
      </c>
      <c r="I211" s="127">
        <v>2122</v>
      </c>
      <c r="J211" s="127">
        <v>1956</v>
      </c>
      <c r="K211" s="127">
        <v>1744</v>
      </c>
      <c r="L211" s="139">
        <v>1569</v>
      </c>
      <c r="M211" s="127">
        <v>1443</v>
      </c>
      <c r="N211" s="127">
        <v>1366</v>
      </c>
    </row>
    <row r="212" spans="1:14" ht="15" customHeight="1" x14ac:dyDescent="0.25">
      <c r="A212" s="14"/>
      <c r="B212" s="126">
        <v>2015</v>
      </c>
      <c r="C212" s="127">
        <v>2679</v>
      </c>
      <c r="D212" s="127">
        <v>2468</v>
      </c>
      <c r="E212" s="127">
        <v>2198</v>
      </c>
      <c r="F212" s="139">
        <v>2014</v>
      </c>
      <c r="G212" s="127">
        <v>1853</v>
      </c>
      <c r="H212" s="127">
        <v>1732</v>
      </c>
      <c r="I212" s="127">
        <v>2355</v>
      </c>
      <c r="J212" s="127">
        <v>2180</v>
      </c>
      <c r="K212" s="127">
        <v>1955</v>
      </c>
      <c r="L212" s="139">
        <v>1760</v>
      </c>
      <c r="M212" s="127">
        <v>1630</v>
      </c>
      <c r="N212" s="127">
        <v>1484</v>
      </c>
    </row>
    <row r="213" spans="1:14" ht="15" customHeight="1" x14ac:dyDescent="0.25">
      <c r="A213" s="14"/>
      <c r="B213" s="126">
        <v>2014</v>
      </c>
      <c r="C213" s="127">
        <v>2671</v>
      </c>
      <c r="D213" s="127">
        <v>2465</v>
      </c>
      <c r="E213" s="127">
        <v>2225</v>
      </c>
      <c r="F213" s="127">
        <v>2019</v>
      </c>
      <c r="G213" s="127">
        <v>1868</v>
      </c>
      <c r="H213" s="127">
        <v>1717</v>
      </c>
      <c r="I213" s="127">
        <v>2447</v>
      </c>
      <c r="J213" s="127">
        <v>2252</v>
      </c>
      <c r="K213" s="127">
        <v>2023</v>
      </c>
      <c r="L213" s="127">
        <v>1821</v>
      </c>
      <c r="M213" s="127">
        <v>1686</v>
      </c>
      <c r="N213" s="127">
        <v>1541</v>
      </c>
    </row>
    <row r="214" spans="1:14" ht="15" customHeight="1" x14ac:dyDescent="0.25">
      <c r="A214" s="14"/>
      <c r="B214" s="126">
        <v>2013</v>
      </c>
      <c r="C214" s="127">
        <v>2609</v>
      </c>
      <c r="D214" s="127">
        <v>2433</v>
      </c>
      <c r="E214" s="127">
        <v>2216</v>
      </c>
      <c r="F214" s="139">
        <v>2029</v>
      </c>
      <c r="G214" s="127">
        <v>1865</v>
      </c>
      <c r="H214" s="127">
        <v>1719</v>
      </c>
      <c r="I214" s="127">
        <v>2331</v>
      </c>
      <c r="J214" s="127">
        <v>2185</v>
      </c>
      <c r="K214" s="127">
        <v>1963</v>
      </c>
      <c r="L214" s="139">
        <v>1780</v>
      </c>
      <c r="M214" s="127">
        <v>1622</v>
      </c>
      <c r="N214" s="127">
        <v>1500</v>
      </c>
    </row>
    <row r="215" spans="1:14" ht="15" customHeight="1" x14ac:dyDescent="0.25">
      <c r="A215" s="7"/>
      <c r="B215" s="126">
        <v>2012</v>
      </c>
      <c r="C215" s="127">
        <v>2168</v>
      </c>
      <c r="D215" s="127">
        <v>1986</v>
      </c>
      <c r="E215" s="127">
        <v>1780</v>
      </c>
      <c r="F215" s="139">
        <v>1583</v>
      </c>
      <c r="G215" s="127">
        <v>1451</v>
      </c>
      <c r="H215" s="127">
        <v>1356</v>
      </c>
      <c r="I215" s="127">
        <v>1922</v>
      </c>
      <c r="J215" s="127">
        <v>1767</v>
      </c>
      <c r="K215" s="127">
        <v>1557</v>
      </c>
      <c r="L215" s="127">
        <v>1381</v>
      </c>
      <c r="M215" s="127">
        <v>1254</v>
      </c>
      <c r="N215" s="127">
        <v>1145</v>
      </c>
    </row>
    <row r="216" spans="1:14" ht="15" customHeight="1" x14ac:dyDescent="0.25">
      <c r="A216" s="7"/>
      <c r="B216" s="126">
        <v>2011</v>
      </c>
      <c r="C216" s="127">
        <v>2326</v>
      </c>
      <c r="D216" s="127">
        <v>2141</v>
      </c>
      <c r="E216" s="127">
        <v>1886</v>
      </c>
      <c r="F216" s="127">
        <v>1716</v>
      </c>
      <c r="G216" s="127">
        <v>1558</v>
      </c>
      <c r="H216" s="127">
        <v>1405</v>
      </c>
      <c r="I216" s="127">
        <v>1999</v>
      </c>
      <c r="J216" s="127">
        <v>1839</v>
      </c>
      <c r="K216" s="127">
        <v>1595</v>
      </c>
      <c r="L216" s="127">
        <v>1431</v>
      </c>
      <c r="M216" s="127">
        <v>1282</v>
      </c>
      <c r="N216" s="127">
        <v>1168</v>
      </c>
    </row>
    <row r="217" spans="1:14" ht="15" customHeight="1" x14ac:dyDescent="0.25">
      <c r="A217" s="7"/>
      <c r="B217" s="126">
        <v>2010</v>
      </c>
      <c r="C217" s="127">
        <v>1876</v>
      </c>
      <c r="D217" s="127">
        <v>1755</v>
      </c>
      <c r="E217" s="127">
        <v>1572</v>
      </c>
      <c r="F217" s="127">
        <v>1393</v>
      </c>
      <c r="G217" s="127">
        <v>1273</v>
      </c>
      <c r="H217" s="127">
        <v>1166</v>
      </c>
      <c r="I217" s="127">
        <v>1810</v>
      </c>
      <c r="J217" s="127">
        <v>1656</v>
      </c>
      <c r="K217" s="127">
        <v>1432</v>
      </c>
      <c r="L217" s="127">
        <v>1257</v>
      </c>
      <c r="M217" s="127">
        <v>1127</v>
      </c>
      <c r="N217" s="127">
        <v>1030</v>
      </c>
    </row>
    <row r="218" spans="1:14" ht="15" customHeight="1" x14ac:dyDescent="0.25">
      <c r="A218" s="7"/>
      <c r="B218" s="126">
        <v>2009</v>
      </c>
      <c r="C218" s="127">
        <v>2081</v>
      </c>
      <c r="D218" s="127">
        <v>1870</v>
      </c>
      <c r="E218" s="127">
        <v>1671</v>
      </c>
      <c r="F218" s="127">
        <v>1457</v>
      </c>
      <c r="G218" s="127">
        <v>1292</v>
      </c>
      <c r="H218" s="127">
        <v>1169</v>
      </c>
      <c r="I218" s="127">
        <v>1872</v>
      </c>
      <c r="J218" s="127">
        <v>1685</v>
      </c>
      <c r="K218" s="127">
        <v>1494</v>
      </c>
      <c r="L218" s="127">
        <v>1292</v>
      </c>
      <c r="M218" s="127">
        <v>1137</v>
      </c>
      <c r="N218" s="127">
        <v>1015</v>
      </c>
    </row>
    <row r="219" spans="1:14" ht="15" customHeight="1" x14ac:dyDescent="0.25">
      <c r="A219" s="7"/>
      <c r="B219" s="126">
        <v>2008</v>
      </c>
      <c r="C219" s="127">
        <v>2410</v>
      </c>
      <c r="D219" s="127">
        <v>2185</v>
      </c>
      <c r="E219" s="127">
        <v>1933</v>
      </c>
      <c r="F219" s="127">
        <v>1712</v>
      </c>
      <c r="G219" s="127">
        <v>1487</v>
      </c>
      <c r="H219" s="127">
        <v>1330</v>
      </c>
      <c r="I219" s="127">
        <v>2215</v>
      </c>
      <c r="J219" s="127">
        <v>2007</v>
      </c>
      <c r="K219" s="127">
        <v>1748</v>
      </c>
      <c r="L219" s="127">
        <v>1521</v>
      </c>
      <c r="M219" s="127">
        <v>1303</v>
      </c>
      <c r="N219" s="127">
        <v>1163</v>
      </c>
    </row>
    <row r="220" spans="1:14" ht="15" customHeight="1" x14ac:dyDescent="0.25">
      <c r="B220" s="181" t="s">
        <v>28</v>
      </c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</row>
    <row r="221" spans="1:14" ht="15" customHeight="1" x14ac:dyDescent="0.25">
      <c r="A221" s="14"/>
      <c r="B221" s="123" t="s">
        <v>87</v>
      </c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</row>
    <row r="222" spans="1:14" ht="15" customHeight="1" x14ac:dyDescent="0.25">
      <c r="A222" s="14"/>
      <c r="B222" s="167">
        <v>2022</v>
      </c>
      <c r="C222" s="130">
        <v>2418</v>
      </c>
      <c r="D222" s="149"/>
      <c r="E222" s="148"/>
      <c r="F222" s="148"/>
      <c r="G222" s="148"/>
      <c r="H222" s="148"/>
      <c r="I222" s="130">
        <v>982</v>
      </c>
      <c r="J222" s="149"/>
      <c r="K222" s="148"/>
      <c r="L222" s="148"/>
      <c r="M222" s="148"/>
      <c r="N222" s="148"/>
    </row>
    <row r="223" spans="1:14" ht="15" customHeight="1" x14ac:dyDescent="0.25">
      <c r="A223" s="14"/>
      <c r="B223" s="126">
        <v>2021</v>
      </c>
      <c r="C223" s="130">
        <v>2415</v>
      </c>
      <c r="D223" s="130">
        <v>2086</v>
      </c>
      <c r="E223" s="148"/>
      <c r="F223" s="148"/>
      <c r="G223" s="148"/>
      <c r="H223" s="148"/>
      <c r="I223" s="130">
        <v>1043</v>
      </c>
      <c r="J223" s="130">
        <v>963</v>
      </c>
      <c r="K223" s="148"/>
      <c r="L223" s="148"/>
      <c r="M223" s="148"/>
      <c r="N223" s="148"/>
    </row>
    <row r="224" spans="1:14" ht="15" customHeight="1" x14ac:dyDescent="0.25">
      <c r="A224" s="14"/>
      <c r="B224" s="123" t="s">
        <v>88</v>
      </c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</row>
    <row r="225" spans="1:14" ht="15" customHeight="1" x14ac:dyDescent="0.25">
      <c r="A225" s="14"/>
      <c r="B225" s="167">
        <v>2022</v>
      </c>
      <c r="C225" s="130">
        <v>871</v>
      </c>
      <c r="D225" s="149"/>
      <c r="E225" s="148"/>
      <c r="F225" s="148"/>
      <c r="G225" s="148"/>
      <c r="H225" s="148"/>
      <c r="I225" s="130">
        <v>318</v>
      </c>
      <c r="J225" s="149"/>
      <c r="K225" s="148"/>
      <c r="L225" s="148"/>
      <c r="M225" s="148"/>
      <c r="N225" s="148"/>
    </row>
    <row r="226" spans="1:14" ht="15" customHeight="1" x14ac:dyDescent="0.25">
      <c r="A226" s="14"/>
      <c r="B226" s="126">
        <v>2021</v>
      </c>
      <c r="C226" s="130">
        <v>809</v>
      </c>
      <c r="D226" s="130">
        <v>658</v>
      </c>
      <c r="E226" s="148"/>
      <c r="F226" s="148"/>
      <c r="G226" s="148"/>
      <c r="H226" s="148"/>
      <c r="I226" s="130">
        <v>296</v>
      </c>
      <c r="J226" s="130">
        <v>268</v>
      </c>
      <c r="K226" s="148"/>
      <c r="L226" s="148"/>
      <c r="M226" s="148"/>
      <c r="N226" s="148"/>
    </row>
    <row r="227" spans="1:14" ht="15" customHeight="1" x14ac:dyDescent="0.25">
      <c r="A227" s="7"/>
      <c r="B227" s="123" t="s">
        <v>389</v>
      </c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</row>
    <row r="228" spans="1:14" ht="15" customHeight="1" x14ac:dyDescent="0.25">
      <c r="A228" s="7"/>
      <c r="B228" s="167">
        <v>2022</v>
      </c>
      <c r="C228" s="130">
        <v>391</v>
      </c>
      <c r="D228" s="149"/>
      <c r="E228" s="148"/>
      <c r="F228" s="148"/>
      <c r="G228" s="148"/>
      <c r="H228" s="148"/>
      <c r="I228" s="130">
        <v>145</v>
      </c>
      <c r="J228" s="149"/>
      <c r="K228" s="148"/>
      <c r="L228" s="148"/>
      <c r="M228" s="148"/>
      <c r="N228" s="148"/>
    </row>
    <row r="229" spans="1:14" ht="15" customHeight="1" x14ac:dyDescent="0.25">
      <c r="A229" s="7"/>
      <c r="B229" s="126">
        <v>2021</v>
      </c>
      <c r="C229" s="130">
        <v>393</v>
      </c>
      <c r="D229" s="130">
        <v>310</v>
      </c>
      <c r="E229" s="148"/>
      <c r="F229" s="148"/>
      <c r="G229" s="148"/>
      <c r="H229" s="148"/>
      <c r="I229" s="130">
        <v>155</v>
      </c>
      <c r="J229" s="130">
        <v>147</v>
      </c>
      <c r="K229" s="148"/>
      <c r="L229" s="148"/>
      <c r="M229" s="148"/>
      <c r="N229" s="148"/>
    </row>
    <row r="230" spans="1:14" ht="15" customHeight="1" x14ac:dyDescent="0.25">
      <c r="A230" s="14"/>
      <c r="B230" s="123" t="s">
        <v>390</v>
      </c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</row>
    <row r="231" spans="1:14" ht="15" customHeight="1" x14ac:dyDescent="0.25">
      <c r="A231" s="14"/>
      <c r="B231" s="167">
        <v>2022</v>
      </c>
      <c r="C231" s="130">
        <v>789</v>
      </c>
      <c r="D231" s="149"/>
      <c r="E231" s="148"/>
      <c r="F231" s="148"/>
      <c r="G231" s="148"/>
      <c r="H231" s="148"/>
      <c r="I231" s="130">
        <v>254</v>
      </c>
      <c r="J231" s="149"/>
      <c r="K231" s="148"/>
      <c r="L231" s="148"/>
      <c r="M231" s="148"/>
      <c r="N231" s="148"/>
    </row>
    <row r="232" spans="1:14" ht="15" customHeight="1" x14ac:dyDescent="0.25">
      <c r="A232" s="14"/>
      <c r="B232" s="126">
        <v>2021</v>
      </c>
      <c r="C232" s="130">
        <v>745</v>
      </c>
      <c r="D232" s="130">
        <v>604</v>
      </c>
      <c r="E232" s="148"/>
      <c r="F232" s="148"/>
      <c r="G232" s="148"/>
      <c r="H232" s="148"/>
      <c r="I232" s="130">
        <v>261</v>
      </c>
      <c r="J232" s="130">
        <v>227</v>
      </c>
      <c r="K232" s="148"/>
      <c r="L232" s="148"/>
      <c r="M232" s="148"/>
      <c r="N232" s="148"/>
    </row>
    <row r="233" spans="1:14" ht="15" customHeight="1" x14ac:dyDescent="0.25">
      <c r="A233" s="7"/>
      <c r="B233" s="123" t="s">
        <v>391</v>
      </c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</row>
    <row r="234" spans="1:14" ht="15" customHeight="1" x14ac:dyDescent="0.25">
      <c r="A234" s="7"/>
      <c r="B234" s="167">
        <v>2022</v>
      </c>
      <c r="C234" s="130">
        <v>295</v>
      </c>
      <c r="D234" s="149"/>
      <c r="E234" s="148"/>
      <c r="F234" s="148"/>
      <c r="G234" s="148"/>
      <c r="H234" s="148"/>
      <c r="I234" s="130">
        <v>103</v>
      </c>
      <c r="J234" s="149"/>
      <c r="K234" s="148"/>
      <c r="L234" s="148"/>
      <c r="M234" s="148"/>
      <c r="N234" s="148"/>
    </row>
    <row r="235" spans="1:14" ht="15" customHeight="1" x14ac:dyDescent="0.25">
      <c r="A235" s="7"/>
      <c r="B235" s="126">
        <v>2021</v>
      </c>
      <c r="C235" s="130">
        <v>272</v>
      </c>
      <c r="D235" s="130">
        <v>217</v>
      </c>
      <c r="E235" s="148"/>
      <c r="F235" s="148"/>
      <c r="G235" s="148"/>
      <c r="H235" s="148"/>
      <c r="I235" s="130">
        <v>104</v>
      </c>
      <c r="J235" s="130">
        <v>93</v>
      </c>
      <c r="K235" s="148"/>
      <c r="L235" s="148"/>
      <c r="M235" s="148"/>
      <c r="N235" s="148"/>
    </row>
    <row r="236" spans="1:14" ht="15" customHeight="1" x14ac:dyDescent="0.25">
      <c r="A236" s="14"/>
      <c r="B236" s="123" t="s">
        <v>89</v>
      </c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</row>
    <row r="237" spans="1:14" ht="15" customHeight="1" x14ac:dyDescent="0.25">
      <c r="A237" s="14"/>
      <c r="B237" s="167">
        <v>2022</v>
      </c>
      <c r="C237" s="130">
        <v>201</v>
      </c>
      <c r="D237" s="149"/>
      <c r="E237" s="148"/>
      <c r="F237" s="148"/>
      <c r="G237" s="148"/>
      <c r="H237" s="148"/>
      <c r="I237" s="130">
        <v>77</v>
      </c>
      <c r="J237" s="149"/>
      <c r="K237" s="148"/>
      <c r="L237" s="148"/>
      <c r="M237" s="148"/>
      <c r="N237" s="148"/>
    </row>
    <row r="238" spans="1:14" ht="15" customHeight="1" x14ac:dyDescent="0.25">
      <c r="A238" s="14"/>
      <c r="B238" s="126">
        <v>2021</v>
      </c>
      <c r="C238" s="130">
        <v>205</v>
      </c>
      <c r="D238" s="130">
        <v>177</v>
      </c>
      <c r="E238" s="148"/>
      <c r="F238" s="148"/>
      <c r="G238" s="148"/>
      <c r="H238" s="148"/>
      <c r="I238" s="130">
        <v>76</v>
      </c>
      <c r="J238" s="130">
        <v>68</v>
      </c>
      <c r="K238" s="148"/>
      <c r="L238" s="148"/>
      <c r="M238" s="148"/>
      <c r="N238" s="148"/>
    </row>
    <row r="239" spans="1:14" ht="15" customHeight="1" x14ac:dyDescent="0.25">
      <c r="A239" s="14"/>
      <c r="B239" s="123" t="s">
        <v>90</v>
      </c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</row>
    <row r="240" spans="1:14" ht="15" customHeight="1" x14ac:dyDescent="0.25">
      <c r="A240" s="14"/>
      <c r="B240" s="167">
        <v>2022</v>
      </c>
      <c r="C240" s="130">
        <v>272</v>
      </c>
      <c r="D240" s="149"/>
      <c r="E240" s="148"/>
      <c r="F240" s="148"/>
      <c r="G240" s="148"/>
      <c r="H240" s="148"/>
      <c r="I240" s="130">
        <v>69</v>
      </c>
      <c r="J240" s="149"/>
      <c r="K240" s="148"/>
      <c r="L240" s="148"/>
      <c r="M240" s="148"/>
      <c r="N240" s="148"/>
    </row>
    <row r="241" spans="1:14" ht="15" customHeight="1" x14ac:dyDescent="0.25">
      <c r="A241" s="14"/>
      <c r="B241" s="126">
        <v>2021</v>
      </c>
      <c r="C241" s="130">
        <v>195</v>
      </c>
      <c r="D241" s="130">
        <v>163</v>
      </c>
      <c r="E241" s="148"/>
      <c r="F241" s="148"/>
      <c r="G241" s="148"/>
      <c r="H241" s="148"/>
      <c r="I241" s="130">
        <v>50</v>
      </c>
      <c r="J241" s="130">
        <v>43</v>
      </c>
      <c r="K241" s="148"/>
      <c r="L241" s="148"/>
      <c r="M241" s="148"/>
      <c r="N241" s="148"/>
    </row>
    <row r="242" spans="1:14" ht="15" customHeight="1" x14ac:dyDescent="0.25">
      <c r="B242" s="123" t="s">
        <v>392</v>
      </c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</row>
    <row r="243" spans="1:14" ht="15" customHeight="1" x14ac:dyDescent="0.25">
      <c r="B243" s="167">
        <v>2022</v>
      </c>
      <c r="C243" s="130">
        <v>142</v>
      </c>
      <c r="D243" s="149"/>
      <c r="E243" s="148"/>
      <c r="F243" s="148"/>
      <c r="G243" s="148"/>
      <c r="H243" s="148"/>
      <c r="I243" s="130">
        <v>25</v>
      </c>
      <c r="J243" s="149"/>
      <c r="K243" s="148"/>
      <c r="L243" s="148"/>
      <c r="M243" s="148"/>
      <c r="N243" s="148"/>
    </row>
    <row r="244" spans="1:14" ht="15" customHeight="1" x14ac:dyDescent="0.25">
      <c r="B244" s="126">
        <v>2021</v>
      </c>
      <c r="C244" s="130">
        <v>115</v>
      </c>
      <c r="D244" s="130">
        <v>89</v>
      </c>
      <c r="E244" s="148"/>
      <c r="F244" s="148"/>
      <c r="G244" s="148"/>
      <c r="H244" s="148"/>
      <c r="I244" s="130">
        <v>27</v>
      </c>
      <c r="J244" s="130">
        <v>25</v>
      </c>
      <c r="K244" s="148"/>
      <c r="L244" s="148"/>
      <c r="M244" s="148"/>
      <c r="N244" s="148"/>
    </row>
    <row r="245" spans="1:14" ht="15" customHeight="1" x14ac:dyDescent="0.25">
      <c r="A245" s="7"/>
      <c r="B245" s="123" t="s">
        <v>393</v>
      </c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</row>
    <row r="246" spans="1:14" ht="15" customHeight="1" x14ac:dyDescent="0.25">
      <c r="A246" s="7"/>
      <c r="B246" s="167">
        <v>2022</v>
      </c>
      <c r="C246" s="130">
        <v>73</v>
      </c>
      <c r="D246" s="149"/>
      <c r="E246" s="148"/>
      <c r="F246" s="148"/>
      <c r="G246" s="148"/>
      <c r="H246" s="148"/>
      <c r="I246" s="130">
        <v>31</v>
      </c>
      <c r="J246" s="149"/>
      <c r="K246" s="148"/>
      <c r="L246" s="148"/>
      <c r="M246" s="148"/>
      <c r="N246" s="148"/>
    </row>
    <row r="247" spans="1:14" ht="15" customHeight="1" x14ac:dyDescent="0.25">
      <c r="A247" s="7"/>
      <c r="B247" s="126">
        <v>2021</v>
      </c>
      <c r="C247" s="130">
        <v>66</v>
      </c>
      <c r="D247" s="130">
        <v>57</v>
      </c>
      <c r="E247" s="148"/>
      <c r="F247" s="148"/>
      <c r="G247" s="148"/>
      <c r="H247" s="148"/>
      <c r="I247" s="130">
        <v>29</v>
      </c>
      <c r="J247" s="130">
        <v>25</v>
      </c>
      <c r="K247" s="148"/>
      <c r="L247" s="148"/>
      <c r="M247" s="148"/>
      <c r="N247" s="148"/>
    </row>
    <row r="248" spans="1:14" ht="15" customHeight="1" x14ac:dyDescent="0.25">
      <c r="B248" s="181" t="s">
        <v>10</v>
      </c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</row>
    <row r="249" spans="1:14" ht="15" customHeight="1" x14ac:dyDescent="0.25">
      <c r="A249" s="14"/>
      <c r="B249" s="123" t="s">
        <v>218</v>
      </c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</row>
    <row r="250" spans="1:14" ht="15" customHeight="1" x14ac:dyDescent="0.25">
      <c r="A250" s="14"/>
      <c r="B250" s="167">
        <v>2022</v>
      </c>
      <c r="C250" s="130">
        <v>1645</v>
      </c>
      <c r="D250" s="149"/>
      <c r="E250" s="148"/>
      <c r="F250" s="148"/>
      <c r="G250" s="148"/>
      <c r="H250" s="148"/>
      <c r="I250" s="130">
        <v>47</v>
      </c>
      <c r="J250" s="149"/>
      <c r="K250" s="148"/>
      <c r="L250" s="148"/>
      <c r="M250" s="148"/>
      <c r="N250" s="148"/>
    </row>
    <row r="251" spans="1:14" ht="15" customHeight="1" x14ac:dyDescent="0.25">
      <c r="A251" s="14"/>
      <c r="B251" s="126">
        <v>2021</v>
      </c>
      <c r="C251" s="130">
        <v>339</v>
      </c>
      <c r="D251" s="130">
        <v>322</v>
      </c>
      <c r="E251" s="148"/>
      <c r="F251" s="148"/>
      <c r="G251" s="148"/>
      <c r="H251" s="148"/>
      <c r="I251" s="130">
        <v>30</v>
      </c>
      <c r="J251" s="130">
        <v>27</v>
      </c>
      <c r="K251" s="148"/>
      <c r="L251" s="148"/>
      <c r="M251" s="148"/>
      <c r="N251" s="148"/>
    </row>
    <row r="252" spans="1:14" ht="15" customHeight="1" x14ac:dyDescent="0.25">
      <c r="A252" s="14"/>
      <c r="B252" s="126">
        <v>2020</v>
      </c>
      <c r="C252" s="130">
        <v>207</v>
      </c>
      <c r="D252" s="130">
        <v>192</v>
      </c>
      <c r="E252" s="130">
        <v>177</v>
      </c>
      <c r="F252" s="148"/>
      <c r="G252" s="148"/>
      <c r="H252" s="148"/>
      <c r="I252" s="130">
        <v>31</v>
      </c>
      <c r="J252" s="130">
        <v>28</v>
      </c>
      <c r="K252" s="130">
        <v>25</v>
      </c>
      <c r="L252" s="148"/>
      <c r="M252" s="148"/>
      <c r="N252" s="148"/>
    </row>
    <row r="253" spans="1:14" ht="15" customHeight="1" x14ac:dyDescent="0.25">
      <c r="A253" s="14"/>
      <c r="B253" s="126">
        <v>2019</v>
      </c>
      <c r="C253" s="130">
        <v>257</v>
      </c>
      <c r="D253" s="130">
        <v>251</v>
      </c>
      <c r="E253" s="130">
        <v>221</v>
      </c>
      <c r="F253" s="130">
        <v>207</v>
      </c>
      <c r="G253" s="148"/>
      <c r="H253" s="148"/>
      <c r="I253" s="130">
        <v>34</v>
      </c>
      <c r="J253" s="130">
        <v>31</v>
      </c>
      <c r="K253" s="130">
        <v>22</v>
      </c>
      <c r="L253" s="130">
        <v>19</v>
      </c>
      <c r="M253" s="148"/>
      <c r="N253" s="148"/>
    </row>
    <row r="254" spans="1:14" ht="15" customHeight="1" x14ac:dyDescent="0.25">
      <c r="A254" s="14"/>
      <c r="B254" s="126">
        <v>2018</v>
      </c>
      <c r="C254" s="130">
        <v>407</v>
      </c>
      <c r="D254" s="130">
        <v>380</v>
      </c>
      <c r="E254" s="130">
        <v>364</v>
      </c>
      <c r="F254" s="130">
        <v>333</v>
      </c>
      <c r="G254" s="130">
        <v>318</v>
      </c>
      <c r="H254" s="148"/>
      <c r="I254" s="130">
        <v>21</v>
      </c>
      <c r="J254" s="130">
        <v>17</v>
      </c>
      <c r="K254" s="130">
        <v>14</v>
      </c>
      <c r="L254" s="130">
        <v>12</v>
      </c>
      <c r="M254" s="130">
        <v>12</v>
      </c>
      <c r="N254" s="148"/>
    </row>
    <row r="255" spans="1:14" ht="15" customHeight="1" x14ac:dyDescent="0.25">
      <c r="A255" s="14"/>
      <c r="B255" s="126">
        <v>2017</v>
      </c>
      <c r="C255" s="130">
        <v>220</v>
      </c>
      <c r="D255" s="130">
        <v>193</v>
      </c>
      <c r="E255" s="130">
        <v>180</v>
      </c>
      <c r="F255" s="130">
        <v>175</v>
      </c>
      <c r="G255" s="130">
        <v>150</v>
      </c>
      <c r="H255" s="130">
        <v>141</v>
      </c>
      <c r="I255" s="130">
        <v>25</v>
      </c>
      <c r="J255" s="130">
        <v>24</v>
      </c>
      <c r="K255" s="130">
        <v>23</v>
      </c>
      <c r="L255" s="130">
        <v>18</v>
      </c>
      <c r="M255" s="130">
        <v>15</v>
      </c>
      <c r="N255" s="130">
        <v>13</v>
      </c>
    </row>
    <row r="256" spans="1:14" ht="15" customHeight="1" x14ac:dyDescent="0.25">
      <c r="A256" s="14"/>
      <c r="B256" s="126">
        <v>2016</v>
      </c>
      <c r="C256" s="127">
        <v>2759</v>
      </c>
      <c r="D256" s="127">
        <v>2634</v>
      </c>
      <c r="E256" s="127">
        <v>2528</v>
      </c>
      <c r="F256" s="139">
        <v>2439</v>
      </c>
      <c r="G256" s="127">
        <v>2353</v>
      </c>
      <c r="H256" s="127">
        <v>2007</v>
      </c>
      <c r="I256" s="127">
        <v>25</v>
      </c>
      <c r="J256" s="127">
        <v>23</v>
      </c>
      <c r="K256" s="127">
        <v>21</v>
      </c>
      <c r="L256" s="139">
        <v>19</v>
      </c>
      <c r="M256" s="127">
        <v>18</v>
      </c>
      <c r="N256" s="127">
        <v>16</v>
      </c>
    </row>
    <row r="257" spans="1:14" ht="15" customHeight="1" x14ac:dyDescent="0.25">
      <c r="A257" s="14"/>
      <c r="B257" s="126">
        <v>2015</v>
      </c>
      <c r="C257" s="127">
        <v>308</v>
      </c>
      <c r="D257" s="127">
        <v>270</v>
      </c>
      <c r="E257" s="127">
        <v>253</v>
      </c>
      <c r="F257" s="139">
        <v>239</v>
      </c>
      <c r="G257" s="127">
        <v>231</v>
      </c>
      <c r="H257" s="127">
        <v>222</v>
      </c>
      <c r="I257" s="127">
        <v>29</v>
      </c>
      <c r="J257" s="127">
        <v>25</v>
      </c>
      <c r="K257" s="127">
        <v>23</v>
      </c>
      <c r="L257" s="139">
        <v>18</v>
      </c>
      <c r="M257" s="127">
        <v>18</v>
      </c>
      <c r="N257" s="127">
        <v>16</v>
      </c>
    </row>
    <row r="258" spans="1:14" ht="15" customHeight="1" x14ac:dyDescent="0.25">
      <c r="A258" s="14"/>
      <c r="B258" s="126">
        <v>2014</v>
      </c>
      <c r="C258" s="127">
        <v>133</v>
      </c>
      <c r="D258" s="127">
        <v>123</v>
      </c>
      <c r="E258" s="127">
        <v>111</v>
      </c>
      <c r="F258" s="127">
        <v>103</v>
      </c>
      <c r="G258" s="127">
        <v>96</v>
      </c>
      <c r="H258" s="127">
        <v>94</v>
      </c>
      <c r="I258" s="127">
        <v>28</v>
      </c>
      <c r="J258" s="127">
        <v>23</v>
      </c>
      <c r="K258" s="127">
        <v>19</v>
      </c>
      <c r="L258" s="127">
        <v>17</v>
      </c>
      <c r="M258" s="127">
        <v>16</v>
      </c>
      <c r="N258" s="127">
        <v>15</v>
      </c>
    </row>
    <row r="259" spans="1:14" ht="15" customHeight="1" x14ac:dyDescent="0.25">
      <c r="A259" s="14"/>
      <c r="B259" s="126">
        <v>2013</v>
      </c>
      <c r="C259" s="127">
        <v>125</v>
      </c>
      <c r="D259" s="127">
        <v>78</v>
      </c>
      <c r="E259" s="127">
        <v>73</v>
      </c>
      <c r="F259" s="139">
        <v>70</v>
      </c>
      <c r="G259" s="127">
        <v>69</v>
      </c>
      <c r="H259" s="127">
        <v>66</v>
      </c>
      <c r="I259" s="127">
        <v>26</v>
      </c>
      <c r="J259" s="127">
        <v>24</v>
      </c>
      <c r="K259" s="127">
        <v>23</v>
      </c>
      <c r="L259" s="139">
        <v>22</v>
      </c>
      <c r="M259" s="127">
        <v>22</v>
      </c>
      <c r="N259" s="127">
        <v>21</v>
      </c>
    </row>
    <row r="260" spans="1:14" ht="15" customHeight="1" x14ac:dyDescent="0.25">
      <c r="A260" s="7"/>
      <c r="B260" s="126">
        <v>2012</v>
      </c>
      <c r="C260" s="127">
        <v>154</v>
      </c>
      <c r="D260" s="127">
        <v>99</v>
      </c>
      <c r="E260" s="127">
        <v>70</v>
      </c>
      <c r="F260" s="139">
        <v>64</v>
      </c>
      <c r="G260" s="127">
        <v>63</v>
      </c>
      <c r="H260" s="127">
        <v>62</v>
      </c>
      <c r="I260" s="127">
        <v>19</v>
      </c>
      <c r="J260" s="127">
        <v>16</v>
      </c>
      <c r="K260" s="127">
        <v>14</v>
      </c>
      <c r="L260" s="127">
        <v>13</v>
      </c>
      <c r="M260" s="127">
        <v>11</v>
      </c>
      <c r="N260" s="127">
        <v>10</v>
      </c>
    </row>
    <row r="261" spans="1:14" ht="15" customHeight="1" x14ac:dyDescent="0.25">
      <c r="A261" s="7"/>
      <c r="B261" s="126">
        <v>2011</v>
      </c>
      <c r="C261" s="127">
        <v>105</v>
      </c>
      <c r="D261" s="127">
        <v>77</v>
      </c>
      <c r="E261" s="127">
        <v>71</v>
      </c>
      <c r="F261" s="127">
        <v>60</v>
      </c>
      <c r="G261" s="127">
        <v>56</v>
      </c>
      <c r="H261" s="127">
        <v>54</v>
      </c>
      <c r="I261" s="127">
        <v>39</v>
      </c>
      <c r="J261" s="127">
        <v>35</v>
      </c>
      <c r="K261" s="127">
        <v>31</v>
      </c>
      <c r="L261" s="127">
        <v>25</v>
      </c>
      <c r="M261" s="127">
        <v>22</v>
      </c>
      <c r="N261" s="127">
        <v>21</v>
      </c>
    </row>
    <row r="262" spans="1:14" ht="15" customHeight="1" x14ac:dyDescent="0.25">
      <c r="A262" s="7"/>
      <c r="B262" s="126">
        <v>2010</v>
      </c>
      <c r="C262" s="127">
        <v>86</v>
      </c>
      <c r="D262" s="127">
        <v>71</v>
      </c>
      <c r="E262" s="127">
        <v>64</v>
      </c>
      <c r="F262" s="127">
        <v>56</v>
      </c>
      <c r="G262" s="127">
        <v>50</v>
      </c>
      <c r="H262" s="127">
        <v>46</v>
      </c>
      <c r="I262" s="127">
        <v>40</v>
      </c>
      <c r="J262" s="127">
        <v>38</v>
      </c>
      <c r="K262" s="127">
        <v>29</v>
      </c>
      <c r="L262" s="127">
        <v>26</v>
      </c>
      <c r="M262" s="127">
        <v>22</v>
      </c>
      <c r="N262" s="127">
        <v>20</v>
      </c>
    </row>
    <row r="263" spans="1:14" ht="15" customHeight="1" x14ac:dyDescent="0.25">
      <c r="A263" s="7"/>
      <c r="B263" s="126">
        <v>2009</v>
      </c>
      <c r="C263" s="127">
        <v>63</v>
      </c>
      <c r="D263" s="127">
        <v>57</v>
      </c>
      <c r="E263" s="127">
        <v>55</v>
      </c>
      <c r="F263" s="127">
        <v>48</v>
      </c>
      <c r="G263" s="127">
        <v>40</v>
      </c>
      <c r="H263" s="127">
        <v>35</v>
      </c>
      <c r="I263" s="127">
        <v>25</v>
      </c>
      <c r="J263" s="127">
        <v>24</v>
      </c>
      <c r="K263" s="127">
        <v>22</v>
      </c>
      <c r="L263" s="127">
        <v>18</v>
      </c>
      <c r="M263" s="127">
        <v>14</v>
      </c>
      <c r="N263" s="127">
        <v>13</v>
      </c>
    </row>
    <row r="264" spans="1:14" ht="15" customHeight="1" x14ac:dyDescent="0.25">
      <c r="A264" s="7"/>
      <c r="B264" s="126">
        <v>2008</v>
      </c>
      <c r="C264" s="127">
        <v>90</v>
      </c>
      <c r="D264" s="127">
        <v>83</v>
      </c>
      <c r="E264" s="127">
        <v>78</v>
      </c>
      <c r="F264" s="127">
        <v>72</v>
      </c>
      <c r="G264" s="127">
        <v>60</v>
      </c>
      <c r="H264" s="127">
        <v>56</v>
      </c>
      <c r="I264" s="127">
        <v>31</v>
      </c>
      <c r="J264" s="127">
        <v>26</v>
      </c>
      <c r="K264" s="127">
        <v>17</v>
      </c>
      <c r="L264" s="127">
        <v>14</v>
      </c>
      <c r="M264" s="127">
        <v>13</v>
      </c>
      <c r="N264" s="127">
        <v>13</v>
      </c>
    </row>
    <row r="265" spans="1:14" ht="15" customHeight="1" x14ac:dyDescent="0.25">
      <c r="B265" s="181" t="s">
        <v>25</v>
      </c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</row>
    <row r="266" spans="1:14" ht="15" customHeight="1" x14ac:dyDescent="0.25">
      <c r="A266" s="14"/>
      <c r="B266" s="123" t="s">
        <v>91</v>
      </c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</row>
    <row r="267" spans="1:14" ht="15" customHeight="1" x14ac:dyDescent="0.25">
      <c r="A267" s="14"/>
      <c r="B267" s="167">
        <v>2022</v>
      </c>
      <c r="C267" s="130">
        <v>1492</v>
      </c>
      <c r="D267" s="149"/>
      <c r="E267" s="148"/>
      <c r="F267" s="148"/>
      <c r="G267" s="148"/>
      <c r="H267" s="148"/>
      <c r="I267" s="130">
        <v>1</v>
      </c>
      <c r="J267" s="149"/>
      <c r="K267" s="148"/>
      <c r="L267" s="148"/>
      <c r="M267" s="148"/>
      <c r="N267" s="148"/>
    </row>
    <row r="268" spans="1:14" ht="15" customHeight="1" x14ac:dyDescent="0.25">
      <c r="A268" s="14"/>
      <c r="B268" s="126">
        <v>2021</v>
      </c>
      <c r="C268" s="130">
        <v>182</v>
      </c>
      <c r="D268" s="130">
        <v>168</v>
      </c>
      <c r="E268" s="148"/>
      <c r="F268" s="148"/>
      <c r="G268" s="148"/>
      <c r="H268" s="148"/>
      <c r="I268" s="130">
        <v>0</v>
      </c>
      <c r="J268" s="130">
        <v>0</v>
      </c>
      <c r="K268" s="148"/>
      <c r="L268" s="148"/>
      <c r="M268" s="148"/>
      <c r="N268" s="148"/>
    </row>
    <row r="269" spans="1:14" ht="15" customHeight="1" x14ac:dyDescent="0.25">
      <c r="A269" s="14"/>
      <c r="B269" s="126">
        <v>2020</v>
      </c>
      <c r="C269" s="130">
        <v>55</v>
      </c>
      <c r="D269" s="130">
        <v>45</v>
      </c>
      <c r="E269" s="130">
        <v>37</v>
      </c>
      <c r="F269" s="148"/>
      <c r="G269" s="148"/>
      <c r="H269" s="148"/>
      <c r="I269" s="130">
        <v>0</v>
      </c>
      <c r="J269" s="130">
        <v>0</v>
      </c>
      <c r="K269" s="130">
        <v>0</v>
      </c>
      <c r="L269" s="148"/>
      <c r="M269" s="148"/>
      <c r="N269" s="148"/>
    </row>
    <row r="270" spans="1:14" ht="15" customHeight="1" x14ac:dyDescent="0.25">
      <c r="A270" s="14"/>
      <c r="B270" s="126">
        <v>2019</v>
      </c>
      <c r="C270" s="130">
        <v>53</v>
      </c>
      <c r="D270" s="130">
        <v>51</v>
      </c>
      <c r="E270" s="130">
        <v>43</v>
      </c>
      <c r="F270" s="130">
        <v>38</v>
      </c>
      <c r="G270" s="148"/>
      <c r="H270" s="148"/>
      <c r="I270" s="130">
        <v>0</v>
      </c>
      <c r="J270" s="130">
        <v>0</v>
      </c>
      <c r="K270" s="130">
        <v>0</v>
      </c>
      <c r="L270" s="130">
        <v>0</v>
      </c>
      <c r="M270" s="148"/>
      <c r="N270" s="148"/>
    </row>
    <row r="271" spans="1:14" ht="15" customHeight="1" x14ac:dyDescent="0.25">
      <c r="A271" s="14"/>
      <c r="B271" s="126">
        <v>2018</v>
      </c>
      <c r="C271" s="130">
        <v>307</v>
      </c>
      <c r="D271" s="130">
        <v>293</v>
      </c>
      <c r="E271" s="130">
        <v>278</v>
      </c>
      <c r="F271" s="130">
        <v>251</v>
      </c>
      <c r="G271" s="130">
        <v>238</v>
      </c>
      <c r="H271" s="148"/>
      <c r="I271" s="130">
        <v>2</v>
      </c>
      <c r="J271" s="130">
        <v>2</v>
      </c>
      <c r="K271" s="130">
        <v>2</v>
      </c>
      <c r="L271" s="130">
        <v>1</v>
      </c>
      <c r="M271" s="130">
        <v>1</v>
      </c>
      <c r="N271" s="148"/>
    </row>
    <row r="272" spans="1:14" ht="15" customHeight="1" x14ac:dyDescent="0.25">
      <c r="A272" s="14"/>
      <c r="B272" s="126">
        <v>2017</v>
      </c>
      <c r="C272" s="130">
        <v>156</v>
      </c>
      <c r="D272" s="130">
        <v>132</v>
      </c>
      <c r="E272" s="130">
        <v>122</v>
      </c>
      <c r="F272" s="130">
        <v>119</v>
      </c>
      <c r="G272" s="130">
        <v>97</v>
      </c>
      <c r="H272" s="130">
        <v>92</v>
      </c>
      <c r="I272" s="130">
        <v>4</v>
      </c>
      <c r="J272" s="130">
        <v>3</v>
      </c>
      <c r="K272" s="130">
        <v>3</v>
      </c>
      <c r="L272" s="130">
        <v>1</v>
      </c>
      <c r="M272" s="130">
        <v>1</v>
      </c>
      <c r="N272" s="130">
        <v>1</v>
      </c>
    </row>
    <row r="273" spans="1:14" ht="15" customHeight="1" x14ac:dyDescent="0.25">
      <c r="A273" s="14"/>
      <c r="B273" s="126">
        <v>2016</v>
      </c>
      <c r="C273" s="127">
        <v>2713</v>
      </c>
      <c r="D273" s="127">
        <v>2589</v>
      </c>
      <c r="E273" s="127">
        <v>2484</v>
      </c>
      <c r="F273" s="139">
        <v>2397</v>
      </c>
      <c r="G273" s="127">
        <v>2312</v>
      </c>
      <c r="H273" s="127">
        <v>1968</v>
      </c>
      <c r="I273" s="127">
        <v>4</v>
      </c>
      <c r="J273" s="127">
        <v>4</v>
      </c>
      <c r="K273" s="127">
        <v>3</v>
      </c>
      <c r="L273" s="139">
        <v>2</v>
      </c>
      <c r="M273" s="127">
        <v>1</v>
      </c>
      <c r="N273" s="127">
        <v>0</v>
      </c>
    </row>
    <row r="274" spans="1:14" ht="15" customHeight="1" x14ac:dyDescent="0.25">
      <c r="A274" s="14"/>
      <c r="B274" s="126">
        <v>2015</v>
      </c>
      <c r="C274" s="127">
        <v>258</v>
      </c>
      <c r="D274" s="127">
        <v>229</v>
      </c>
      <c r="E274" s="127">
        <v>218</v>
      </c>
      <c r="F274" s="139">
        <v>208</v>
      </c>
      <c r="G274" s="127">
        <v>200</v>
      </c>
      <c r="H274" s="127">
        <v>191</v>
      </c>
      <c r="I274" s="127">
        <v>3</v>
      </c>
      <c r="J274" s="127">
        <v>0</v>
      </c>
      <c r="K274" s="127">
        <v>0</v>
      </c>
      <c r="L274" s="139">
        <v>0</v>
      </c>
      <c r="M274" s="127">
        <v>0</v>
      </c>
      <c r="N274" s="127">
        <v>0</v>
      </c>
    </row>
    <row r="275" spans="1:14" ht="15" customHeight="1" x14ac:dyDescent="0.25">
      <c r="A275" s="14"/>
      <c r="B275" s="126">
        <v>2014</v>
      </c>
      <c r="C275" s="127">
        <v>87</v>
      </c>
      <c r="D275" s="127">
        <v>79</v>
      </c>
      <c r="E275" s="127">
        <v>74</v>
      </c>
      <c r="F275" s="127">
        <v>69</v>
      </c>
      <c r="G275" s="127">
        <v>66</v>
      </c>
      <c r="H275" s="127">
        <v>65</v>
      </c>
      <c r="I275" s="127">
        <v>3</v>
      </c>
      <c r="J275" s="127">
        <v>2</v>
      </c>
      <c r="K275" s="127">
        <v>0</v>
      </c>
      <c r="L275" s="127">
        <v>0</v>
      </c>
      <c r="M275" s="127">
        <v>0</v>
      </c>
      <c r="N275" s="127">
        <v>0</v>
      </c>
    </row>
    <row r="276" spans="1:14" ht="15" customHeight="1" x14ac:dyDescent="0.25">
      <c r="A276" s="14"/>
      <c r="B276" s="126">
        <v>2013</v>
      </c>
      <c r="C276" s="127">
        <v>83</v>
      </c>
      <c r="D276" s="127">
        <v>39</v>
      </c>
      <c r="E276" s="127">
        <v>38</v>
      </c>
      <c r="F276" s="139">
        <v>35</v>
      </c>
      <c r="G276" s="127">
        <v>34</v>
      </c>
      <c r="H276" s="127">
        <v>32</v>
      </c>
      <c r="I276" s="127">
        <v>0</v>
      </c>
      <c r="J276" s="127">
        <v>0</v>
      </c>
      <c r="K276" s="127">
        <v>0</v>
      </c>
      <c r="L276" s="139">
        <v>0</v>
      </c>
      <c r="M276" s="127">
        <v>0</v>
      </c>
      <c r="N276" s="127">
        <v>0</v>
      </c>
    </row>
    <row r="277" spans="1:14" ht="15" customHeight="1" x14ac:dyDescent="0.25">
      <c r="A277" s="7"/>
      <c r="B277" s="126">
        <v>2012</v>
      </c>
      <c r="C277" s="127">
        <v>104</v>
      </c>
      <c r="D277" s="127">
        <v>50</v>
      </c>
      <c r="E277" s="127">
        <v>23</v>
      </c>
      <c r="F277" s="139">
        <v>18</v>
      </c>
      <c r="G277" s="127">
        <v>18</v>
      </c>
      <c r="H277" s="127">
        <v>18</v>
      </c>
      <c r="I277" s="127">
        <v>0</v>
      </c>
      <c r="J277" s="127">
        <v>0</v>
      </c>
      <c r="K277" s="127">
        <v>0</v>
      </c>
      <c r="L277" s="127">
        <v>0</v>
      </c>
      <c r="M277" s="127">
        <v>0</v>
      </c>
      <c r="N277" s="127">
        <v>0</v>
      </c>
    </row>
    <row r="278" spans="1:14" ht="15" customHeight="1" x14ac:dyDescent="0.25">
      <c r="A278" s="7"/>
      <c r="B278" s="126">
        <v>2011</v>
      </c>
      <c r="C278" s="127">
        <v>42</v>
      </c>
      <c r="D278" s="127">
        <v>17</v>
      </c>
      <c r="E278" s="127">
        <v>14</v>
      </c>
      <c r="F278" s="127">
        <v>9</v>
      </c>
      <c r="G278" s="127">
        <v>8</v>
      </c>
      <c r="H278" s="127">
        <v>8</v>
      </c>
      <c r="I278" s="127">
        <v>0</v>
      </c>
      <c r="J278" s="127">
        <v>0</v>
      </c>
      <c r="K278" s="127">
        <v>0</v>
      </c>
      <c r="L278" s="127">
        <v>0</v>
      </c>
      <c r="M278" s="127">
        <v>0</v>
      </c>
      <c r="N278" s="127">
        <v>0</v>
      </c>
    </row>
    <row r="279" spans="1:14" ht="15" customHeight="1" x14ac:dyDescent="0.25">
      <c r="A279" s="7"/>
      <c r="B279" s="126">
        <v>2010</v>
      </c>
      <c r="C279" s="127">
        <v>1</v>
      </c>
      <c r="D279" s="127">
        <v>1</v>
      </c>
      <c r="E279" s="127">
        <v>1</v>
      </c>
      <c r="F279" s="127">
        <v>1</v>
      </c>
      <c r="G279" s="127">
        <v>0</v>
      </c>
      <c r="H279" s="127">
        <v>0</v>
      </c>
      <c r="I279" s="127">
        <v>0</v>
      </c>
      <c r="J279" s="127">
        <v>0</v>
      </c>
      <c r="K279" s="127">
        <v>0</v>
      </c>
      <c r="L279" s="127">
        <v>0</v>
      </c>
      <c r="M279" s="127">
        <v>0</v>
      </c>
      <c r="N279" s="127">
        <v>0</v>
      </c>
    </row>
    <row r="280" spans="1:14" ht="15" customHeight="1" x14ac:dyDescent="0.25">
      <c r="A280" s="7"/>
      <c r="B280" s="126">
        <v>2009</v>
      </c>
      <c r="C280" s="127">
        <v>7</v>
      </c>
      <c r="D280" s="127">
        <v>6</v>
      </c>
      <c r="E280" s="127">
        <v>5</v>
      </c>
      <c r="F280" s="127">
        <v>4</v>
      </c>
      <c r="G280" s="127">
        <v>3</v>
      </c>
      <c r="H280" s="127">
        <v>2</v>
      </c>
      <c r="I280" s="127">
        <v>1</v>
      </c>
      <c r="J280" s="127">
        <v>0</v>
      </c>
      <c r="K280" s="127">
        <v>0</v>
      </c>
      <c r="L280" s="127">
        <v>0</v>
      </c>
      <c r="M280" s="127">
        <v>0</v>
      </c>
      <c r="N280" s="127">
        <v>0</v>
      </c>
    </row>
    <row r="281" spans="1:14" ht="15" customHeight="1" x14ac:dyDescent="0.25">
      <c r="A281" s="7"/>
      <c r="B281" s="126">
        <v>2008</v>
      </c>
      <c r="C281" s="127">
        <v>1</v>
      </c>
      <c r="D281" s="127">
        <v>0</v>
      </c>
      <c r="E281" s="127">
        <v>0</v>
      </c>
      <c r="F281" s="127">
        <v>0</v>
      </c>
      <c r="G281" s="127">
        <v>0</v>
      </c>
      <c r="H281" s="127">
        <v>0</v>
      </c>
      <c r="I281" s="127">
        <v>0</v>
      </c>
      <c r="J281" s="127">
        <v>0</v>
      </c>
      <c r="K281" s="127">
        <v>0</v>
      </c>
      <c r="L281" s="127">
        <v>0</v>
      </c>
      <c r="M281" s="127">
        <v>0</v>
      </c>
      <c r="N281" s="127">
        <v>0</v>
      </c>
    </row>
    <row r="282" spans="1:14" ht="15" customHeight="1" x14ac:dyDescent="0.25">
      <c r="A282" s="14"/>
      <c r="B282" s="123" t="s">
        <v>92</v>
      </c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</row>
    <row r="283" spans="1:14" ht="15" customHeight="1" x14ac:dyDescent="0.25">
      <c r="A283" s="14"/>
      <c r="B283" s="167">
        <v>2022</v>
      </c>
      <c r="C283" s="130">
        <v>153</v>
      </c>
      <c r="D283" s="149"/>
      <c r="E283" s="148"/>
      <c r="F283" s="148"/>
      <c r="G283" s="148"/>
      <c r="H283" s="148"/>
      <c r="I283" s="130">
        <v>46</v>
      </c>
      <c r="J283" s="149"/>
      <c r="K283" s="148"/>
      <c r="L283" s="148"/>
      <c r="M283" s="148"/>
      <c r="N283" s="148"/>
    </row>
    <row r="284" spans="1:14" ht="15" customHeight="1" x14ac:dyDescent="0.25">
      <c r="A284" s="14"/>
      <c r="B284" s="126">
        <v>2021</v>
      </c>
      <c r="C284" s="130">
        <v>157</v>
      </c>
      <c r="D284" s="130">
        <v>154</v>
      </c>
      <c r="E284" s="148"/>
      <c r="F284" s="148"/>
      <c r="G284" s="148"/>
      <c r="H284" s="148"/>
      <c r="I284" s="130">
        <v>30</v>
      </c>
      <c r="J284" s="130">
        <v>27</v>
      </c>
      <c r="K284" s="148"/>
      <c r="L284" s="148"/>
      <c r="M284" s="148"/>
      <c r="N284" s="148"/>
    </row>
    <row r="285" spans="1:14" ht="15" customHeight="1" x14ac:dyDescent="0.25">
      <c r="A285" s="14"/>
      <c r="B285" s="126">
        <v>2020</v>
      </c>
      <c r="C285" s="130">
        <v>152</v>
      </c>
      <c r="D285" s="130">
        <v>147</v>
      </c>
      <c r="E285" s="130">
        <v>140</v>
      </c>
      <c r="F285" s="148"/>
      <c r="G285" s="148"/>
      <c r="H285" s="148"/>
      <c r="I285" s="130">
        <v>31</v>
      </c>
      <c r="J285" s="130">
        <v>28</v>
      </c>
      <c r="K285" s="130">
        <v>25</v>
      </c>
      <c r="L285" s="148"/>
      <c r="M285" s="148"/>
      <c r="N285" s="148"/>
    </row>
    <row r="286" spans="1:14" ht="15" customHeight="1" x14ac:dyDescent="0.25">
      <c r="A286" s="14"/>
      <c r="B286" s="126">
        <v>2019</v>
      </c>
      <c r="C286" s="130">
        <v>204</v>
      </c>
      <c r="D286" s="130">
        <v>200</v>
      </c>
      <c r="E286" s="130">
        <v>178</v>
      </c>
      <c r="F286" s="130">
        <v>169</v>
      </c>
      <c r="G286" s="148"/>
      <c r="H286" s="148"/>
      <c r="I286" s="130">
        <v>34</v>
      </c>
      <c r="J286" s="130">
        <v>31</v>
      </c>
      <c r="K286" s="130">
        <v>22</v>
      </c>
      <c r="L286" s="130">
        <v>19</v>
      </c>
      <c r="M286" s="148"/>
      <c r="N286" s="148"/>
    </row>
    <row r="287" spans="1:14" ht="15" customHeight="1" x14ac:dyDescent="0.25">
      <c r="A287" s="14"/>
      <c r="B287" s="126">
        <v>2018</v>
      </c>
      <c r="C287" s="130">
        <v>100</v>
      </c>
      <c r="D287" s="130">
        <v>87</v>
      </c>
      <c r="E287" s="130">
        <v>86</v>
      </c>
      <c r="F287" s="130">
        <v>82</v>
      </c>
      <c r="G287" s="130">
        <v>80</v>
      </c>
      <c r="H287" s="148"/>
      <c r="I287" s="130">
        <v>19</v>
      </c>
      <c r="J287" s="130">
        <v>15</v>
      </c>
      <c r="K287" s="130">
        <v>12</v>
      </c>
      <c r="L287" s="130">
        <v>11</v>
      </c>
      <c r="M287" s="130">
        <v>11</v>
      </c>
      <c r="N287" s="148"/>
    </row>
    <row r="288" spans="1:14" ht="15" customHeight="1" x14ac:dyDescent="0.25">
      <c r="A288" s="14"/>
      <c r="B288" s="126">
        <v>2017</v>
      </c>
      <c r="C288" s="130">
        <v>64</v>
      </c>
      <c r="D288" s="130">
        <v>61</v>
      </c>
      <c r="E288" s="130">
        <v>58</v>
      </c>
      <c r="F288" s="130">
        <v>56</v>
      </c>
      <c r="G288" s="130">
        <v>53</v>
      </c>
      <c r="H288" s="130">
        <v>49</v>
      </c>
      <c r="I288" s="130">
        <v>21</v>
      </c>
      <c r="J288" s="130">
        <v>21</v>
      </c>
      <c r="K288" s="130">
        <v>20</v>
      </c>
      <c r="L288" s="130">
        <v>17</v>
      </c>
      <c r="M288" s="130">
        <v>14</v>
      </c>
      <c r="N288" s="130">
        <v>12</v>
      </c>
    </row>
    <row r="289" spans="1:14" ht="15" customHeight="1" x14ac:dyDescent="0.25">
      <c r="A289" s="14"/>
      <c r="B289" s="126">
        <v>2016</v>
      </c>
      <c r="C289" s="127">
        <v>46</v>
      </c>
      <c r="D289" s="127">
        <v>45</v>
      </c>
      <c r="E289" s="127">
        <v>44</v>
      </c>
      <c r="F289" s="139">
        <v>42</v>
      </c>
      <c r="G289" s="127">
        <v>41</v>
      </c>
      <c r="H289" s="127">
        <v>39</v>
      </c>
      <c r="I289" s="127">
        <v>21</v>
      </c>
      <c r="J289" s="127">
        <v>19</v>
      </c>
      <c r="K289" s="127">
        <v>18</v>
      </c>
      <c r="L289" s="139">
        <v>17</v>
      </c>
      <c r="M289" s="127">
        <v>17</v>
      </c>
      <c r="N289" s="127">
        <v>16</v>
      </c>
    </row>
    <row r="290" spans="1:14" ht="15" customHeight="1" x14ac:dyDescent="0.25">
      <c r="A290" s="14"/>
      <c r="B290" s="126">
        <v>2015</v>
      </c>
      <c r="C290" s="127">
        <v>50</v>
      </c>
      <c r="D290" s="127">
        <v>41</v>
      </c>
      <c r="E290" s="127">
        <v>35</v>
      </c>
      <c r="F290" s="139">
        <v>31</v>
      </c>
      <c r="G290" s="127">
        <v>31</v>
      </c>
      <c r="H290" s="127">
        <v>31</v>
      </c>
      <c r="I290" s="127">
        <v>26</v>
      </c>
      <c r="J290" s="127">
        <v>25</v>
      </c>
      <c r="K290" s="127">
        <v>23</v>
      </c>
      <c r="L290" s="139">
        <v>18</v>
      </c>
      <c r="M290" s="127">
        <v>18</v>
      </c>
      <c r="N290" s="127">
        <v>16</v>
      </c>
    </row>
    <row r="291" spans="1:14" ht="15" customHeight="1" x14ac:dyDescent="0.25">
      <c r="A291" s="14"/>
      <c r="B291" s="126">
        <v>2014</v>
      </c>
      <c r="C291" s="127">
        <v>46</v>
      </c>
      <c r="D291" s="127">
        <v>44</v>
      </c>
      <c r="E291" s="127">
        <v>37</v>
      </c>
      <c r="F291" s="127">
        <v>34</v>
      </c>
      <c r="G291" s="127">
        <v>30</v>
      </c>
      <c r="H291" s="127">
        <v>29</v>
      </c>
      <c r="I291" s="127">
        <v>25</v>
      </c>
      <c r="J291" s="127">
        <v>21</v>
      </c>
      <c r="K291" s="127">
        <v>19</v>
      </c>
      <c r="L291" s="127">
        <v>17</v>
      </c>
      <c r="M291" s="127">
        <v>16</v>
      </c>
      <c r="N291" s="127">
        <v>15</v>
      </c>
    </row>
    <row r="292" spans="1:14" ht="15" customHeight="1" x14ac:dyDescent="0.25">
      <c r="A292" s="14"/>
      <c r="B292" s="126">
        <v>2013</v>
      </c>
      <c r="C292" s="127">
        <v>42</v>
      </c>
      <c r="D292" s="127">
        <v>39</v>
      </c>
      <c r="E292" s="127">
        <v>35</v>
      </c>
      <c r="F292" s="139">
        <v>35</v>
      </c>
      <c r="G292" s="127">
        <v>35</v>
      </c>
      <c r="H292" s="127">
        <v>34</v>
      </c>
      <c r="I292" s="127">
        <v>26</v>
      </c>
      <c r="J292" s="127">
        <v>24</v>
      </c>
      <c r="K292" s="127">
        <v>23</v>
      </c>
      <c r="L292" s="139">
        <v>22</v>
      </c>
      <c r="M292" s="127">
        <v>22</v>
      </c>
      <c r="N292" s="127">
        <v>21</v>
      </c>
    </row>
    <row r="293" spans="1:14" ht="15" customHeight="1" x14ac:dyDescent="0.25">
      <c r="A293" s="7"/>
      <c r="B293" s="126">
        <v>2012</v>
      </c>
      <c r="C293" s="127">
        <v>50</v>
      </c>
      <c r="D293" s="127">
        <v>49</v>
      </c>
      <c r="E293" s="127">
        <v>47</v>
      </c>
      <c r="F293" s="139">
        <v>46</v>
      </c>
      <c r="G293" s="127">
        <v>45</v>
      </c>
      <c r="H293" s="127">
        <v>44</v>
      </c>
      <c r="I293" s="127">
        <v>19</v>
      </c>
      <c r="J293" s="127">
        <v>16</v>
      </c>
      <c r="K293" s="127">
        <v>14</v>
      </c>
      <c r="L293" s="127">
        <v>13</v>
      </c>
      <c r="M293" s="127">
        <v>11</v>
      </c>
      <c r="N293" s="127">
        <v>10</v>
      </c>
    </row>
    <row r="294" spans="1:14" ht="15" customHeight="1" x14ac:dyDescent="0.25">
      <c r="A294" s="7"/>
      <c r="B294" s="126">
        <v>2011</v>
      </c>
      <c r="C294" s="127">
        <v>63</v>
      </c>
      <c r="D294" s="127">
        <v>60</v>
      </c>
      <c r="E294" s="127">
        <v>57</v>
      </c>
      <c r="F294" s="127">
        <v>51</v>
      </c>
      <c r="G294" s="127">
        <v>48</v>
      </c>
      <c r="H294" s="127">
        <v>46</v>
      </c>
      <c r="I294" s="127">
        <v>39</v>
      </c>
      <c r="J294" s="127">
        <v>35</v>
      </c>
      <c r="K294" s="127">
        <v>31</v>
      </c>
      <c r="L294" s="127">
        <v>25</v>
      </c>
      <c r="M294" s="127">
        <v>22</v>
      </c>
      <c r="N294" s="127">
        <v>21</v>
      </c>
    </row>
    <row r="295" spans="1:14" ht="15" customHeight="1" x14ac:dyDescent="0.25">
      <c r="A295" s="7"/>
      <c r="B295" s="126">
        <v>2010</v>
      </c>
      <c r="C295" s="127">
        <v>85</v>
      </c>
      <c r="D295" s="127">
        <v>70</v>
      </c>
      <c r="E295" s="127">
        <v>63</v>
      </c>
      <c r="F295" s="127">
        <v>55</v>
      </c>
      <c r="G295" s="127">
        <v>50</v>
      </c>
      <c r="H295" s="127">
        <v>46</v>
      </c>
      <c r="I295" s="127">
        <v>40</v>
      </c>
      <c r="J295" s="127">
        <v>38</v>
      </c>
      <c r="K295" s="127">
        <v>29</v>
      </c>
      <c r="L295" s="127">
        <v>26</v>
      </c>
      <c r="M295" s="127">
        <v>22</v>
      </c>
      <c r="N295" s="127">
        <v>20</v>
      </c>
    </row>
    <row r="296" spans="1:14" ht="15" customHeight="1" x14ac:dyDescent="0.25">
      <c r="A296" s="7"/>
      <c r="B296" s="126">
        <v>2009</v>
      </c>
      <c r="C296" s="127">
        <v>56</v>
      </c>
      <c r="D296" s="127">
        <v>51</v>
      </c>
      <c r="E296" s="127">
        <v>50</v>
      </c>
      <c r="F296" s="127">
        <v>44</v>
      </c>
      <c r="G296" s="127">
        <v>37</v>
      </c>
      <c r="H296" s="127">
        <v>33</v>
      </c>
      <c r="I296" s="127">
        <v>24</v>
      </c>
      <c r="J296" s="127">
        <v>24</v>
      </c>
      <c r="K296" s="127">
        <v>22</v>
      </c>
      <c r="L296" s="127">
        <v>18</v>
      </c>
      <c r="M296" s="127">
        <v>14</v>
      </c>
      <c r="N296" s="127">
        <v>13</v>
      </c>
    </row>
    <row r="297" spans="1:14" ht="15" customHeight="1" x14ac:dyDescent="0.25">
      <c r="A297" s="7"/>
      <c r="B297" s="126">
        <v>2008</v>
      </c>
      <c r="C297" s="127">
        <v>89</v>
      </c>
      <c r="D297" s="127">
        <v>83</v>
      </c>
      <c r="E297" s="127">
        <v>78</v>
      </c>
      <c r="F297" s="127">
        <v>72</v>
      </c>
      <c r="G297" s="127">
        <v>60</v>
      </c>
      <c r="H297" s="127">
        <v>56</v>
      </c>
      <c r="I297" s="127">
        <v>31</v>
      </c>
      <c r="J297" s="127">
        <v>26</v>
      </c>
      <c r="K297" s="127">
        <v>17</v>
      </c>
      <c r="L297" s="127">
        <v>14</v>
      </c>
      <c r="M297" s="127">
        <v>13</v>
      </c>
      <c r="N297" s="127">
        <v>13</v>
      </c>
    </row>
    <row r="298" spans="1:14" ht="15" customHeight="1" x14ac:dyDescent="0.25">
      <c r="B298" s="181" t="s">
        <v>28</v>
      </c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</row>
    <row r="299" spans="1:14" ht="15" customHeight="1" x14ac:dyDescent="0.25">
      <c r="A299" s="14"/>
      <c r="B299" s="123" t="s">
        <v>93</v>
      </c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</row>
    <row r="300" spans="1:14" ht="15" customHeight="1" x14ac:dyDescent="0.25">
      <c r="A300" s="14"/>
      <c r="B300" s="167">
        <v>2022</v>
      </c>
      <c r="C300" s="130">
        <v>471</v>
      </c>
      <c r="D300" s="149"/>
      <c r="E300" s="148"/>
      <c r="F300" s="148"/>
      <c r="G300" s="148"/>
      <c r="H300" s="148"/>
      <c r="I300" s="130">
        <v>15</v>
      </c>
      <c r="J300" s="149"/>
      <c r="K300" s="148"/>
      <c r="L300" s="148"/>
      <c r="M300" s="148"/>
      <c r="N300" s="148"/>
    </row>
    <row r="301" spans="1:14" ht="15" customHeight="1" x14ac:dyDescent="0.25">
      <c r="A301" s="14"/>
      <c r="B301" s="126">
        <v>2021</v>
      </c>
      <c r="C301" s="130">
        <v>99</v>
      </c>
      <c r="D301" s="130">
        <v>94</v>
      </c>
      <c r="E301" s="148"/>
      <c r="F301" s="148"/>
      <c r="G301" s="148"/>
      <c r="H301" s="148"/>
      <c r="I301" s="130">
        <v>6</v>
      </c>
      <c r="J301" s="130">
        <v>6</v>
      </c>
      <c r="K301" s="148"/>
      <c r="L301" s="148"/>
      <c r="M301" s="148"/>
      <c r="N301" s="148"/>
    </row>
    <row r="302" spans="1:14" ht="15" customHeight="1" x14ac:dyDescent="0.25">
      <c r="A302" s="14"/>
      <c r="B302" s="123" t="s">
        <v>94</v>
      </c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</row>
    <row r="303" spans="1:14" ht="15" customHeight="1" x14ac:dyDescent="0.25">
      <c r="A303" s="14"/>
      <c r="B303" s="167">
        <v>2022</v>
      </c>
      <c r="C303" s="130">
        <v>373</v>
      </c>
      <c r="D303" s="149"/>
      <c r="E303" s="148"/>
      <c r="F303" s="148"/>
      <c r="G303" s="148"/>
      <c r="H303" s="148"/>
      <c r="I303" s="130">
        <v>3</v>
      </c>
      <c r="J303" s="149"/>
      <c r="K303" s="148"/>
      <c r="L303" s="148"/>
      <c r="M303" s="148"/>
      <c r="N303" s="148"/>
    </row>
    <row r="304" spans="1:14" ht="15" customHeight="1" x14ac:dyDescent="0.25">
      <c r="A304" s="14"/>
      <c r="B304" s="126">
        <v>2021</v>
      </c>
      <c r="C304" s="130">
        <v>48</v>
      </c>
      <c r="D304" s="130">
        <v>44</v>
      </c>
      <c r="E304" s="148"/>
      <c r="F304" s="148"/>
      <c r="G304" s="148"/>
      <c r="H304" s="148"/>
      <c r="I304" s="130">
        <v>3</v>
      </c>
      <c r="J304" s="130">
        <v>3</v>
      </c>
      <c r="K304" s="148"/>
      <c r="L304" s="148"/>
      <c r="M304" s="148"/>
      <c r="N304" s="148"/>
    </row>
    <row r="305" spans="1:14" ht="15" customHeight="1" x14ac:dyDescent="0.25">
      <c r="A305" s="7"/>
      <c r="B305" s="123" t="s">
        <v>394</v>
      </c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</row>
    <row r="306" spans="1:14" ht="15" customHeight="1" x14ac:dyDescent="0.25">
      <c r="A306" s="7"/>
      <c r="B306" s="167">
        <v>2022</v>
      </c>
      <c r="C306" s="130">
        <v>128</v>
      </c>
      <c r="D306" s="149"/>
      <c r="E306" s="148"/>
      <c r="F306" s="148"/>
      <c r="G306" s="148"/>
      <c r="H306" s="148"/>
      <c r="I306" s="130">
        <v>1</v>
      </c>
      <c r="J306" s="149"/>
      <c r="K306" s="148"/>
      <c r="L306" s="148"/>
      <c r="M306" s="148"/>
      <c r="N306" s="148"/>
    </row>
    <row r="307" spans="1:14" ht="15" customHeight="1" x14ac:dyDescent="0.25">
      <c r="A307" s="7"/>
      <c r="B307" s="126">
        <v>2021</v>
      </c>
      <c r="C307" s="130">
        <v>23</v>
      </c>
      <c r="D307" s="130">
        <v>22</v>
      </c>
      <c r="E307" s="148"/>
      <c r="F307" s="148"/>
      <c r="G307" s="148"/>
      <c r="H307" s="148"/>
      <c r="I307" s="130">
        <v>2</v>
      </c>
      <c r="J307" s="130">
        <v>2</v>
      </c>
      <c r="K307" s="148"/>
      <c r="L307" s="148"/>
      <c r="M307" s="148"/>
      <c r="N307" s="148"/>
    </row>
    <row r="308" spans="1:14" ht="15" customHeight="1" x14ac:dyDescent="0.25">
      <c r="A308" s="14"/>
      <c r="B308" s="123" t="s">
        <v>395</v>
      </c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</row>
    <row r="309" spans="1:14" ht="15" customHeight="1" x14ac:dyDescent="0.25">
      <c r="A309" s="14"/>
      <c r="B309" s="167">
        <v>2022</v>
      </c>
      <c r="C309" s="130">
        <v>254</v>
      </c>
      <c r="D309" s="149"/>
      <c r="E309" s="148"/>
      <c r="F309" s="148"/>
      <c r="G309" s="148"/>
      <c r="H309" s="148"/>
      <c r="I309" s="130">
        <v>17</v>
      </c>
      <c r="J309" s="149"/>
      <c r="K309" s="148"/>
      <c r="L309" s="148"/>
      <c r="M309" s="148"/>
      <c r="N309" s="148"/>
    </row>
    <row r="310" spans="1:14" ht="15" customHeight="1" x14ac:dyDescent="0.25">
      <c r="A310" s="14"/>
      <c r="B310" s="126">
        <v>2021</v>
      </c>
      <c r="C310" s="130">
        <v>114</v>
      </c>
      <c r="D310" s="130">
        <v>112</v>
      </c>
      <c r="E310" s="148"/>
      <c r="F310" s="148"/>
      <c r="G310" s="148"/>
      <c r="H310" s="148"/>
      <c r="I310" s="130">
        <v>12</v>
      </c>
      <c r="J310" s="130">
        <v>10</v>
      </c>
      <c r="K310" s="148"/>
      <c r="L310" s="148"/>
      <c r="M310" s="148"/>
      <c r="N310" s="148"/>
    </row>
    <row r="311" spans="1:14" ht="15" customHeight="1" x14ac:dyDescent="0.25">
      <c r="A311" s="7"/>
      <c r="B311" s="123" t="s">
        <v>396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</row>
    <row r="312" spans="1:14" ht="15" customHeight="1" x14ac:dyDescent="0.25">
      <c r="A312" s="7"/>
      <c r="B312" s="167">
        <v>2022</v>
      </c>
      <c r="C312" s="130">
        <v>126</v>
      </c>
      <c r="D312" s="149"/>
      <c r="E312" s="148"/>
      <c r="F312" s="148"/>
      <c r="G312" s="148"/>
      <c r="H312" s="148"/>
      <c r="I312" s="130">
        <v>4</v>
      </c>
      <c r="J312" s="149"/>
      <c r="K312" s="148"/>
      <c r="L312" s="148"/>
      <c r="M312" s="148"/>
      <c r="N312" s="148"/>
    </row>
    <row r="313" spans="1:14" ht="15" customHeight="1" x14ac:dyDescent="0.25">
      <c r="A313" s="7"/>
      <c r="B313" s="126">
        <v>2021</v>
      </c>
      <c r="C313" s="130">
        <v>14</v>
      </c>
      <c r="D313" s="130">
        <v>13</v>
      </c>
      <c r="E313" s="148"/>
      <c r="F313" s="148"/>
      <c r="G313" s="148"/>
      <c r="H313" s="148"/>
      <c r="I313" s="130">
        <v>2</v>
      </c>
      <c r="J313" s="130">
        <v>2</v>
      </c>
      <c r="K313" s="148"/>
      <c r="L313" s="148"/>
      <c r="M313" s="148"/>
      <c r="N313" s="148"/>
    </row>
    <row r="314" spans="1:14" ht="15" customHeight="1" x14ac:dyDescent="0.25">
      <c r="A314" s="14"/>
      <c r="B314" s="123" t="s">
        <v>95</v>
      </c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</row>
    <row r="315" spans="1:14" ht="15" customHeight="1" x14ac:dyDescent="0.25">
      <c r="A315" s="14"/>
      <c r="B315" s="167">
        <v>2022</v>
      </c>
      <c r="C315" s="130">
        <v>44</v>
      </c>
      <c r="D315" s="149"/>
      <c r="E315" s="148"/>
      <c r="F315" s="148"/>
      <c r="G315" s="148"/>
      <c r="H315" s="148"/>
      <c r="I315" s="130">
        <v>1</v>
      </c>
      <c r="J315" s="149"/>
      <c r="K315" s="148"/>
      <c r="L315" s="148"/>
      <c r="M315" s="148"/>
      <c r="N315" s="148"/>
    </row>
    <row r="316" spans="1:14" ht="15" customHeight="1" x14ac:dyDescent="0.25">
      <c r="A316" s="14"/>
      <c r="B316" s="126">
        <v>2021</v>
      </c>
      <c r="C316" s="130">
        <v>14</v>
      </c>
      <c r="D316" s="130">
        <v>13</v>
      </c>
      <c r="E316" s="148"/>
      <c r="F316" s="148"/>
      <c r="G316" s="148"/>
      <c r="H316" s="148"/>
      <c r="I316" s="130">
        <v>1</v>
      </c>
      <c r="J316" s="130">
        <v>1</v>
      </c>
      <c r="K316" s="148"/>
      <c r="L316" s="148"/>
      <c r="M316" s="148"/>
      <c r="N316" s="148"/>
    </row>
    <row r="317" spans="1:14" ht="15" customHeight="1" x14ac:dyDescent="0.25">
      <c r="A317" s="14"/>
      <c r="B317" s="123" t="s">
        <v>96</v>
      </c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</row>
    <row r="318" spans="1:14" ht="15" customHeight="1" x14ac:dyDescent="0.25">
      <c r="A318" s="14"/>
      <c r="B318" s="167">
        <v>2022</v>
      </c>
      <c r="C318" s="130">
        <v>90</v>
      </c>
      <c r="D318" s="149"/>
      <c r="E318" s="148"/>
      <c r="F318" s="148"/>
      <c r="G318" s="148"/>
      <c r="H318" s="148"/>
      <c r="I318" s="130">
        <v>3</v>
      </c>
      <c r="J318" s="149"/>
      <c r="K318" s="148"/>
      <c r="L318" s="148"/>
      <c r="M318" s="148"/>
      <c r="N318" s="148"/>
    </row>
    <row r="319" spans="1:14" ht="15" customHeight="1" x14ac:dyDescent="0.25">
      <c r="A319" s="14"/>
      <c r="B319" s="126">
        <v>2021</v>
      </c>
      <c r="C319" s="130">
        <v>17</v>
      </c>
      <c r="D319" s="130">
        <v>15</v>
      </c>
      <c r="E319" s="148"/>
      <c r="F319" s="148"/>
      <c r="G319" s="148"/>
      <c r="H319" s="148"/>
      <c r="I319" s="130">
        <v>2</v>
      </c>
      <c r="J319" s="130">
        <v>1</v>
      </c>
      <c r="K319" s="148"/>
      <c r="L319" s="148"/>
      <c r="M319" s="148"/>
      <c r="N319" s="148"/>
    </row>
    <row r="320" spans="1:14" ht="15" customHeight="1" x14ac:dyDescent="0.25">
      <c r="B320" s="123" t="s">
        <v>397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</row>
    <row r="321" spans="1:14" ht="15" customHeight="1" x14ac:dyDescent="0.25">
      <c r="B321" s="167">
        <v>2022</v>
      </c>
      <c r="C321" s="130">
        <v>3</v>
      </c>
      <c r="D321" s="149"/>
      <c r="E321" s="148"/>
      <c r="F321" s="148"/>
      <c r="G321" s="148"/>
      <c r="H321" s="148"/>
      <c r="I321" s="130">
        <v>2</v>
      </c>
      <c r="J321" s="149"/>
      <c r="K321" s="148"/>
      <c r="L321" s="148"/>
      <c r="M321" s="148"/>
      <c r="N321" s="148"/>
    </row>
    <row r="322" spans="1:14" ht="15" customHeight="1" x14ac:dyDescent="0.25">
      <c r="B322" s="126">
        <v>2021</v>
      </c>
      <c r="C322" s="130">
        <v>1</v>
      </c>
      <c r="D322" s="130">
        <v>1</v>
      </c>
      <c r="E322" s="148"/>
      <c r="F322" s="148"/>
      <c r="G322" s="148"/>
      <c r="H322" s="148"/>
      <c r="I322" s="130">
        <v>0</v>
      </c>
      <c r="J322" s="130">
        <v>0</v>
      </c>
      <c r="K322" s="148"/>
      <c r="L322" s="148"/>
      <c r="M322" s="148"/>
      <c r="N322" s="148"/>
    </row>
    <row r="323" spans="1:14" ht="15" customHeight="1" x14ac:dyDescent="0.25">
      <c r="A323" s="7"/>
      <c r="B323" s="123" t="s">
        <v>398</v>
      </c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</row>
    <row r="324" spans="1:14" ht="15" customHeight="1" x14ac:dyDescent="0.25">
      <c r="A324" s="7"/>
      <c r="B324" s="167">
        <v>2022</v>
      </c>
      <c r="C324" s="130">
        <v>156</v>
      </c>
      <c r="D324" s="149"/>
      <c r="E324" s="148"/>
      <c r="F324" s="148"/>
      <c r="G324" s="148"/>
      <c r="H324" s="148"/>
      <c r="I324" s="130">
        <v>1</v>
      </c>
      <c r="J324" s="149"/>
      <c r="K324" s="148"/>
      <c r="L324" s="148"/>
      <c r="M324" s="148"/>
      <c r="N324" s="148"/>
    </row>
    <row r="325" spans="1:14" ht="15" customHeight="1" x14ac:dyDescent="0.25">
      <c r="A325" s="7"/>
      <c r="B325" s="126">
        <v>2021</v>
      </c>
      <c r="C325" s="130">
        <v>9</v>
      </c>
      <c r="D325" s="130">
        <v>8</v>
      </c>
      <c r="E325" s="148"/>
      <c r="F325" s="148"/>
      <c r="G325" s="148"/>
      <c r="H325" s="148"/>
      <c r="I325" s="130">
        <v>2</v>
      </c>
      <c r="J325" s="130">
        <v>2</v>
      </c>
      <c r="K325" s="148"/>
      <c r="L325" s="148"/>
      <c r="M325" s="148"/>
      <c r="N325" s="148"/>
    </row>
    <row r="326" spans="1:14" ht="15" customHeight="1" x14ac:dyDescent="0.25">
      <c r="B326" s="181" t="s">
        <v>11</v>
      </c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</row>
    <row r="327" spans="1:14" ht="15" customHeight="1" x14ac:dyDescent="0.25">
      <c r="A327" s="14"/>
      <c r="B327" s="123" t="s">
        <v>219</v>
      </c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</row>
    <row r="328" spans="1:14" ht="15" customHeight="1" x14ac:dyDescent="0.25">
      <c r="A328" s="14"/>
      <c r="B328" s="167">
        <v>2022</v>
      </c>
      <c r="C328" s="130">
        <v>89</v>
      </c>
      <c r="D328" s="149"/>
      <c r="E328" s="148"/>
      <c r="F328" s="148"/>
      <c r="G328" s="148"/>
      <c r="H328" s="148"/>
      <c r="I328" s="130">
        <v>45</v>
      </c>
      <c r="J328" s="149"/>
      <c r="K328" s="148"/>
      <c r="L328" s="148"/>
      <c r="M328" s="148"/>
      <c r="N328" s="148"/>
    </row>
    <row r="329" spans="1:14" ht="15" customHeight="1" x14ac:dyDescent="0.25">
      <c r="A329" s="14"/>
      <c r="B329" s="126">
        <v>2021</v>
      </c>
      <c r="C329" s="130">
        <v>93</v>
      </c>
      <c r="D329" s="130">
        <v>76</v>
      </c>
      <c r="E329" s="148"/>
      <c r="F329" s="148"/>
      <c r="G329" s="148"/>
      <c r="H329" s="148"/>
      <c r="I329" s="130">
        <v>38</v>
      </c>
      <c r="J329" s="130">
        <v>35</v>
      </c>
      <c r="K329" s="148"/>
      <c r="L329" s="148"/>
      <c r="M329" s="148"/>
      <c r="N329" s="148"/>
    </row>
    <row r="330" spans="1:14" ht="15" customHeight="1" x14ac:dyDescent="0.25">
      <c r="A330" s="14"/>
      <c r="B330" s="126">
        <v>2020</v>
      </c>
      <c r="C330" s="130">
        <v>79</v>
      </c>
      <c r="D330" s="130">
        <v>71</v>
      </c>
      <c r="E330" s="130">
        <v>63</v>
      </c>
      <c r="F330" s="148"/>
      <c r="G330" s="148"/>
      <c r="H330" s="148"/>
      <c r="I330" s="130">
        <v>53</v>
      </c>
      <c r="J330" s="130">
        <v>48</v>
      </c>
      <c r="K330" s="130">
        <v>44</v>
      </c>
      <c r="L330" s="148"/>
      <c r="M330" s="148"/>
      <c r="N330" s="148"/>
    </row>
    <row r="331" spans="1:14" ht="15" customHeight="1" x14ac:dyDescent="0.25">
      <c r="A331" s="14"/>
      <c r="B331" s="126">
        <v>2019</v>
      </c>
      <c r="C331" s="130">
        <v>123</v>
      </c>
      <c r="D331" s="130">
        <v>104</v>
      </c>
      <c r="E331" s="130">
        <v>86</v>
      </c>
      <c r="F331" s="130">
        <v>78</v>
      </c>
      <c r="G331" s="148"/>
      <c r="H331" s="148"/>
      <c r="I331" s="130">
        <v>69</v>
      </c>
      <c r="J331" s="130">
        <v>59</v>
      </c>
      <c r="K331" s="130">
        <v>54</v>
      </c>
      <c r="L331" s="130">
        <v>49</v>
      </c>
      <c r="M331" s="148"/>
      <c r="N331" s="148"/>
    </row>
    <row r="332" spans="1:14" ht="15" customHeight="1" x14ac:dyDescent="0.25">
      <c r="A332" s="14"/>
      <c r="B332" s="126">
        <v>2018</v>
      </c>
      <c r="C332" s="130">
        <v>181</v>
      </c>
      <c r="D332" s="130">
        <v>143</v>
      </c>
      <c r="E332" s="130">
        <v>120</v>
      </c>
      <c r="F332" s="130">
        <v>107</v>
      </c>
      <c r="G332" s="130">
        <v>93</v>
      </c>
      <c r="H332" s="148"/>
      <c r="I332" s="130">
        <v>42</v>
      </c>
      <c r="J332" s="130">
        <v>38</v>
      </c>
      <c r="K332" s="130">
        <v>30</v>
      </c>
      <c r="L332" s="130">
        <v>27</v>
      </c>
      <c r="M332" s="130">
        <v>23</v>
      </c>
      <c r="N332" s="148"/>
    </row>
    <row r="333" spans="1:14" ht="15" customHeight="1" x14ac:dyDescent="0.25">
      <c r="A333" s="14"/>
      <c r="B333" s="126">
        <v>2017</v>
      </c>
      <c r="C333" s="130">
        <v>84</v>
      </c>
      <c r="D333" s="130">
        <v>66</v>
      </c>
      <c r="E333" s="130">
        <v>59</v>
      </c>
      <c r="F333" s="130">
        <v>53</v>
      </c>
      <c r="G333" s="130">
        <v>45</v>
      </c>
      <c r="H333" s="130">
        <v>42</v>
      </c>
      <c r="I333" s="130">
        <v>49</v>
      </c>
      <c r="J333" s="130">
        <v>44</v>
      </c>
      <c r="K333" s="130">
        <v>41</v>
      </c>
      <c r="L333" s="130">
        <v>35</v>
      </c>
      <c r="M333" s="130">
        <v>31</v>
      </c>
      <c r="N333" s="130">
        <v>27</v>
      </c>
    </row>
    <row r="334" spans="1:14" ht="15" customHeight="1" x14ac:dyDescent="0.25">
      <c r="A334" s="14"/>
      <c r="B334" s="126">
        <v>2016</v>
      </c>
      <c r="C334" s="127">
        <v>99</v>
      </c>
      <c r="D334" s="127">
        <v>84</v>
      </c>
      <c r="E334" s="127">
        <v>63</v>
      </c>
      <c r="F334" s="139">
        <v>55</v>
      </c>
      <c r="G334" s="127">
        <v>49</v>
      </c>
      <c r="H334" s="127">
        <v>43</v>
      </c>
      <c r="I334" s="127">
        <v>46</v>
      </c>
      <c r="J334" s="127">
        <v>41</v>
      </c>
      <c r="K334" s="127">
        <v>34</v>
      </c>
      <c r="L334" s="139">
        <v>31</v>
      </c>
      <c r="M334" s="127">
        <v>27</v>
      </c>
      <c r="N334" s="127">
        <v>24</v>
      </c>
    </row>
    <row r="335" spans="1:14" ht="15" customHeight="1" x14ac:dyDescent="0.25">
      <c r="A335" s="14"/>
      <c r="B335" s="126">
        <v>2015</v>
      </c>
      <c r="C335" s="127">
        <v>167</v>
      </c>
      <c r="D335" s="127">
        <v>150</v>
      </c>
      <c r="E335" s="127">
        <v>125</v>
      </c>
      <c r="F335" s="139">
        <v>83</v>
      </c>
      <c r="G335" s="127">
        <v>73</v>
      </c>
      <c r="H335" s="127">
        <v>64</v>
      </c>
      <c r="I335" s="127">
        <v>72</v>
      </c>
      <c r="J335" s="127">
        <v>63</v>
      </c>
      <c r="K335" s="127">
        <v>56</v>
      </c>
      <c r="L335" s="139">
        <v>52</v>
      </c>
      <c r="M335" s="127">
        <v>48</v>
      </c>
      <c r="N335" s="127">
        <v>42</v>
      </c>
    </row>
    <row r="336" spans="1:14" ht="15" customHeight="1" x14ac:dyDescent="0.25">
      <c r="A336" s="14"/>
      <c r="B336" s="126">
        <v>2014</v>
      </c>
      <c r="C336" s="127">
        <v>123</v>
      </c>
      <c r="D336" s="127">
        <v>107</v>
      </c>
      <c r="E336" s="127">
        <v>88</v>
      </c>
      <c r="F336" s="127">
        <v>81</v>
      </c>
      <c r="G336" s="127">
        <v>65</v>
      </c>
      <c r="H336" s="127">
        <v>63</v>
      </c>
      <c r="I336" s="127">
        <v>84</v>
      </c>
      <c r="J336" s="127">
        <v>79</v>
      </c>
      <c r="K336" s="127">
        <v>65</v>
      </c>
      <c r="L336" s="127">
        <v>60</v>
      </c>
      <c r="M336" s="127">
        <v>51</v>
      </c>
      <c r="N336" s="127">
        <v>48</v>
      </c>
    </row>
    <row r="337" spans="1:14" ht="15" customHeight="1" x14ac:dyDescent="0.25">
      <c r="A337" s="14"/>
      <c r="B337" s="126">
        <v>2013</v>
      </c>
      <c r="C337" s="127">
        <v>141</v>
      </c>
      <c r="D337" s="127">
        <v>120</v>
      </c>
      <c r="E337" s="127">
        <v>99</v>
      </c>
      <c r="F337" s="139">
        <v>84</v>
      </c>
      <c r="G337" s="127">
        <v>79</v>
      </c>
      <c r="H337" s="127">
        <v>72</v>
      </c>
      <c r="I337" s="127">
        <v>71</v>
      </c>
      <c r="J337" s="127">
        <v>64</v>
      </c>
      <c r="K337" s="127">
        <v>52</v>
      </c>
      <c r="L337" s="139">
        <v>47</v>
      </c>
      <c r="M337" s="127">
        <v>41</v>
      </c>
      <c r="N337" s="127">
        <v>36</v>
      </c>
    </row>
    <row r="338" spans="1:14" ht="15" customHeight="1" x14ac:dyDescent="0.25">
      <c r="A338" s="7"/>
      <c r="B338" s="126">
        <v>2012</v>
      </c>
      <c r="C338" s="127">
        <v>133</v>
      </c>
      <c r="D338" s="127">
        <v>116</v>
      </c>
      <c r="E338" s="127">
        <v>104</v>
      </c>
      <c r="F338" s="139">
        <v>75</v>
      </c>
      <c r="G338" s="127">
        <v>58</v>
      </c>
      <c r="H338" s="127">
        <v>49</v>
      </c>
      <c r="I338" s="127">
        <v>79</v>
      </c>
      <c r="J338" s="127">
        <v>74</v>
      </c>
      <c r="K338" s="127">
        <v>60</v>
      </c>
      <c r="L338" s="127">
        <v>46</v>
      </c>
      <c r="M338" s="127">
        <v>38</v>
      </c>
      <c r="N338" s="127">
        <v>32</v>
      </c>
    </row>
    <row r="339" spans="1:14" ht="15" customHeight="1" x14ac:dyDescent="0.25">
      <c r="A339" s="7"/>
      <c r="B339" s="126">
        <v>2011</v>
      </c>
      <c r="C339" s="127">
        <v>147</v>
      </c>
      <c r="D339" s="127">
        <v>117</v>
      </c>
      <c r="E339" s="127">
        <v>98</v>
      </c>
      <c r="F339" s="127">
        <v>81</v>
      </c>
      <c r="G339" s="127">
        <v>70</v>
      </c>
      <c r="H339" s="127">
        <v>60</v>
      </c>
      <c r="I339" s="127">
        <v>84</v>
      </c>
      <c r="J339" s="127">
        <v>75</v>
      </c>
      <c r="K339" s="127">
        <v>65</v>
      </c>
      <c r="L339" s="127">
        <v>56</v>
      </c>
      <c r="M339" s="127">
        <v>51</v>
      </c>
      <c r="N339" s="127">
        <v>49</v>
      </c>
    </row>
    <row r="340" spans="1:14" ht="15" customHeight="1" x14ac:dyDescent="0.25">
      <c r="A340" s="7"/>
      <c r="B340" s="126">
        <v>2010</v>
      </c>
      <c r="C340" s="127">
        <v>109</v>
      </c>
      <c r="D340" s="127">
        <v>99</v>
      </c>
      <c r="E340" s="127">
        <v>85</v>
      </c>
      <c r="F340" s="127">
        <v>72</v>
      </c>
      <c r="G340" s="127">
        <v>66</v>
      </c>
      <c r="H340" s="127">
        <v>57</v>
      </c>
      <c r="I340" s="127">
        <v>74</v>
      </c>
      <c r="J340" s="127">
        <v>70</v>
      </c>
      <c r="K340" s="127">
        <v>59</v>
      </c>
      <c r="L340" s="127">
        <v>47</v>
      </c>
      <c r="M340" s="127">
        <v>42</v>
      </c>
      <c r="N340" s="127">
        <v>37</v>
      </c>
    </row>
    <row r="341" spans="1:14" ht="15" customHeight="1" x14ac:dyDescent="0.25">
      <c r="A341" s="7"/>
      <c r="B341" s="126">
        <v>2009</v>
      </c>
      <c r="C341" s="127">
        <v>109</v>
      </c>
      <c r="D341" s="127">
        <v>97</v>
      </c>
      <c r="E341" s="127">
        <v>87</v>
      </c>
      <c r="F341" s="127">
        <v>80</v>
      </c>
      <c r="G341" s="127">
        <v>67</v>
      </c>
      <c r="H341" s="127">
        <v>62</v>
      </c>
      <c r="I341" s="127">
        <v>75</v>
      </c>
      <c r="J341" s="127">
        <v>68</v>
      </c>
      <c r="K341" s="127">
        <v>57</v>
      </c>
      <c r="L341" s="127">
        <v>52</v>
      </c>
      <c r="M341" s="127">
        <v>44</v>
      </c>
      <c r="N341" s="127">
        <v>41</v>
      </c>
    </row>
    <row r="342" spans="1:14" ht="15" customHeight="1" x14ac:dyDescent="0.25">
      <c r="A342" s="7"/>
      <c r="B342" s="126">
        <v>2008</v>
      </c>
      <c r="C342" s="127">
        <v>176</v>
      </c>
      <c r="D342" s="127">
        <v>154</v>
      </c>
      <c r="E342" s="127">
        <v>123</v>
      </c>
      <c r="F342" s="127">
        <v>105</v>
      </c>
      <c r="G342" s="127">
        <v>92</v>
      </c>
      <c r="H342" s="127">
        <v>78</v>
      </c>
      <c r="I342" s="127">
        <v>106</v>
      </c>
      <c r="J342" s="127">
        <v>97</v>
      </c>
      <c r="K342" s="127">
        <v>82</v>
      </c>
      <c r="L342" s="127">
        <v>73</v>
      </c>
      <c r="M342" s="127">
        <v>67</v>
      </c>
      <c r="N342" s="127">
        <v>59</v>
      </c>
    </row>
    <row r="343" spans="1:14" ht="15" customHeight="1" x14ac:dyDescent="0.25">
      <c r="B343" s="181" t="s">
        <v>25</v>
      </c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</row>
    <row r="344" spans="1:14" ht="15" customHeight="1" x14ac:dyDescent="0.25">
      <c r="A344" s="14"/>
      <c r="B344" s="123" t="s">
        <v>97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</row>
    <row r="345" spans="1:14" ht="15" customHeight="1" x14ac:dyDescent="0.25">
      <c r="A345" s="14"/>
      <c r="B345" s="167">
        <v>2022</v>
      </c>
      <c r="C345" s="130">
        <v>38</v>
      </c>
      <c r="D345" s="149"/>
      <c r="E345" s="148"/>
      <c r="F345" s="148"/>
      <c r="G345" s="148"/>
      <c r="H345" s="148"/>
      <c r="I345" s="130">
        <v>2</v>
      </c>
      <c r="J345" s="149"/>
      <c r="K345" s="148"/>
      <c r="L345" s="148"/>
      <c r="M345" s="148"/>
      <c r="N345" s="148"/>
    </row>
    <row r="346" spans="1:14" ht="15" customHeight="1" x14ac:dyDescent="0.25">
      <c r="A346" s="14"/>
      <c r="B346" s="126">
        <v>2021</v>
      </c>
      <c r="C346" s="130">
        <v>31</v>
      </c>
      <c r="D346" s="130">
        <v>21</v>
      </c>
      <c r="E346" s="148"/>
      <c r="F346" s="148"/>
      <c r="G346" s="148"/>
      <c r="H346" s="148"/>
      <c r="I346" s="130">
        <v>2</v>
      </c>
      <c r="J346" s="130">
        <v>2</v>
      </c>
      <c r="K346" s="148"/>
      <c r="L346" s="148"/>
      <c r="M346" s="148"/>
      <c r="N346" s="148"/>
    </row>
    <row r="347" spans="1:14" ht="15" customHeight="1" x14ac:dyDescent="0.25">
      <c r="A347" s="14"/>
      <c r="B347" s="126">
        <v>2020</v>
      </c>
      <c r="C347" s="130">
        <v>22</v>
      </c>
      <c r="D347" s="130">
        <v>17</v>
      </c>
      <c r="E347" s="130">
        <v>13</v>
      </c>
      <c r="F347" s="148"/>
      <c r="G347" s="148"/>
      <c r="H347" s="148"/>
      <c r="I347" s="130">
        <v>3</v>
      </c>
      <c r="J347" s="130">
        <v>2</v>
      </c>
      <c r="K347" s="130">
        <v>2</v>
      </c>
      <c r="L347" s="148"/>
      <c r="M347" s="148"/>
      <c r="N347" s="148"/>
    </row>
    <row r="348" spans="1:14" ht="15" customHeight="1" x14ac:dyDescent="0.25">
      <c r="A348" s="14"/>
      <c r="B348" s="126">
        <v>2019</v>
      </c>
      <c r="C348" s="130">
        <v>52</v>
      </c>
      <c r="D348" s="130">
        <v>40</v>
      </c>
      <c r="E348" s="130">
        <v>27</v>
      </c>
      <c r="F348" s="130">
        <v>24</v>
      </c>
      <c r="G348" s="148"/>
      <c r="H348" s="148"/>
      <c r="I348" s="130">
        <v>2</v>
      </c>
      <c r="J348" s="130">
        <v>0</v>
      </c>
      <c r="K348" s="130">
        <v>0</v>
      </c>
      <c r="L348" s="130">
        <v>0</v>
      </c>
      <c r="M348" s="148"/>
      <c r="N348" s="148"/>
    </row>
    <row r="349" spans="1:14" ht="15" customHeight="1" x14ac:dyDescent="0.25">
      <c r="A349" s="14"/>
      <c r="B349" s="126">
        <v>2018</v>
      </c>
      <c r="C349" s="130">
        <v>122</v>
      </c>
      <c r="D349" s="130">
        <v>91</v>
      </c>
      <c r="E349" s="130">
        <v>73</v>
      </c>
      <c r="F349" s="130">
        <v>60</v>
      </c>
      <c r="G349" s="130">
        <v>51</v>
      </c>
      <c r="H349" s="148"/>
      <c r="I349" s="130">
        <v>7</v>
      </c>
      <c r="J349" s="130">
        <v>7</v>
      </c>
      <c r="K349" s="130">
        <v>3</v>
      </c>
      <c r="L349" s="130">
        <v>0</v>
      </c>
      <c r="M349" s="130">
        <v>0</v>
      </c>
      <c r="N349" s="148"/>
    </row>
    <row r="350" spans="1:14" ht="15" customHeight="1" x14ac:dyDescent="0.25">
      <c r="A350" s="14"/>
      <c r="B350" s="126">
        <v>2017</v>
      </c>
      <c r="C350" s="130">
        <v>33</v>
      </c>
      <c r="D350" s="130">
        <v>21</v>
      </c>
      <c r="E350" s="130">
        <v>16</v>
      </c>
      <c r="F350" s="130">
        <v>14</v>
      </c>
      <c r="G350" s="130">
        <v>10</v>
      </c>
      <c r="H350" s="130">
        <v>10</v>
      </c>
      <c r="I350" s="130">
        <v>2</v>
      </c>
      <c r="J350" s="130">
        <v>1</v>
      </c>
      <c r="K350" s="130">
        <v>1</v>
      </c>
      <c r="L350" s="130">
        <v>1</v>
      </c>
      <c r="M350" s="130">
        <v>1</v>
      </c>
      <c r="N350" s="130">
        <v>1</v>
      </c>
    </row>
    <row r="351" spans="1:14" ht="15" customHeight="1" x14ac:dyDescent="0.25">
      <c r="A351" s="14"/>
      <c r="B351" s="126">
        <v>2016</v>
      </c>
      <c r="C351" s="127">
        <v>38</v>
      </c>
      <c r="D351" s="127">
        <v>31</v>
      </c>
      <c r="E351" s="127">
        <v>19</v>
      </c>
      <c r="F351" s="139">
        <v>13</v>
      </c>
      <c r="G351" s="127">
        <v>9</v>
      </c>
      <c r="H351" s="127">
        <v>7</v>
      </c>
      <c r="I351" s="127">
        <v>6</v>
      </c>
      <c r="J351" s="127">
        <v>6</v>
      </c>
      <c r="K351" s="127">
        <v>4</v>
      </c>
      <c r="L351" s="139">
        <v>2</v>
      </c>
      <c r="M351" s="127">
        <v>2</v>
      </c>
      <c r="N351" s="127">
        <v>0</v>
      </c>
    </row>
    <row r="352" spans="1:14" ht="15" customHeight="1" x14ac:dyDescent="0.25">
      <c r="A352" s="14"/>
      <c r="B352" s="126">
        <v>2015</v>
      </c>
      <c r="C352" s="127">
        <v>93</v>
      </c>
      <c r="D352" s="127">
        <v>80</v>
      </c>
      <c r="E352" s="127">
        <v>62</v>
      </c>
      <c r="F352" s="139">
        <v>24</v>
      </c>
      <c r="G352" s="127">
        <v>18</v>
      </c>
      <c r="H352" s="127">
        <v>16</v>
      </c>
      <c r="I352" s="127">
        <v>9</v>
      </c>
      <c r="J352" s="127">
        <v>6</v>
      </c>
      <c r="K352" s="127">
        <v>5</v>
      </c>
      <c r="L352" s="139">
        <v>4</v>
      </c>
      <c r="M352" s="127">
        <v>3</v>
      </c>
      <c r="N352" s="127">
        <v>1</v>
      </c>
    </row>
    <row r="353" spans="1:14" ht="15" customHeight="1" x14ac:dyDescent="0.25">
      <c r="A353" s="14"/>
      <c r="B353" s="126">
        <v>2014</v>
      </c>
      <c r="C353" s="127">
        <v>42</v>
      </c>
      <c r="D353" s="127">
        <v>33</v>
      </c>
      <c r="E353" s="127">
        <v>23</v>
      </c>
      <c r="F353" s="127">
        <v>20</v>
      </c>
      <c r="G353" s="127">
        <v>12</v>
      </c>
      <c r="H353" s="127">
        <v>10</v>
      </c>
      <c r="I353" s="127">
        <v>9</v>
      </c>
      <c r="J353" s="127">
        <v>7</v>
      </c>
      <c r="K353" s="127">
        <v>5</v>
      </c>
      <c r="L353" s="127">
        <v>4</v>
      </c>
      <c r="M353" s="127">
        <v>3</v>
      </c>
      <c r="N353" s="127">
        <v>1</v>
      </c>
    </row>
    <row r="354" spans="1:14" ht="15" customHeight="1" x14ac:dyDescent="0.25">
      <c r="A354" s="14"/>
      <c r="B354" s="126">
        <v>2013</v>
      </c>
      <c r="C354" s="127">
        <v>50</v>
      </c>
      <c r="D354" s="127">
        <v>32</v>
      </c>
      <c r="E354" s="127">
        <v>23</v>
      </c>
      <c r="F354" s="139">
        <v>13</v>
      </c>
      <c r="G354" s="127">
        <v>12</v>
      </c>
      <c r="H354" s="127">
        <v>9</v>
      </c>
      <c r="I354" s="127">
        <v>7</v>
      </c>
      <c r="J354" s="127">
        <v>5</v>
      </c>
      <c r="K354" s="127">
        <v>3</v>
      </c>
      <c r="L354" s="139">
        <v>2</v>
      </c>
      <c r="M354" s="127">
        <v>2</v>
      </c>
      <c r="N354" s="127">
        <v>2</v>
      </c>
    </row>
    <row r="355" spans="1:14" ht="15" customHeight="1" x14ac:dyDescent="0.25">
      <c r="A355" s="7"/>
      <c r="B355" s="126">
        <v>2012</v>
      </c>
      <c r="C355" s="127">
        <v>44</v>
      </c>
      <c r="D355" s="127">
        <v>32</v>
      </c>
      <c r="E355" s="127">
        <v>26</v>
      </c>
      <c r="F355" s="139">
        <v>18</v>
      </c>
      <c r="G355" s="127">
        <v>13</v>
      </c>
      <c r="H355" s="127">
        <v>10</v>
      </c>
      <c r="I355" s="127">
        <v>2</v>
      </c>
      <c r="J355" s="127">
        <v>2</v>
      </c>
      <c r="K355" s="127">
        <v>2</v>
      </c>
      <c r="L355" s="127">
        <v>0</v>
      </c>
      <c r="M355" s="127">
        <v>0</v>
      </c>
      <c r="N355" s="127">
        <v>0</v>
      </c>
    </row>
    <row r="356" spans="1:14" ht="15" customHeight="1" x14ac:dyDescent="0.25">
      <c r="A356" s="7"/>
      <c r="B356" s="126">
        <v>2011</v>
      </c>
      <c r="C356" s="127">
        <v>45</v>
      </c>
      <c r="D356" s="127">
        <v>24</v>
      </c>
      <c r="E356" s="127">
        <v>15</v>
      </c>
      <c r="F356" s="127">
        <v>11</v>
      </c>
      <c r="G356" s="127">
        <v>8</v>
      </c>
      <c r="H356" s="127">
        <v>5</v>
      </c>
      <c r="I356" s="127">
        <v>3</v>
      </c>
      <c r="J356" s="127">
        <v>3</v>
      </c>
      <c r="K356" s="127">
        <v>2</v>
      </c>
      <c r="L356" s="127">
        <v>0</v>
      </c>
      <c r="M356" s="127">
        <v>0</v>
      </c>
      <c r="N356" s="127">
        <v>0</v>
      </c>
    </row>
    <row r="357" spans="1:14" ht="15" customHeight="1" x14ac:dyDescent="0.25">
      <c r="A357" s="7"/>
      <c r="B357" s="126">
        <v>2010</v>
      </c>
      <c r="C357" s="127">
        <v>25</v>
      </c>
      <c r="D357" s="127">
        <v>20</v>
      </c>
      <c r="E357" s="127">
        <v>14</v>
      </c>
      <c r="F357" s="127">
        <v>9</v>
      </c>
      <c r="G357" s="127">
        <v>8</v>
      </c>
      <c r="H357" s="127">
        <v>6</v>
      </c>
      <c r="I357" s="127">
        <v>4</v>
      </c>
      <c r="J357" s="127">
        <v>3</v>
      </c>
      <c r="K357" s="127">
        <v>2</v>
      </c>
      <c r="L357" s="127">
        <v>2</v>
      </c>
      <c r="M357" s="127">
        <v>1</v>
      </c>
      <c r="N357" s="127">
        <v>1</v>
      </c>
    </row>
    <row r="358" spans="1:14" ht="15" customHeight="1" x14ac:dyDescent="0.25">
      <c r="A358" s="7"/>
      <c r="B358" s="126">
        <v>2009</v>
      </c>
      <c r="C358" s="127">
        <v>15</v>
      </c>
      <c r="D358" s="127">
        <v>12</v>
      </c>
      <c r="E358" s="127">
        <v>10</v>
      </c>
      <c r="F358" s="127">
        <v>10</v>
      </c>
      <c r="G358" s="127">
        <v>7</v>
      </c>
      <c r="H358" s="127">
        <v>5</v>
      </c>
      <c r="I358" s="127">
        <v>4</v>
      </c>
      <c r="J358" s="127">
        <v>3</v>
      </c>
      <c r="K358" s="127">
        <v>2</v>
      </c>
      <c r="L358" s="127">
        <v>1</v>
      </c>
      <c r="M358" s="127">
        <v>1</v>
      </c>
      <c r="N358" s="127">
        <v>1</v>
      </c>
    </row>
    <row r="359" spans="1:14" ht="15" customHeight="1" x14ac:dyDescent="0.25">
      <c r="A359" s="7"/>
      <c r="B359" s="126">
        <v>2008</v>
      </c>
      <c r="C359" s="127">
        <v>43</v>
      </c>
      <c r="D359" s="127">
        <v>29</v>
      </c>
      <c r="E359" s="127">
        <v>19</v>
      </c>
      <c r="F359" s="127">
        <v>13</v>
      </c>
      <c r="G359" s="127">
        <v>9</v>
      </c>
      <c r="H359" s="127">
        <v>7</v>
      </c>
      <c r="I359" s="127">
        <v>6</v>
      </c>
      <c r="J359" s="127">
        <v>2</v>
      </c>
      <c r="K359" s="127">
        <v>2</v>
      </c>
      <c r="L359" s="127">
        <v>1</v>
      </c>
      <c r="M359" s="127">
        <v>1</v>
      </c>
      <c r="N359" s="127">
        <v>1</v>
      </c>
    </row>
    <row r="360" spans="1:14" ht="15" customHeight="1" x14ac:dyDescent="0.25">
      <c r="A360" s="14"/>
      <c r="B360" s="123" t="s">
        <v>98</v>
      </c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</row>
    <row r="361" spans="1:14" ht="15" customHeight="1" x14ac:dyDescent="0.25">
      <c r="A361" s="14"/>
      <c r="B361" s="167">
        <v>2022</v>
      </c>
      <c r="C361" s="130">
        <v>51</v>
      </c>
      <c r="D361" s="149"/>
      <c r="E361" s="148"/>
      <c r="F361" s="148"/>
      <c r="G361" s="148"/>
      <c r="H361" s="148"/>
      <c r="I361" s="130">
        <v>43</v>
      </c>
      <c r="J361" s="149"/>
      <c r="K361" s="148"/>
      <c r="L361" s="148"/>
      <c r="M361" s="148"/>
      <c r="N361" s="148"/>
    </row>
    <row r="362" spans="1:14" ht="15" customHeight="1" x14ac:dyDescent="0.25">
      <c r="A362" s="14"/>
      <c r="B362" s="126">
        <v>2021</v>
      </c>
      <c r="C362" s="130">
        <v>62</v>
      </c>
      <c r="D362" s="130">
        <v>55</v>
      </c>
      <c r="E362" s="148"/>
      <c r="F362" s="148"/>
      <c r="G362" s="148"/>
      <c r="H362" s="148"/>
      <c r="I362" s="130">
        <v>36</v>
      </c>
      <c r="J362" s="130">
        <v>33</v>
      </c>
      <c r="K362" s="148"/>
      <c r="L362" s="148"/>
      <c r="M362" s="148"/>
      <c r="N362" s="148"/>
    </row>
    <row r="363" spans="1:14" ht="15" customHeight="1" x14ac:dyDescent="0.25">
      <c r="A363" s="14"/>
      <c r="B363" s="126">
        <v>2020</v>
      </c>
      <c r="C363" s="130">
        <v>57</v>
      </c>
      <c r="D363" s="130">
        <v>54</v>
      </c>
      <c r="E363" s="130">
        <v>50</v>
      </c>
      <c r="F363" s="148"/>
      <c r="G363" s="148"/>
      <c r="H363" s="148"/>
      <c r="I363" s="130">
        <v>50</v>
      </c>
      <c r="J363" s="130">
        <v>46</v>
      </c>
      <c r="K363" s="130">
        <v>42</v>
      </c>
      <c r="L363" s="148"/>
      <c r="M363" s="148"/>
      <c r="N363" s="148"/>
    </row>
    <row r="364" spans="1:14" ht="15" customHeight="1" x14ac:dyDescent="0.25">
      <c r="A364" s="14"/>
      <c r="B364" s="126">
        <v>2019</v>
      </c>
      <c r="C364" s="130">
        <v>71</v>
      </c>
      <c r="D364" s="130">
        <v>64</v>
      </c>
      <c r="E364" s="130">
        <v>59</v>
      </c>
      <c r="F364" s="130">
        <v>54</v>
      </c>
      <c r="G364" s="148"/>
      <c r="H364" s="148"/>
      <c r="I364" s="130">
        <v>67</v>
      </c>
      <c r="J364" s="130">
        <v>59</v>
      </c>
      <c r="K364" s="130">
        <v>54</v>
      </c>
      <c r="L364" s="130">
        <v>49</v>
      </c>
      <c r="M364" s="148"/>
      <c r="N364" s="148"/>
    </row>
    <row r="365" spans="1:14" ht="15" customHeight="1" x14ac:dyDescent="0.25">
      <c r="A365" s="14"/>
      <c r="B365" s="126">
        <v>2018</v>
      </c>
      <c r="C365" s="130">
        <v>59</v>
      </c>
      <c r="D365" s="130">
        <v>52</v>
      </c>
      <c r="E365" s="130">
        <v>47</v>
      </c>
      <c r="F365" s="130">
        <v>47</v>
      </c>
      <c r="G365" s="130">
        <v>42</v>
      </c>
      <c r="H365" s="148"/>
      <c r="I365" s="130">
        <v>35</v>
      </c>
      <c r="J365" s="130">
        <v>31</v>
      </c>
      <c r="K365" s="130">
        <v>27</v>
      </c>
      <c r="L365" s="130">
        <v>27</v>
      </c>
      <c r="M365" s="130">
        <v>23</v>
      </c>
      <c r="N365" s="148"/>
    </row>
    <row r="366" spans="1:14" ht="15" customHeight="1" x14ac:dyDescent="0.25">
      <c r="A366" s="14"/>
      <c r="B366" s="126">
        <v>2017</v>
      </c>
      <c r="C366" s="130">
        <v>51</v>
      </c>
      <c r="D366" s="130">
        <v>45</v>
      </c>
      <c r="E366" s="130">
        <v>43</v>
      </c>
      <c r="F366" s="130">
        <v>39</v>
      </c>
      <c r="G366" s="130">
        <v>35</v>
      </c>
      <c r="H366" s="130">
        <v>32</v>
      </c>
      <c r="I366" s="130">
        <v>47</v>
      </c>
      <c r="J366" s="130">
        <v>43</v>
      </c>
      <c r="K366" s="130">
        <v>40</v>
      </c>
      <c r="L366" s="130">
        <v>34</v>
      </c>
      <c r="M366" s="130">
        <v>30</v>
      </c>
      <c r="N366" s="130">
        <v>26</v>
      </c>
    </row>
    <row r="367" spans="1:14" ht="15" customHeight="1" x14ac:dyDescent="0.25">
      <c r="A367" s="14"/>
      <c r="B367" s="126">
        <v>2016</v>
      </c>
      <c r="C367" s="127">
        <v>61</v>
      </c>
      <c r="D367" s="127">
        <v>53</v>
      </c>
      <c r="E367" s="127">
        <v>44</v>
      </c>
      <c r="F367" s="139">
        <v>42</v>
      </c>
      <c r="G367" s="127">
        <v>40</v>
      </c>
      <c r="H367" s="127">
        <v>36</v>
      </c>
      <c r="I367" s="127">
        <v>40</v>
      </c>
      <c r="J367" s="127">
        <v>35</v>
      </c>
      <c r="K367" s="127">
        <v>30</v>
      </c>
      <c r="L367" s="139">
        <v>29</v>
      </c>
      <c r="M367" s="127">
        <v>25</v>
      </c>
      <c r="N367" s="127">
        <v>24</v>
      </c>
    </row>
    <row r="368" spans="1:14" ht="15" customHeight="1" x14ac:dyDescent="0.25">
      <c r="A368" s="14"/>
      <c r="B368" s="126">
        <v>2015</v>
      </c>
      <c r="C368" s="127">
        <v>74</v>
      </c>
      <c r="D368" s="127">
        <v>70</v>
      </c>
      <c r="E368" s="127">
        <v>63</v>
      </c>
      <c r="F368" s="139">
        <v>59</v>
      </c>
      <c r="G368" s="127">
        <v>55</v>
      </c>
      <c r="H368" s="127">
        <v>48</v>
      </c>
      <c r="I368" s="127">
        <v>63</v>
      </c>
      <c r="J368" s="127">
        <v>57</v>
      </c>
      <c r="K368" s="127">
        <v>51</v>
      </c>
      <c r="L368" s="139">
        <v>48</v>
      </c>
      <c r="M368" s="127">
        <v>45</v>
      </c>
      <c r="N368" s="127">
        <v>41</v>
      </c>
    </row>
    <row r="369" spans="1:14" ht="15" customHeight="1" x14ac:dyDescent="0.25">
      <c r="A369" s="14"/>
      <c r="B369" s="126">
        <v>2014</v>
      </c>
      <c r="C369" s="127">
        <v>81</v>
      </c>
      <c r="D369" s="127">
        <v>74</v>
      </c>
      <c r="E369" s="127">
        <v>65</v>
      </c>
      <c r="F369" s="127">
        <v>61</v>
      </c>
      <c r="G369" s="127">
        <v>53</v>
      </c>
      <c r="H369" s="127">
        <v>53</v>
      </c>
      <c r="I369" s="127">
        <v>75</v>
      </c>
      <c r="J369" s="127">
        <v>72</v>
      </c>
      <c r="K369" s="127">
        <v>60</v>
      </c>
      <c r="L369" s="127">
        <v>56</v>
      </c>
      <c r="M369" s="127">
        <v>48</v>
      </c>
      <c r="N369" s="127">
        <v>47</v>
      </c>
    </row>
    <row r="370" spans="1:14" ht="15" customHeight="1" x14ac:dyDescent="0.25">
      <c r="A370" s="14"/>
      <c r="B370" s="126">
        <v>2013</v>
      </c>
      <c r="C370" s="127">
        <v>91</v>
      </c>
      <c r="D370" s="127">
        <v>88</v>
      </c>
      <c r="E370" s="127">
        <v>76</v>
      </c>
      <c r="F370" s="139">
        <v>71</v>
      </c>
      <c r="G370" s="127">
        <v>67</v>
      </c>
      <c r="H370" s="127">
        <v>63</v>
      </c>
      <c r="I370" s="127">
        <v>64</v>
      </c>
      <c r="J370" s="127">
        <v>59</v>
      </c>
      <c r="K370" s="127">
        <v>49</v>
      </c>
      <c r="L370" s="139">
        <v>45</v>
      </c>
      <c r="M370" s="127">
        <v>39</v>
      </c>
      <c r="N370" s="127">
        <v>34</v>
      </c>
    </row>
    <row r="371" spans="1:14" ht="15" customHeight="1" x14ac:dyDescent="0.25">
      <c r="A371" s="7"/>
      <c r="B371" s="126">
        <v>2012</v>
      </c>
      <c r="C371" s="127">
        <v>89</v>
      </c>
      <c r="D371" s="127">
        <v>84</v>
      </c>
      <c r="E371" s="127">
        <v>78</v>
      </c>
      <c r="F371" s="139">
        <v>57</v>
      </c>
      <c r="G371" s="127">
        <v>45</v>
      </c>
      <c r="H371" s="127">
        <v>39</v>
      </c>
      <c r="I371" s="127">
        <v>77</v>
      </c>
      <c r="J371" s="127">
        <v>72</v>
      </c>
      <c r="K371" s="127">
        <v>58</v>
      </c>
      <c r="L371" s="127">
        <v>46</v>
      </c>
      <c r="M371" s="127">
        <v>38</v>
      </c>
      <c r="N371" s="127">
        <v>32</v>
      </c>
    </row>
    <row r="372" spans="1:14" ht="15" customHeight="1" x14ac:dyDescent="0.25">
      <c r="A372" s="7"/>
      <c r="B372" s="126">
        <v>2011</v>
      </c>
      <c r="C372" s="127">
        <v>102</v>
      </c>
      <c r="D372" s="127">
        <v>93</v>
      </c>
      <c r="E372" s="127">
        <v>83</v>
      </c>
      <c r="F372" s="127">
        <v>70</v>
      </c>
      <c r="G372" s="127">
        <v>62</v>
      </c>
      <c r="H372" s="127">
        <v>55</v>
      </c>
      <c r="I372" s="127">
        <v>81</v>
      </c>
      <c r="J372" s="127">
        <v>72</v>
      </c>
      <c r="K372" s="127">
        <v>63</v>
      </c>
      <c r="L372" s="127">
        <v>56</v>
      </c>
      <c r="M372" s="127">
        <v>51</v>
      </c>
      <c r="N372" s="127">
        <v>49</v>
      </c>
    </row>
    <row r="373" spans="1:14" ht="15" customHeight="1" x14ac:dyDescent="0.25">
      <c r="A373" s="7"/>
      <c r="B373" s="126">
        <v>2010</v>
      </c>
      <c r="C373" s="127">
        <v>84</v>
      </c>
      <c r="D373" s="127">
        <v>79</v>
      </c>
      <c r="E373" s="127">
        <v>71</v>
      </c>
      <c r="F373" s="127">
        <v>63</v>
      </c>
      <c r="G373" s="127">
        <v>58</v>
      </c>
      <c r="H373" s="127">
        <v>51</v>
      </c>
      <c r="I373" s="127">
        <v>70</v>
      </c>
      <c r="J373" s="127">
        <v>67</v>
      </c>
      <c r="K373" s="127">
        <v>57</v>
      </c>
      <c r="L373" s="127">
        <v>45</v>
      </c>
      <c r="M373" s="127">
        <v>41</v>
      </c>
      <c r="N373" s="127">
        <v>36</v>
      </c>
    </row>
    <row r="374" spans="1:14" ht="15" customHeight="1" x14ac:dyDescent="0.25">
      <c r="A374" s="7"/>
      <c r="B374" s="126">
        <v>2009</v>
      </c>
      <c r="C374" s="127">
        <v>94</v>
      </c>
      <c r="D374" s="127">
        <v>85</v>
      </c>
      <c r="E374" s="127">
        <v>77</v>
      </c>
      <c r="F374" s="127">
        <v>70</v>
      </c>
      <c r="G374" s="127">
        <v>60</v>
      </c>
      <c r="H374" s="127">
        <v>57</v>
      </c>
      <c r="I374" s="127">
        <v>71</v>
      </c>
      <c r="J374" s="127">
        <v>65</v>
      </c>
      <c r="K374" s="127">
        <v>55</v>
      </c>
      <c r="L374" s="127">
        <v>51</v>
      </c>
      <c r="M374" s="127">
        <v>43</v>
      </c>
      <c r="N374" s="127">
        <v>40</v>
      </c>
    </row>
    <row r="375" spans="1:14" ht="15" customHeight="1" x14ac:dyDescent="0.25">
      <c r="A375" s="7"/>
      <c r="B375" s="126">
        <v>2008</v>
      </c>
      <c r="C375" s="127">
        <v>133</v>
      </c>
      <c r="D375" s="127">
        <v>125</v>
      </c>
      <c r="E375" s="127">
        <v>104</v>
      </c>
      <c r="F375" s="127">
        <v>92</v>
      </c>
      <c r="G375" s="127">
        <v>83</v>
      </c>
      <c r="H375" s="127">
        <v>71</v>
      </c>
      <c r="I375" s="127">
        <v>100</v>
      </c>
      <c r="J375" s="127">
        <v>95</v>
      </c>
      <c r="K375" s="127">
        <v>80</v>
      </c>
      <c r="L375" s="127">
        <v>72</v>
      </c>
      <c r="M375" s="127">
        <v>66</v>
      </c>
      <c r="N375" s="127">
        <v>58</v>
      </c>
    </row>
    <row r="376" spans="1:14" ht="15" customHeight="1" x14ac:dyDescent="0.25">
      <c r="B376" s="181" t="s">
        <v>28</v>
      </c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</row>
    <row r="377" spans="1:14" ht="15" customHeight="1" x14ac:dyDescent="0.25">
      <c r="A377" s="14"/>
      <c r="B377" s="123" t="s">
        <v>99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</row>
    <row r="378" spans="1:14" ht="15" customHeight="1" x14ac:dyDescent="0.25">
      <c r="A378" s="14"/>
      <c r="B378" s="167">
        <v>2022</v>
      </c>
      <c r="C378" s="130">
        <v>24</v>
      </c>
      <c r="D378" s="149"/>
      <c r="E378" s="148"/>
      <c r="F378" s="148"/>
      <c r="G378" s="148"/>
      <c r="H378" s="148"/>
      <c r="I378" s="130">
        <v>15</v>
      </c>
      <c r="J378" s="149"/>
      <c r="K378" s="148"/>
      <c r="L378" s="148"/>
      <c r="M378" s="148"/>
      <c r="N378" s="148"/>
    </row>
    <row r="379" spans="1:14" ht="15" customHeight="1" x14ac:dyDescent="0.25">
      <c r="A379" s="14"/>
      <c r="B379" s="126">
        <v>2021</v>
      </c>
      <c r="C379" s="130">
        <v>25</v>
      </c>
      <c r="D379" s="130">
        <v>23</v>
      </c>
      <c r="E379" s="148"/>
      <c r="F379" s="148"/>
      <c r="G379" s="148"/>
      <c r="H379" s="148"/>
      <c r="I379" s="130">
        <v>14</v>
      </c>
      <c r="J379" s="130">
        <v>12</v>
      </c>
      <c r="K379" s="148"/>
      <c r="L379" s="148"/>
      <c r="M379" s="148"/>
      <c r="N379" s="148"/>
    </row>
    <row r="380" spans="1:14" ht="15" customHeight="1" x14ac:dyDescent="0.25">
      <c r="A380" s="14"/>
      <c r="B380" s="123" t="s">
        <v>100</v>
      </c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</row>
    <row r="381" spans="1:14" ht="15" customHeight="1" x14ac:dyDescent="0.25">
      <c r="A381" s="14"/>
      <c r="B381" s="167">
        <v>2022</v>
      </c>
      <c r="C381" s="130">
        <v>14</v>
      </c>
      <c r="D381" s="149"/>
      <c r="E381" s="148"/>
      <c r="F381" s="148"/>
      <c r="G381" s="148"/>
      <c r="H381" s="148"/>
      <c r="I381" s="130">
        <v>6</v>
      </c>
      <c r="J381" s="149"/>
      <c r="K381" s="148"/>
      <c r="L381" s="148"/>
      <c r="M381" s="148"/>
      <c r="N381" s="148"/>
    </row>
    <row r="382" spans="1:14" ht="15" customHeight="1" x14ac:dyDescent="0.25">
      <c r="A382" s="14"/>
      <c r="B382" s="126">
        <v>2021</v>
      </c>
      <c r="C382" s="130">
        <v>20</v>
      </c>
      <c r="D382" s="130">
        <v>14</v>
      </c>
      <c r="E382" s="148"/>
      <c r="F382" s="148"/>
      <c r="G382" s="148"/>
      <c r="H382" s="148"/>
      <c r="I382" s="130">
        <v>6</v>
      </c>
      <c r="J382" s="130">
        <v>6</v>
      </c>
      <c r="K382" s="148"/>
      <c r="L382" s="148"/>
      <c r="M382" s="148"/>
      <c r="N382" s="148"/>
    </row>
    <row r="383" spans="1:14" ht="15" customHeight="1" x14ac:dyDescent="0.25">
      <c r="A383" s="7"/>
      <c r="B383" s="123" t="s">
        <v>399</v>
      </c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</row>
    <row r="384" spans="1:14" ht="15" customHeight="1" x14ac:dyDescent="0.25">
      <c r="A384" s="7"/>
      <c r="B384" s="167">
        <v>2022</v>
      </c>
      <c r="C384" s="130">
        <v>12</v>
      </c>
      <c r="D384" s="149"/>
      <c r="E384" s="148"/>
      <c r="F384" s="148"/>
      <c r="G384" s="148"/>
      <c r="H384" s="148"/>
      <c r="I384" s="130">
        <v>3</v>
      </c>
      <c r="J384" s="149"/>
      <c r="K384" s="148"/>
      <c r="L384" s="148"/>
      <c r="M384" s="148"/>
      <c r="N384" s="148"/>
    </row>
    <row r="385" spans="1:14" ht="15" customHeight="1" x14ac:dyDescent="0.25">
      <c r="A385" s="7"/>
      <c r="B385" s="126">
        <v>2021</v>
      </c>
      <c r="C385" s="130">
        <v>13</v>
      </c>
      <c r="D385" s="130">
        <v>11</v>
      </c>
      <c r="E385" s="148"/>
      <c r="F385" s="148"/>
      <c r="G385" s="148"/>
      <c r="H385" s="148"/>
      <c r="I385" s="130">
        <v>3</v>
      </c>
      <c r="J385" s="130">
        <v>3</v>
      </c>
      <c r="K385" s="148"/>
      <c r="L385" s="148"/>
      <c r="M385" s="148"/>
      <c r="N385" s="148"/>
    </row>
    <row r="386" spans="1:14" ht="15" customHeight="1" x14ac:dyDescent="0.25">
      <c r="A386" s="14"/>
      <c r="B386" s="123" t="s">
        <v>400</v>
      </c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</row>
    <row r="387" spans="1:14" ht="15" customHeight="1" x14ac:dyDescent="0.25">
      <c r="A387" s="14"/>
      <c r="B387" s="167">
        <v>2022</v>
      </c>
      <c r="C387" s="130">
        <v>28</v>
      </c>
      <c r="D387" s="149"/>
      <c r="E387" s="148"/>
      <c r="F387" s="148"/>
      <c r="G387" s="148"/>
      <c r="H387" s="148"/>
      <c r="I387" s="130">
        <v>13</v>
      </c>
      <c r="J387" s="149"/>
      <c r="K387" s="148"/>
      <c r="L387" s="148"/>
      <c r="M387" s="148"/>
      <c r="N387" s="148"/>
    </row>
    <row r="388" spans="1:14" ht="15" customHeight="1" x14ac:dyDescent="0.25">
      <c r="A388" s="14"/>
      <c r="B388" s="126">
        <v>2021</v>
      </c>
      <c r="C388" s="130">
        <v>16</v>
      </c>
      <c r="D388" s="130">
        <v>12</v>
      </c>
      <c r="E388" s="148"/>
      <c r="F388" s="148"/>
      <c r="G388" s="148"/>
      <c r="H388" s="148"/>
      <c r="I388" s="130">
        <v>9</v>
      </c>
      <c r="J388" s="130">
        <v>8</v>
      </c>
      <c r="K388" s="148"/>
      <c r="L388" s="148"/>
      <c r="M388" s="148"/>
      <c r="N388" s="148"/>
    </row>
    <row r="389" spans="1:14" ht="15" customHeight="1" x14ac:dyDescent="0.25">
      <c r="A389" s="7"/>
      <c r="B389" s="123" t="s">
        <v>401</v>
      </c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</row>
    <row r="390" spans="1:14" ht="15" customHeight="1" x14ac:dyDescent="0.25">
      <c r="A390" s="7"/>
      <c r="B390" s="167">
        <v>2022</v>
      </c>
      <c r="C390" s="130">
        <v>4</v>
      </c>
      <c r="D390" s="149"/>
      <c r="E390" s="148"/>
      <c r="F390" s="148"/>
      <c r="G390" s="148"/>
      <c r="H390" s="148"/>
      <c r="I390" s="130">
        <v>2</v>
      </c>
      <c r="J390" s="149"/>
      <c r="K390" s="148"/>
      <c r="L390" s="148"/>
      <c r="M390" s="148"/>
      <c r="N390" s="148"/>
    </row>
    <row r="391" spans="1:14" ht="15" customHeight="1" x14ac:dyDescent="0.25">
      <c r="A391" s="7"/>
      <c r="B391" s="126">
        <v>2021</v>
      </c>
      <c r="C391" s="130">
        <v>8</v>
      </c>
      <c r="D391" s="130">
        <v>5</v>
      </c>
      <c r="E391" s="148"/>
      <c r="F391" s="148"/>
      <c r="G391" s="148"/>
      <c r="H391" s="148"/>
      <c r="I391" s="130">
        <v>1</v>
      </c>
      <c r="J391" s="130">
        <v>1</v>
      </c>
      <c r="K391" s="148"/>
      <c r="L391" s="148"/>
      <c r="M391" s="148"/>
      <c r="N391" s="148"/>
    </row>
    <row r="392" spans="1:14" ht="15" customHeight="1" x14ac:dyDescent="0.25">
      <c r="A392" s="14"/>
      <c r="B392" s="123" t="s">
        <v>101</v>
      </c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</row>
    <row r="393" spans="1:14" ht="15" customHeight="1" x14ac:dyDescent="0.25">
      <c r="A393" s="14"/>
      <c r="B393" s="167">
        <v>2022</v>
      </c>
      <c r="C393" s="130">
        <v>0</v>
      </c>
      <c r="D393" s="149"/>
      <c r="E393" s="148"/>
      <c r="F393" s="148"/>
      <c r="G393" s="148"/>
      <c r="H393" s="148"/>
      <c r="I393" s="130">
        <v>1</v>
      </c>
      <c r="J393" s="149"/>
      <c r="K393" s="148"/>
      <c r="L393" s="148"/>
      <c r="M393" s="148"/>
      <c r="N393" s="148"/>
    </row>
    <row r="394" spans="1:14" ht="15" customHeight="1" x14ac:dyDescent="0.25">
      <c r="A394" s="14"/>
      <c r="B394" s="126">
        <v>2021</v>
      </c>
      <c r="C394" s="130">
        <v>6</v>
      </c>
      <c r="D394" s="130">
        <v>6</v>
      </c>
      <c r="E394" s="148"/>
      <c r="F394" s="148"/>
      <c r="G394" s="148"/>
      <c r="H394" s="148"/>
      <c r="I394" s="130">
        <v>3</v>
      </c>
      <c r="J394" s="130">
        <v>3</v>
      </c>
      <c r="K394" s="148"/>
      <c r="L394" s="148"/>
      <c r="M394" s="148"/>
      <c r="N394" s="148"/>
    </row>
    <row r="395" spans="1:14" ht="15" customHeight="1" x14ac:dyDescent="0.25">
      <c r="A395" s="14"/>
      <c r="B395" s="123" t="s">
        <v>102</v>
      </c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</row>
    <row r="396" spans="1:14" ht="15" customHeight="1" x14ac:dyDescent="0.25">
      <c r="A396" s="14"/>
      <c r="B396" s="167">
        <v>2022</v>
      </c>
      <c r="C396" s="130">
        <v>5</v>
      </c>
      <c r="D396" s="149"/>
      <c r="E396" s="148"/>
      <c r="F396" s="148"/>
      <c r="G396" s="148"/>
      <c r="H396" s="148"/>
      <c r="I396" s="130">
        <v>3</v>
      </c>
      <c r="J396" s="149"/>
      <c r="K396" s="148"/>
      <c r="L396" s="148"/>
      <c r="M396" s="148"/>
      <c r="N396" s="148"/>
    </row>
    <row r="397" spans="1:14" ht="15" customHeight="1" x14ac:dyDescent="0.25">
      <c r="A397" s="14"/>
      <c r="B397" s="126">
        <v>2021</v>
      </c>
      <c r="C397" s="130">
        <v>2</v>
      </c>
      <c r="D397" s="130">
        <v>2</v>
      </c>
      <c r="E397" s="148"/>
      <c r="F397" s="148"/>
      <c r="G397" s="148"/>
      <c r="H397" s="148"/>
      <c r="I397" s="130">
        <v>1</v>
      </c>
      <c r="J397" s="130">
        <v>1</v>
      </c>
      <c r="K397" s="148"/>
      <c r="L397" s="148"/>
      <c r="M397" s="148"/>
      <c r="N397" s="148"/>
    </row>
    <row r="398" spans="1:14" ht="15" customHeight="1" x14ac:dyDescent="0.25">
      <c r="B398" s="123" t="s">
        <v>402</v>
      </c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</row>
    <row r="399" spans="1:14" ht="15" customHeight="1" x14ac:dyDescent="0.25">
      <c r="B399" s="167">
        <v>2022</v>
      </c>
      <c r="C399" s="130">
        <v>1</v>
      </c>
      <c r="D399" s="149"/>
      <c r="E399" s="148"/>
      <c r="F399" s="148"/>
      <c r="G399" s="148"/>
      <c r="H399" s="148"/>
      <c r="I399" s="130">
        <v>2</v>
      </c>
      <c r="J399" s="149"/>
      <c r="K399" s="148"/>
      <c r="L399" s="148"/>
      <c r="M399" s="148"/>
      <c r="N399" s="148"/>
    </row>
    <row r="400" spans="1:14" ht="15" customHeight="1" x14ac:dyDescent="0.25">
      <c r="B400" s="126">
        <v>2021</v>
      </c>
      <c r="C400" s="130">
        <v>2</v>
      </c>
      <c r="D400" s="130">
        <v>2</v>
      </c>
      <c r="E400" s="148"/>
      <c r="F400" s="148"/>
      <c r="G400" s="148"/>
      <c r="H400" s="148"/>
      <c r="I400" s="130">
        <v>1</v>
      </c>
      <c r="J400" s="130">
        <v>1</v>
      </c>
      <c r="K400" s="148"/>
      <c r="L400" s="148"/>
      <c r="M400" s="148"/>
      <c r="N400" s="148"/>
    </row>
    <row r="401" spans="1:14" ht="15" customHeight="1" x14ac:dyDescent="0.25">
      <c r="A401" s="7"/>
      <c r="B401" s="123" t="s">
        <v>403</v>
      </c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</row>
    <row r="402" spans="1:14" ht="15" customHeight="1" x14ac:dyDescent="0.25">
      <c r="A402" s="7"/>
      <c r="B402" s="167">
        <v>2022</v>
      </c>
      <c r="C402" s="130">
        <v>1</v>
      </c>
      <c r="D402" s="149"/>
      <c r="E402" s="148"/>
      <c r="F402" s="148"/>
      <c r="G402" s="148"/>
      <c r="H402" s="148"/>
      <c r="I402" s="130">
        <v>0</v>
      </c>
      <c r="J402" s="149"/>
      <c r="K402" s="148"/>
      <c r="L402" s="148"/>
      <c r="M402" s="148"/>
      <c r="N402" s="148"/>
    </row>
    <row r="403" spans="1:14" ht="15" customHeight="1" x14ac:dyDescent="0.25">
      <c r="A403" s="7"/>
      <c r="B403" s="126">
        <v>2021</v>
      </c>
      <c r="C403" s="130">
        <v>1</v>
      </c>
      <c r="D403" s="130">
        <v>1</v>
      </c>
      <c r="E403" s="148"/>
      <c r="F403" s="148"/>
      <c r="G403" s="148"/>
      <c r="H403" s="148"/>
      <c r="I403" s="130">
        <v>0</v>
      </c>
      <c r="J403" s="130">
        <v>0</v>
      </c>
      <c r="K403" s="148"/>
      <c r="L403" s="148"/>
      <c r="M403" s="148"/>
      <c r="N403" s="148"/>
    </row>
    <row r="404" spans="1:14" ht="15" customHeight="1" x14ac:dyDescent="0.25">
      <c r="B404" s="181" t="s">
        <v>12</v>
      </c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</row>
    <row r="405" spans="1:14" ht="15" customHeight="1" x14ac:dyDescent="0.25">
      <c r="A405" s="14"/>
      <c r="B405" s="123" t="s">
        <v>220</v>
      </c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</row>
    <row r="406" spans="1:14" ht="15" customHeight="1" x14ac:dyDescent="0.25">
      <c r="A406" s="14"/>
      <c r="B406" s="167">
        <v>2022</v>
      </c>
      <c r="C406" s="130">
        <v>12948</v>
      </c>
      <c r="D406" s="149"/>
      <c r="E406" s="148"/>
      <c r="F406" s="148"/>
      <c r="G406" s="148"/>
      <c r="H406" s="148"/>
      <c r="I406" s="130">
        <v>4851</v>
      </c>
      <c r="J406" s="149"/>
      <c r="K406" s="148"/>
      <c r="L406" s="148"/>
      <c r="M406" s="148"/>
      <c r="N406" s="148"/>
    </row>
    <row r="407" spans="1:14" ht="15" customHeight="1" x14ac:dyDescent="0.25">
      <c r="A407" s="14"/>
      <c r="B407" s="126">
        <v>2021</v>
      </c>
      <c r="C407" s="130">
        <v>11774</v>
      </c>
      <c r="D407" s="130">
        <v>9637</v>
      </c>
      <c r="E407" s="148"/>
      <c r="F407" s="148"/>
      <c r="G407" s="148"/>
      <c r="H407" s="148"/>
      <c r="I407" s="130">
        <v>4518</v>
      </c>
      <c r="J407" s="130">
        <v>4101</v>
      </c>
      <c r="K407" s="148"/>
      <c r="L407" s="148"/>
      <c r="M407" s="148"/>
      <c r="N407" s="148"/>
    </row>
    <row r="408" spans="1:14" ht="15" customHeight="1" x14ac:dyDescent="0.25">
      <c r="A408" s="14"/>
      <c r="B408" s="126">
        <v>2020</v>
      </c>
      <c r="C408" s="130">
        <v>9794</v>
      </c>
      <c r="D408" s="130">
        <v>8104</v>
      </c>
      <c r="E408" s="130">
        <v>6758</v>
      </c>
      <c r="F408" s="148"/>
      <c r="G408" s="148"/>
      <c r="H408" s="148"/>
      <c r="I408" s="130">
        <v>4276</v>
      </c>
      <c r="J408" s="130">
        <v>3687</v>
      </c>
      <c r="K408" s="130">
        <v>3260</v>
      </c>
      <c r="L408" s="148"/>
      <c r="M408" s="148"/>
      <c r="N408" s="148"/>
    </row>
    <row r="409" spans="1:14" ht="15" customHeight="1" x14ac:dyDescent="0.25">
      <c r="A409" s="14"/>
      <c r="B409" s="126">
        <v>2019</v>
      </c>
      <c r="C409" s="130">
        <v>12019</v>
      </c>
      <c r="D409" s="130">
        <v>9970</v>
      </c>
      <c r="E409" s="130">
        <v>8451</v>
      </c>
      <c r="F409" s="130">
        <v>7418</v>
      </c>
      <c r="G409" s="148"/>
      <c r="H409" s="148"/>
      <c r="I409" s="130">
        <v>5452</v>
      </c>
      <c r="J409" s="130">
        <v>4911</v>
      </c>
      <c r="K409" s="130">
        <v>4365</v>
      </c>
      <c r="L409" s="130">
        <v>3904</v>
      </c>
      <c r="M409" s="148"/>
      <c r="N409" s="148"/>
    </row>
    <row r="410" spans="1:14" ht="15" customHeight="1" x14ac:dyDescent="0.25">
      <c r="A410" s="14"/>
      <c r="B410" s="126">
        <v>2018</v>
      </c>
      <c r="C410" s="130">
        <v>11345</v>
      </c>
      <c r="D410" s="130">
        <v>9429</v>
      </c>
      <c r="E410" s="130">
        <v>7985</v>
      </c>
      <c r="F410" s="130">
        <v>7145</v>
      </c>
      <c r="G410" s="130">
        <v>6415</v>
      </c>
      <c r="H410" s="148"/>
      <c r="I410" s="130">
        <v>4397</v>
      </c>
      <c r="J410" s="130">
        <v>3902</v>
      </c>
      <c r="K410" s="130">
        <v>3374</v>
      </c>
      <c r="L410" s="130">
        <v>2996</v>
      </c>
      <c r="M410" s="130">
        <v>2695</v>
      </c>
      <c r="N410" s="148"/>
    </row>
    <row r="411" spans="1:14" ht="15" customHeight="1" x14ac:dyDescent="0.25">
      <c r="A411" s="14"/>
      <c r="B411" s="126">
        <v>2017</v>
      </c>
      <c r="C411" s="130">
        <v>10013</v>
      </c>
      <c r="D411" s="130">
        <v>7534</v>
      </c>
      <c r="E411" s="130">
        <v>6322</v>
      </c>
      <c r="F411" s="130">
        <v>5479</v>
      </c>
      <c r="G411" s="130">
        <v>4954</v>
      </c>
      <c r="H411" s="130">
        <v>4503</v>
      </c>
      <c r="I411" s="130">
        <v>3876</v>
      </c>
      <c r="J411" s="130">
        <v>3440</v>
      </c>
      <c r="K411" s="130">
        <v>3015</v>
      </c>
      <c r="L411" s="130">
        <v>2644</v>
      </c>
      <c r="M411" s="130">
        <v>2387</v>
      </c>
      <c r="N411" s="130">
        <v>2194</v>
      </c>
    </row>
    <row r="412" spans="1:14" ht="15" customHeight="1" x14ac:dyDescent="0.25">
      <c r="A412" s="14"/>
      <c r="B412" s="126">
        <v>2016</v>
      </c>
      <c r="C412" s="127">
        <v>9165</v>
      </c>
      <c r="D412" s="127">
        <v>6982</v>
      </c>
      <c r="E412" s="127">
        <v>5778</v>
      </c>
      <c r="F412" s="139">
        <v>5015</v>
      </c>
      <c r="G412" s="127">
        <v>4452</v>
      </c>
      <c r="H412" s="127">
        <v>4112</v>
      </c>
      <c r="I412" s="127">
        <v>3415</v>
      </c>
      <c r="J412" s="127">
        <v>3029</v>
      </c>
      <c r="K412" s="127">
        <v>2618</v>
      </c>
      <c r="L412" s="139">
        <v>2338</v>
      </c>
      <c r="M412" s="127">
        <v>2102</v>
      </c>
      <c r="N412" s="127">
        <v>1933</v>
      </c>
    </row>
    <row r="413" spans="1:14" ht="15" customHeight="1" x14ac:dyDescent="0.25">
      <c r="A413" s="14"/>
      <c r="B413" s="126">
        <v>2015</v>
      </c>
      <c r="C413" s="127">
        <v>9268</v>
      </c>
      <c r="D413" s="127">
        <v>6833</v>
      </c>
      <c r="E413" s="127">
        <v>5712</v>
      </c>
      <c r="F413" s="139">
        <v>4960</v>
      </c>
      <c r="G413" s="127">
        <v>4427</v>
      </c>
      <c r="H413" s="127">
        <v>3975</v>
      </c>
      <c r="I413" s="127">
        <v>3362</v>
      </c>
      <c r="J413" s="127">
        <v>2991</v>
      </c>
      <c r="K413" s="127">
        <v>2585</v>
      </c>
      <c r="L413" s="139">
        <v>2290</v>
      </c>
      <c r="M413" s="127">
        <v>2083</v>
      </c>
      <c r="N413" s="127">
        <v>1908</v>
      </c>
    </row>
    <row r="414" spans="1:14" ht="15" customHeight="1" x14ac:dyDescent="0.25">
      <c r="A414" s="14"/>
      <c r="B414" s="126">
        <v>2014</v>
      </c>
      <c r="C414" s="127">
        <v>8468</v>
      </c>
      <c r="D414" s="127">
        <v>6137</v>
      </c>
      <c r="E414" s="127">
        <v>4976</v>
      </c>
      <c r="F414" s="127">
        <v>4261</v>
      </c>
      <c r="G414" s="127">
        <v>3681</v>
      </c>
      <c r="H414" s="127">
        <v>3287</v>
      </c>
      <c r="I414" s="127">
        <v>3329</v>
      </c>
      <c r="J414" s="127">
        <v>2922</v>
      </c>
      <c r="K414" s="127">
        <v>2499</v>
      </c>
      <c r="L414" s="127">
        <v>2178</v>
      </c>
      <c r="M414" s="127">
        <v>1947</v>
      </c>
      <c r="N414" s="127">
        <v>1773</v>
      </c>
    </row>
    <row r="415" spans="1:14" ht="15" customHeight="1" x14ac:dyDescent="0.25">
      <c r="A415" s="14"/>
      <c r="B415" s="126">
        <v>2013</v>
      </c>
      <c r="C415" s="127">
        <v>8695</v>
      </c>
      <c r="D415" s="127">
        <v>6570</v>
      </c>
      <c r="E415" s="127">
        <v>5342</v>
      </c>
      <c r="F415" s="139">
        <v>4570</v>
      </c>
      <c r="G415" s="127">
        <v>4084</v>
      </c>
      <c r="H415" s="127">
        <v>3672</v>
      </c>
      <c r="I415" s="127">
        <v>3531</v>
      </c>
      <c r="J415" s="127">
        <v>3111</v>
      </c>
      <c r="K415" s="127">
        <v>2656</v>
      </c>
      <c r="L415" s="139">
        <v>2314</v>
      </c>
      <c r="M415" s="127">
        <v>2084</v>
      </c>
      <c r="N415" s="127">
        <v>1902</v>
      </c>
    </row>
    <row r="416" spans="1:14" ht="15" customHeight="1" x14ac:dyDescent="0.25">
      <c r="A416" s="7"/>
      <c r="B416" s="126">
        <v>2012</v>
      </c>
      <c r="C416" s="127">
        <v>6762</v>
      </c>
      <c r="D416" s="127">
        <v>4869</v>
      </c>
      <c r="E416" s="127">
        <v>3828</v>
      </c>
      <c r="F416" s="139">
        <v>3207</v>
      </c>
      <c r="G416" s="127">
        <v>2797</v>
      </c>
      <c r="H416" s="127">
        <v>2515</v>
      </c>
      <c r="I416" s="127">
        <v>2808</v>
      </c>
      <c r="J416" s="127">
        <v>2366</v>
      </c>
      <c r="K416" s="127">
        <v>1959</v>
      </c>
      <c r="L416" s="127">
        <v>1653</v>
      </c>
      <c r="M416" s="127">
        <v>1446</v>
      </c>
      <c r="N416" s="127">
        <v>1296</v>
      </c>
    </row>
    <row r="417" spans="1:14" ht="15" customHeight="1" x14ac:dyDescent="0.25">
      <c r="A417" s="7"/>
      <c r="B417" s="126">
        <v>2011</v>
      </c>
      <c r="C417" s="127">
        <v>8090</v>
      </c>
      <c r="D417" s="127">
        <v>5754</v>
      </c>
      <c r="E417" s="127">
        <v>4269</v>
      </c>
      <c r="F417" s="127">
        <v>3508</v>
      </c>
      <c r="G417" s="127">
        <v>3012</v>
      </c>
      <c r="H417" s="127">
        <v>2694</v>
      </c>
      <c r="I417" s="127">
        <v>3490</v>
      </c>
      <c r="J417" s="127">
        <v>2896</v>
      </c>
      <c r="K417" s="127">
        <v>2279</v>
      </c>
      <c r="L417" s="127">
        <v>1904</v>
      </c>
      <c r="M417" s="127">
        <v>1674</v>
      </c>
      <c r="N417" s="127">
        <v>1483</v>
      </c>
    </row>
    <row r="418" spans="1:14" ht="15" customHeight="1" x14ac:dyDescent="0.25">
      <c r="A418" s="7"/>
      <c r="B418" s="126">
        <v>2010</v>
      </c>
      <c r="C418" s="127">
        <v>8628</v>
      </c>
      <c r="D418" s="127">
        <v>6287</v>
      </c>
      <c r="E418" s="127">
        <v>4527</v>
      </c>
      <c r="F418" s="127">
        <v>3483</v>
      </c>
      <c r="G418" s="127">
        <v>2893</v>
      </c>
      <c r="H418" s="127">
        <v>2532</v>
      </c>
      <c r="I418" s="127">
        <v>4143</v>
      </c>
      <c r="J418" s="127">
        <v>3396</v>
      </c>
      <c r="K418" s="127">
        <v>2677</v>
      </c>
      <c r="L418" s="127">
        <v>2082</v>
      </c>
      <c r="M418" s="127">
        <v>1752</v>
      </c>
      <c r="N418" s="127">
        <v>1500</v>
      </c>
    </row>
    <row r="419" spans="1:14" ht="15" customHeight="1" x14ac:dyDescent="0.25">
      <c r="A419" s="7"/>
      <c r="B419" s="126">
        <v>2009</v>
      </c>
      <c r="C419" s="127">
        <v>10268</v>
      </c>
      <c r="D419" s="127">
        <v>6846</v>
      </c>
      <c r="E419" s="127">
        <v>4943</v>
      </c>
      <c r="F419" s="127">
        <v>3722</v>
      </c>
      <c r="G419" s="127">
        <v>2880</v>
      </c>
      <c r="H419" s="127">
        <v>2437</v>
      </c>
      <c r="I419" s="127">
        <v>3927</v>
      </c>
      <c r="J419" s="127">
        <v>3237</v>
      </c>
      <c r="K419" s="127">
        <v>2587</v>
      </c>
      <c r="L419" s="127">
        <v>1992</v>
      </c>
      <c r="M419" s="127">
        <v>1602</v>
      </c>
      <c r="N419" s="127">
        <v>1348</v>
      </c>
    </row>
    <row r="420" spans="1:14" ht="15" customHeight="1" x14ac:dyDescent="0.25">
      <c r="A420" s="7"/>
      <c r="B420" s="126">
        <v>2008</v>
      </c>
      <c r="C420" s="127">
        <v>15001</v>
      </c>
      <c r="D420" s="127">
        <v>10731</v>
      </c>
      <c r="E420" s="127">
        <v>6898</v>
      </c>
      <c r="F420" s="127">
        <v>5275</v>
      </c>
      <c r="G420" s="127">
        <v>4097</v>
      </c>
      <c r="H420" s="127">
        <v>3191</v>
      </c>
      <c r="I420" s="127">
        <v>5114</v>
      </c>
      <c r="J420" s="127">
        <v>4190</v>
      </c>
      <c r="K420" s="127">
        <v>3447</v>
      </c>
      <c r="L420" s="127">
        <v>2757</v>
      </c>
      <c r="M420" s="127">
        <v>2170</v>
      </c>
      <c r="N420" s="127">
        <v>1742</v>
      </c>
    </row>
    <row r="421" spans="1:14" ht="15" customHeight="1" x14ac:dyDescent="0.25">
      <c r="B421" s="181" t="s">
        <v>25</v>
      </c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</row>
    <row r="422" spans="1:14" ht="15" customHeight="1" x14ac:dyDescent="0.25">
      <c r="A422" s="14"/>
      <c r="B422" s="123" t="s">
        <v>103</v>
      </c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</row>
    <row r="423" spans="1:14" ht="15" customHeight="1" x14ac:dyDescent="0.25">
      <c r="A423" s="14"/>
      <c r="B423" s="167">
        <v>2022</v>
      </c>
      <c r="C423" s="130">
        <v>7987</v>
      </c>
      <c r="D423" s="149"/>
      <c r="E423" s="148"/>
      <c r="F423" s="148"/>
      <c r="G423" s="148"/>
      <c r="H423" s="148"/>
      <c r="I423" s="130">
        <v>344</v>
      </c>
      <c r="J423" s="149"/>
      <c r="K423" s="148"/>
      <c r="L423" s="148"/>
      <c r="M423" s="148"/>
      <c r="N423" s="148"/>
    </row>
    <row r="424" spans="1:14" ht="15" customHeight="1" x14ac:dyDescent="0.25">
      <c r="A424" s="14"/>
      <c r="B424" s="126">
        <v>2021</v>
      </c>
      <c r="C424" s="130">
        <v>6946</v>
      </c>
      <c r="D424" s="130">
        <v>5148</v>
      </c>
      <c r="E424" s="148"/>
      <c r="F424" s="148"/>
      <c r="G424" s="148"/>
      <c r="H424" s="148"/>
      <c r="I424" s="130">
        <v>306</v>
      </c>
      <c r="J424" s="130">
        <v>204</v>
      </c>
      <c r="K424" s="148"/>
      <c r="L424" s="148"/>
      <c r="M424" s="148"/>
      <c r="N424" s="148"/>
    </row>
    <row r="425" spans="1:14" ht="15" customHeight="1" x14ac:dyDescent="0.25">
      <c r="A425" s="14"/>
      <c r="B425" s="126">
        <v>2020</v>
      </c>
      <c r="C425" s="130">
        <v>5517</v>
      </c>
      <c r="D425" s="130">
        <v>4150</v>
      </c>
      <c r="E425" s="130">
        <v>3143</v>
      </c>
      <c r="F425" s="148"/>
      <c r="G425" s="148"/>
      <c r="H425" s="148"/>
      <c r="I425" s="130">
        <v>509</v>
      </c>
      <c r="J425" s="130">
        <v>214</v>
      </c>
      <c r="K425" s="130">
        <v>154</v>
      </c>
      <c r="L425" s="148"/>
      <c r="M425" s="148"/>
      <c r="N425" s="148"/>
    </row>
    <row r="426" spans="1:14" ht="15" customHeight="1" x14ac:dyDescent="0.25">
      <c r="A426" s="14"/>
      <c r="B426" s="126">
        <v>2019</v>
      </c>
      <c r="C426" s="130">
        <v>6676</v>
      </c>
      <c r="D426" s="130">
        <v>4988</v>
      </c>
      <c r="E426" s="130">
        <v>3787</v>
      </c>
      <c r="F426" s="130">
        <v>3140</v>
      </c>
      <c r="G426" s="148"/>
      <c r="H426" s="148"/>
      <c r="I426" s="130">
        <v>680</v>
      </c>
      <c r="J426" s="130">
        <v>467</v>
      </c>
      <c r="K426" s="130">
        <v>261</v>
      </c>
      <c r="L426" s="130">
        <v>193</v>
      </c>
      <c r="M426" s="148"/>
      <c r="N426" s="148"/>
    </row>
    <row r="427" spans="1:14" ht="15" customHeight="1" x14ac:dyDescent="0.25">
      <c r="A427" s="14"/>
      <c r="B427" s="126">
        <v>2018</v>
      </c>
      <c r="C427" s="130">
        <v>7144</v>
      </c>
      <c r="D427" s="130">
        <v>5543</v>
      </c>
      <c r="E427" s="130">
        <v>4427</v>
      </c>
      <c r="F427" s="130">
        <v>3826</v>
      </c>
      <c r="G427" s="130">
        <v>3379</v>
      </c>
      <c r="H427" s="148"/>
      <c r="I427" s="130">
        <v>815</v>
      </c>
      <c r="J427" s="130">
        <v>570</v>
      </c>
      <c r="K427" s="130">
        <v>394</v>
      </c>
      <c r="L427" s="130">
        <v>250</v>
      </c>
      <c r="M427" s="130">
        <v>208</v>
      </c>
      <c r="N427" s="148"/>
    </row>
    <row r="428" spans="1:14" ht="15" customHeight="1" x14ac:dyDescent="0.25">
      <c r="A428" s="14"/>
      <c r="B428" s="126">
        <v>2017</v>
      </c>
      <c r="C428" s="130">
        <v>6456</v>
      </c>
      <c r="D428" s="130">
        <v>4268</v>
      </c>
      <c r="E428" s="130">
        <v>3339</v>
      </c>
      <c r="F428" s="130">
        <v>2752</v>
      </c>
      <c r="G428" s="130">
        <v>2362</v>
      </c>
      <c r="H428" s="130">
        <v>2076</v>
      </c>
      <c r="I428" s="130">
        <v>731</v>
      </c>
      <c r="J428" s="130">
        <v>526</v>
      </c>
      <c r="K428" s="130">
        <v>396</v>
      </c>
      <c r="L428" s="130">
        <v>305</v>
      </c>
      <c r="M428" s="130">
        <v>202</v>
      </c>
      <c r="N428" s="130">
        <v>168</v>
      </c>
    </row>
    <row r="429" spans="1:14" ht="15" customHeight="1" x14ac:dyDescent="0.25">
      <c r="A429" s="14"/>
      <c r="B429" s="126">
        <v>2016</v>
      </c>
      <c r="C429" s="127">
        <v>6055</v>
      </c>
      <c r="D429" s="127">
        <v>4177</v>
      </c>
      <c r="E429" s="127">
        <v>3238</v>
      </c>
      <c r="F429" s="139">
        <v>2674</v>
      </c>
      <c r="G429" s="127">
        <v>2269</v>
      </c>
      <c r="H429" s="127">
        <v>2010</v>
      </c>
      <c r="I429" s="127">
        <v>702</v>
      </c>
      <c r="J429" s="127">
        <v>534</v>
      </c>
      <c r="K429" s="127">
        <v>421</v>
      </c>
      <c r="L429" s="139">
        <v>324</v>
      </c>
      <c r="M429" s="127">
        <v>267</v>
      </c>
      <c r="N429" s="127">
        <v>188</v>
      </c>
    </row>
    <row r="430" spans="1:14" ht="15" customHeight="1" x14ac:dyDescent="0.25">
      <c r="A430" s="14"/>
      <c r="B430" s="126">
        <v>2015</v>
      </c>
      <c r="C430" s="127">
        <v>6194</v>
      </c>
      <c r="D430" s="127">
        <v>4037</v>
      </c>
      <c r="E430" s="127">
        <v>3179</v>
      </c>
      <c r="F430" s="139">
        <v>2648</v>
      </c>
      <c r="G430" s="127">
        <v>2271</v>
      </c>
      <c r="H430" s="127">
        <v>1970</v>
      </c>
      <c r="I430" s="127">
        <v>664</v>
      </c>
      <c r="J430" s="127">
        <v>502</v>
      </c>
      <c r="K430" s="127">
        <v>384</v>
      </c>
      <c r="L430" s="139">
        <v>310</v>
      </c>
      <c r="M430" s="127">
        <v>259</v>
      </c>
      <c r="N430" s="127">
        <v>210</v>
      </c>
    </row>
    <row r="431" spans="1:14" ht="15" customHeight="1" x14ac:dyDescent="0.25">
      <c r="A431" s="14"/>
      <c r="B431" s="126">
        <v>2014</v>
      </c>
      <c r="C431" s="127">
        <v>5524</v>
      </c>
      <c r="D431" s="127">
        <v>3515</v>
      </c>
      <c r="E431" s="127">
        <v>2643</v>
      </c>
      <c r="F431" s="127">
        <v>2177</v>
      </c>
      <c r="G431" s="127">
        <v>1777</v>
      </c>
      <c r="H431" s="127">
        <v>1520</v>
      </c>
      <c r="I431" s="127">
        <v>655</v>
      </c>
      <c r="J431" s="127">
        <v>481</v>
      </c>
      <c r="K431" s="127">
        <v>367</v>
      </c>
      <c r="L431" s="127">
        <v>288</v>
      </c>
      <c r="M431" s="127">
        <v>234</v>
      </c>
      <c r="N431" s="127">
        <v>196</v>
      </c>
    </row>
    <row r="432" spans="1:14" ht="15" customHeight="1" x14ac:dyDescent="0.25">
      <c r="A432" s="14"/>
      <c r="B432" s="126">
        <v>2013</v>
      </c>
      <c r="C432" s="127">
        <v>5839</v>
      </c>
      <c r="D432" s="127">
        <v>3954</v>
      </c>
      <c r="E432" s="127">
        <v>3041</v>
      </c>
      <c r="F432" s="139">
        <v>2500</v>
      </c>
      <c r="G432" s="127">
        <v>2173</v>
      </c>
      <c r="H432" s="127">
        <v>1888</v>
      </c>
      <c r="I432" s="127">
        <v>884</v>
      </c>
      <c r="J432" s="127">
        <v>678</v>
      </c>
      <c r="K432" s="127">
        <v>544</v>
      </c>
      <c r="L432" s="139">
        <v>446</v>
      </c>
      <c r="M432" s="127">
        <v>376</v>
      </c>
      <c r="N432" s="127">
        <v>317</v>
      </c>
    </row>
    <row r="433" spans="1:14" ht="15" customHeight="1" x14ac:dyDescent="0.25">
      <c r="A433" s="7"/>
      <c r="B433" s="126">
        <v>2012</v>
      </c>
      <c r="C433" s="127">
        <v>4309</v>
      </c>
      <c r="D433" s="127">
        <v>2715</v>
      </c>
      <c r="E433" s="127">
        <v>1966</v>
      </c>
      <c r="F433" s="139">
        <v>1561</v>
      </c>
      <c r="G433" s="127">
        <v>1327</v>
      </c>
      <c r="H433" s="127">
        <v>1162</v>
      </c>
      <c r="I433" s="127">
        <v>586</v>
      </c>
      <c r="J433" s="127">
        <v>396</v>
      </c>
      <c r="K433" s="127">
        <v>289</v>
      </c>
      <c r="L433" s="127">
        <v>218</v>
      </c>
      <c r="M433" s="127">
        <v>182</v>
      </c>
      <c r="N433" s="127">
        <v>151</v>
      </c>
    </row>
    <row r="434" spans="1:14" ht="15" customHeight="1" x14ac:dyDescent="0.25">
      <c r="A434" s="7"/>
      <c r="B434" s="126">
        <v>2011</v>
      </c>
      <c r="C434" s="127">
        <v>4985</v>
      </c>
      <c r="D434" s="127">
        <v>3027</v>
      </c>
      <c r="E434" s="127">
        <v>1973</v>
      </c>
      <c r="F434" s="127">
        <v>1540</v>
      </c>
      <c r="G434" s="127">
        <v>1256</v>
      </c>
      <c r="H434" s="127">
        <v>1097</v>
      </c>
      <c r="I434" s="127">
        <v>688</v>
      </c>
      <c r="J434" s="127">
        <v>436</v>
      </c>
      <c r="K434" s="127">
        <v>277</v>
      </c>
      <c r="L434" s="127">
        <v>213</v>
      </c>
      <c r="M434" s="127">
        <v>161</v>
      </c>
      <c r="N434" s="127">
        <v>135</v>
      </c>
    </row>
    <row r="435" spans="1:14" ht="15" customHeight="1" x14ac:dyDescent="0.25">
      <c r="A435" s="7"/>
      <c r="B435" s="126">
        <v>2010</v>
      </c>
      <c r="C435" s="127">
        <v>5762</v>
      </c>
      <c r="D435" s="127">
        <v>3669</v>
      </c>
      <c r="E435" s="127">
        <v>2319</v>
      </c>
      <c r="F435" s="127">
        <v>1631</v>
      </c>
      <c r="G435" s="127">
        <v>1284</v>
      </c>
      <c r="H435" s="127">
        <v>1106</v>
      </c>
      <c r="I435" s="127">
        <v>1368</v>
      </c>
      <c r="J435" s="127">
        <v>970</v>
      </c>
      <c r="K435" s="127">
        <v>710</v>
      </c>
      <c r="L435" s="127">
        <v>489</v>
      </c>
      <c r="M435" s="127">
        <v>408</v>
      </c>
      <c r="N435" s="127">
        <v>326</v>
      </c>
    </row>
    <row r="436" spans="1:14" ht="15" customHeight="1" x14ac:dyDescent="0.25">
      <c r="A436" s="7"/>
      <c r="B436" s="126">
        <v>2009</v>
      </c>
      <c r="C436" s="127">
        <v>7192</v>
      </c>
      <c r="D436" s="127">
        <v>4110</v>
      </c>
      <c r="E436" s="127">
        <v>2578</v>
      </c>
      <c r="F436" s="127">
        <v>1770</v>
      </c>
      <c r="G436" s="127">
        <v>1269</v>
      </c>
      <c r="H436" s="127">
        <v>1038</v>
      </c>
      <c r="I436" s="127">
        <v>1070</v>
      </c>
      <c r="J436" s="127">
        <v>734</v>
      </c>
      <c r="K436" s="127">
        <v>522</v>
      </c>
      <c r="L436" s="127">
        <v>345</v>
      </c>
      <c r="M436" s="127">
        <v>255</v>
      </c>
      <c r="N436" s="127">
        <v>195</v>
      </c>
    </row>
    <row r="437" spans="1:14" ht="15" customHeight="1" x14ac:dyDescent="0.25">
      <c r="A437" s="7"/>
      <c r="B437" s="126">
        <v>2008</v>
      </c>
      <c r="C437" s="127">
        <v>10956</v>
      </c>
      <c r="D437" s="127">
        <v>7111</v>
      </c>
      <c r="E437" s="127">
        <v>3784</v>
      </c>
      <c r="F437" s="127">
        <v>2673</v>
      </c>
      <c r="G437" s="127">
        <v>1915</v>
      </c>
      <c r="H437" s="127">
        <v>1362</v>
      </c>
      <c r="I437" s="127">
        <v>1364</v>
      </c>
      <c r="J437" s="127">
        <v>876</v>
      </c>
      <c r="K437" s="127">
        <v>635</v>
      </c>
      <c r="L437" s="127">
        <v>481</v>
      </c>
      <c r="M437" s="127">
        <v>353</v>
      </c>
      <c r="N437" s="127">
        <v>262</v>
      </c>
    </row>
    <row r="438" spans="1:14" ht="15" customHeight="1" x14ac:dyDescent="0.25">
      <c r="A438" s="14"/>
      <c r="B438" s="123" t="s">
        <v>104</v>
      </c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</row>
    <row r="439" spans="1:14" ht="15" customHeight="1" x14ac:dyDescent="0.25">
      <c r="A439" s="14"/>
      <c r="B439" s="167">
        <v>2022</v>
      </c>
      <c r="C439" s="130">
        <v>4961</v>
      </c>
      <c r="D439" s="149"/>
      <c r="E439" s="148"/>
      <c r="F439" s="148"/>
      <c r="G439" s="148"/>
      <c r="H439" s="148"/>
      <c r="I439" s="130">
        <v>4507</v>
      </c>
      <c r="J439" s="149"/>
      <c r="K439" s="148"/>
      <c r="L439" s="148"/>
      <c r="M439" s="148"/>
      <c r="N439" s="148"/>
    </row>
    <row r="440" spans="1:14" ht="15" customHeight="1" x14ac:dyDescent="0.25">
      <c r="A440" s="14"/>
      <c r="B440" s="126">
        <v>2021</v>
      </c>
      <c r="C440" s="130">
        <v>4828</v>
      </c>
      <c r="D440" s="130">
        <v>4489</v>
      </c>
      <c r="E440" s="148"/>
      <c r="F440" s="148"/>
      <c r="G440" s="148"/>
      <c r="H440" s="148"/>
      <c r="I440" s="130">
        <v>4212</v>
      </c>
      <c r="J440" s="130">
        <v>3897</v>
      </c>
      <c r="K440" s="148"/>
      <c r="L440" s="148"/>
      <c r="M440" s="148"/>
      <c r="N440" s="148"/>
    </row>
    <row r="441" spans="1:14" ht="15" customHeight="1" x14ac:dyDescent="0.25">
      <c r="A441" s="14"/>
      <c r="B441" s="126">
        <v>2020</v>
      </c>
      <c r="C441" s="130">
        <v>4277</v>
      </c>
      <c r="D441" s="130">
        <v>3954</v>
      </c>
      <c r="E441" s="130">
        <v>3615</v>
      </c>
      <c r="F441" s="148"/>
      <c r="G441" s="148"/>
      <c r="H441" s="148"/>
      <c r="I441" s="130">
        <v>3767</v>
      </c>
      <c r="J441" s="130">
        <v>3473</v>
      </c>
      <c r="K441" s="130">
        <v>3106</v>
      </c>
      <c r="L441" s="148"/>
      <c r="M441" s="148"/>
      <c r="N441" s="148"/>
    </row>
    <row r="442" spans="1:14" ht="15" customHeight="1" x14ac:dyDescent="0.25">
      <c r="A442" s="14"/>
      <c r="B442" s="126">
        <v>2019</v>
      </c>
      <c r="C442" s="130">
        <v>5343</v>
      </c>
      <c r="D442" s="130">
        <v>4982</v>
      </c>
      <c r="E442" s="130">
        <v>4664</v>
      </c>
      <c r="F442" s="130">
        <v>4278</v>
      </c>
      <c r="G442" s="148"/>
      <c r="H442" s="148"/>
      <c r="I442" s="130">
        <v>4772</v>
      </c>
      <c r="J442" s="130">
        <v>4444</v>
      </c>
      <c r="K442" s="130">
        <v>4104</v>
      </c>
      <c r="L442" s="130">
        <v>3711</v>
      </c>
      <c r="M442" s="148"/>
      <c r="N442" s="148"/>
    </row>
    <row r="443" spans="1:14" ht="15" customHeight="1" x14ac:dyDescent="0.25">
      <c r="A443" s="14"/>
      <c r="B443" s="126">
        <v>2018</v>
      </c>
      <c r="C443" s="130">
        <v>4201</v>
      </c>
      <c r="D443" s="130">
        <v>3886</v>
      </c>
      <c r="E443" s="130">
        <v>3558</v>
      </c>
      <c r="F443" s="130">
        <v>3319</v>
      </c>
      <c r="G443" s="130">
        <v>3036</v>
      </c>
      <c r="H443" s="148"/>
      <c r="I443" s="130">
        <v>3582</v>
      </c>
      <c r="J443" s="130">
        <v>3332</v>
      </c>
      <c r="K443" s="130">
        <v>2980</v>
      </c>
      <c r="L443" s="130">
        <v>2746</v>
      </c>
      <c r="M443" s="130">
        <v>2487</v>
      </c>
      <c r="N443" s="148"/>
    </row>
    <row r="444" spans="1:14" ht="15" customHeight="1" x14ac:dyDescent="0.25">
      <c r="A444" s="14"/>
      <c r="B444" s="126">
        <v>2017</v>
      </c>
      <c r="C444" s="130">
        <v>3557</v>
      </c>
      <c r="D444" s="130">
        <v>3266</v>
      </c>
      <c r="E444" s="130">
        <v>2983</v>
      </c>
      <c r="F444" s="130">
        <v>2727</v>
      </c>
      <c r="G444" s="130">
        <v>2592</v>
      </c>
      <c r="H444" s="130">
        <v>2427</v>
      </c>
      <c r="I444" s="130">
        <v>3145</v>
      </c>
      <c r="J444" s="130">
        <v>2914</v>
      </c>
      <c r="K444" s="130">
        <v>2619</v>
      </c>
      <c r="L444" s="130">
        <v>2339</v>
      </c>
      <c r="M444" s="130">
        <v>2185</v>
      </c>
      <c r="N444" s="130">
        <v>2026</v>
      </c>
    </row>
    <row r="445" spans="1:14" ht="15" customHeight="1" x14ac:dyDescent="0.25">
      <c r="A445" s="14"/>
      <c r="B445" s="126">
        <v>2016</v>
      </c>
      <c r="C445" s="127">
        <v>3110</v>
      </c>
      <c r="D445" s="127">
        <v>2805</v>
      </c>
      <c r="E445" s="127">
        <v>2540</v>
      </c>
      <c r="F445" s="139">
        <v>2341</v>
      </c>
      <c r="G445" s="127">
        <v>2183</v>
      </c>
      <c r="H445" s="127">
        <v>2102</v>
      </c>
      <c r="I445" s="127">
        <v>2713</v>
      </c>
      <c r="J445" s="127">
        <v>2495</v>
      </c>
      <c r="K445" s="127">
        <v>2197</v>
      </c>
      <c r="L445" s="139">
        <v>2014</v>
      </c>
      <c r="M445" s="127">
        <v>1835</v>
      </c>
      <c r="N445" s="127">
        <v>1745</v>
      </c>
    </row>
    <row r="446" spans="1:14" ht="15" customHeight="1" x14ac:dyDescent="0.25">
      <c r="A446" s="14"/>
      <c r="B446" s="126">
        <v>2015</v>
      </c>
      <c r="C446" s="127">
        <v>3074</v>
      </c>
      <c r="D446" s="127">
        <v>2796</v>
      </c>
      <c r="E446" s="127">
        <v>2533</v>
      </c>
      <c r="F446" s="139">
        <v>2312</v>
      </c>
      <c r="G446" s="127">
        <v>2156</v>
      </c>
      <c r="H446" s="127">
        <v>2005</v>
      </c>
      <c r="I446" s="127">
        <v>2698</v>
      </c>
      <c r="J446" s="127">
        <v>2489</v>
      </c>
      <c r="K446" s="127">
        <v>2201</v>
      </c>
      <c r="L446" s="139">
        <v>1980</v>
      </c>
      <c r="M446" s="127">
        <v>1824</v>
      </c>
      <c r="N446" s="127">
        <v>1698</v>
      </c>
    </row>
    <row r="447" spans="1:14" ht="15" customHeight="1" x14ac:dyDescent="0.25">
      <c r="A447" s="14"/>
      <c r="B447" s="126">
        <v>2014</v>
      </c>
      <c r="C447" s="127">
        <v>2944</v>
      </c>
      <c r="D447" s="127">
        <v>2622</v>
      </c>
      <c r="E447" s="127">
        <v>2333</v>
      </c>
      <c r="F447" s="127">
        <v>2084</v>
      </c>
      <c r="G447" s="127">
        <v>1904</v>
      </c>
      <c r="H447" s="127">
        <v>1767</v>
      </c>
      <c r="I447" s="127">
        <v>2674</v>
      </c>
      <c r="J447" s="127">
        <v>2441</v>
      </c>
      <c r="K447" s="127">
        <v>2132</v>
      </c>
      <c r="L447" s="127">
        <v>1890</v>
      </c>
      <c r="M447" s="127">
        <v>1713</v>
      </c>
      <c r="N447" s="127">
        <v>1577</v>
      </c>
    </row>
    <row r="448" spans="1:14" ht="15" customHeight="1" x14ac:dyDescent="0.25">
      <c r="A448" s="14"/>
      <c r="B448" s="126">
        <v>2013</v>
      </c>
      <c r="C448" s="127">
        <v>2856</v>
      </c>
      <c r="D448" s="127">
        <v>2616</v>
      </c>
      <c r="E448" s="127">
        <v>2301</v>
      </c>
      <c r="F448" s="139">
        <v>2070</v>
      </c>
      <c r="G448" s="127">
        <v>1911</v>
      </c>
      <c r="H448" s="127">
        <v>1784</v>
      </c>
      <c r="I448" s="127">
        <v>2647</v>
      </c>
      <c r="J448" s="127">
        <v>2433</v>
      </c>
      <c r="K448" s="127">
        <v>2112</v>
      </c>
      <c r="L448" s="139">
        <v>1868</v>
      </c>
      <c r="M448" s="127">
        <v>1708</v>
      </c>
      <c r="N448" s="127">
        <v>1585</v>
      </c>
    </row>
    <row r="449" spans="1:14" ht="15" customHeight="1" x14ac:dyDescent="0.25">
      <c r="A449" s="7"/>
      <c r="B449" s="126">
        <v>2012</v>
      </c>
      <c r="C449" s="127">
        <v>2453</v>
      </c>
      <c r="D449" s="127">
        <v>2154</v>
      </c>
      <c r="E449" s="127">
        <v>1862</v>
      </c>
      <c r="F449" s="139">
        <v>1646</v>
      </c>
      <c r="G449" s="127">
        <v>1470</v>
      </c>
      <c r="H449" s="127">
        <v>1353</v>
      </c>
      <c r="I449" s="127">
        <v>2222</v>
      </c>
      <c r="J449" s="127">
        <v>1970</v>
      </c>
      <c r="K449" s="127">
        <v>1670</v>
      </c>
      <c r="L449" s="127">
        <v>1435</v>
      </c>
      <c r="M449" s="127">
        <v>1264</v>
      </c>
      <c r="N449" s="127">
        <v>1145</v>
      </c>
    </row>
    <row r="450" spans="1:14" ht="15" customHeight="1" x14ac:dyDescent="0.25">
      <c r="A450" s="7"/>
      <c r="B450" s="126">
        <v>2011</v>
      </c>
      <c r="C450" s="127">
        <v>3105</v>
      </c>
      <c r="D450" s="127">
        <v>2727</v>
      </c>
      <c r="E450" s="127">
        <v>2296</v>
      </c>
      <c r="F450" s="127">
        <v>1968</v>
      </c>
      <c r="G450" s="127">
        <v>1756</v>
      </c>
      <c r="H450" s="127">
        <v>1597</v>
      </c>
      <c r="I450" s="127">
        <v>2802</v>
      </c>
      <c r="J450" s="127">
        <v>2460</v>
      </c>
      <c r="K450" s="127">
        <v>2002</v>
      </c>
      <c r="L450" s="127">
        <v>1691</v>
      </c>
      <c r="M450" s="127">
        <v>1513</v>
      </c>
      <c r="N450" s="127">
        <v>1348</v>
      </c>
    </row>
    <row r="451" spans="1:14" ht="15" customHeight="1" x14ac:dyDescent="0.25">
      <c r="A451" s="7"/>
      <c r="B451" s="126">
        <v>2010</v>
      </c>
      <c r="C451" s="127">
        <v>2866</v>
      </c>
      <c r="D451" s="127">
        <v>2618</v>
      </c>
      <c r="E451" s="127">
        <v>2208</v>
      </c>
      <c r="F451" s="127">
        <v>1852</v>
      </c>
      <c r="G451" s="127">
        <v>1609</v>
      </c>
      <c r="H451" s="127">
        <v>1426</v>
      </c>
      <c r="I451" s="127">
        <v>2775</v>
      </c>
      <c r="J451" s="127">
        <v>2426</v>
      </c>
      <c r="K451" s="127">
        <v>1967</v>
      </c>
      <c r="L451" s="127">
        <v>1593</v>
      </c>
      <c r="M451" s="127">
        <v>1344</v>
      </c>
      <c r="N451" s="127">
        <v>1174</v>
      </c>
    </row>
    <row r="452" spans="1:14" ht="15" customHeight="1" x14ac:dyDescent="0.25">
      <c r="A452" s="7"/>
      <c r="B452" s="126">
        <v>2009</v>
      </c>
      <c r="C452" s="127">
        <v>3076</v>
      </c>
      <c r="D452" s="127">
        <v>2736</v>
      </c>
      <c r="E452" s="127">
        <v>2365</v>
      </c>
      <c r="F452" s="127">
        <v>1952</v>
      </c>
      <c r="G452" s="127">
        <v>1611</v>
      </c>
      <c r="H452" s="127">
        <v>1399</v>
      </c>
      <c r="I452" s="127">
        <v>2857</v>
      </c>
      <c r="J452" s="127">
        <v>2503</v>
      </c>
      <c r="K452" s="127">
        <v>2065</v>
      </c>
      <c r="L452" s="127">
        <v>1647</v>
      </c>
      <c r="M452" s="127">
        <v>1347</v>
      </c>
      <c r="N452" s="127">
        <v>1153</v>
      </c>
    </row>
    <row r="453" spans="1:14" ht="15" customHeight="1" x14ac:dyDescent="0.25">
      <c r="A453" s="7"/>
      <c r="B453" s="126">
        <v>2008</v>
      </c>
      <c r="C453" s="127">
        <v>4045</v>
      </c>
      <c r="D453" s="127">
        <v>3620</v>
      </c>
      <c r="E453" s="127">
        <v>3114</v>
      </c>
      <c r="F453" s="127">
        <v>2602</v>
      </c>
      <c r="G453" s="127">
        <v>2182</v>
      </c>
      <c r="H453" s="127">
        <v>1829</v>
      </c>
      <c r="I453" s="127">
        <v>3750</v>
      </c>
      <c r="J453" s="127">
        <v>3314</v>
      </c>
      <c r="K453" s="127">
        <v>2812</v>
      </c>
      <c r="L453" s="127">
        <v>2276</v>
      </c>
      <c r="M453" s="127">
        <v>1817</v>
      </c>
      <c r="N453" s="127">
        <v>1480</v>
      </c>
    </row>
    <row r="454" spans="1:14" ht="15" customHeight="1" x14ac:dyDescent="0.25">
      <c r="B454" s="181" t="s">
        <v>28</v>
      </c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</row>
    <row r="455" spans="1:14" ht="15" customHeight="1" x14ac:dyDescent="0.25">
      <c r="A455" s="14"/>
      <c r="B455" s="123" t="s">
        <v>105</v>
      </c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</row>
    <row r="456" spans="1:14" ht="15" customHeight="1" x14ac:dyDescent="0.25">
      <c r="A456" s="14"/>
      <c r="B456" s="167">
        <v>2022</v>
      </c>
      <c r="C456" s="130">
        <v>4016</v>
      </c>
      <c r="D456" s="149"/>
      <c r="E456" s="148"/>
      <c r="F456" s="148"/>
      <c r="G456" s="148"/>
      <c r="H456" s="148"/>
      <c r="I456" s="130">
        <v>1580</v>
      </c>
      <c r="J456" s="149"/>
      <c r="K456" s="148"/>
      <c r="L456" s="148"/>
      <c r="M456" s="148"/>
      <c r="N456" s="148"/>
    </row>
    <row r="457" spans="1:14" ht="15" customHeight="1" x14ac:dyDescent="0.25">
      <c r="A457" s="14"/>
      <c r="B457" s="126">
        <v>2021</v>
      </c>
      <c r="C457" s="130">
        <v>3704</v>
      </c>
      <c r="D457" s="130">
        <v>3139</v>
      </c>
      <c r="E457" s="148"/>
      <c r="F457" s="148"/>
      <c r="G457" s="148"/>
      <c r="H457" s="148"/>
      <c r="I457" s="130">
        <v>1587</v>
      </c>
      <c r="J457" s="130">
        <v>1453</v>
      </c>
      <c r="K457" s="148"/>
      <c r="L457" s="148"/>
      <c r="M457" s="148"/>
      <c r="N457" s="148"/>
    </row>
    <row r="458" spans="1:14" ht="15" customHeight="1" x14ac:dyDescent="0.25">
      <c r="A458" s="14"/>
      <c r="B458" s="123" t="s">
        <v>106</v>
      </c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</row>
    <row r="459" spans="1:14" ht="15" customHeight="1" x14ac:dyDescent="0.25">
      <c r="A459" s="14"/>
      <c r="B459" s="167">
        <v>2022</v>
      </c>
      <c r="C459" s="130">
        <v>1785</v>
      </c>
      <c r="D459" s="149"/>
      <c r="E459" s="148"/>
      <c r="F459" s="148"/>
      <c r="G459" s="148"/>
      <c r="H459" s="148"/>
      <c r="I459" s="130">
        <v>571</v>
      </c>
      <c r="J459" s="149"/>
      <c r="K459" s="148"/>
      <c r="L459" s="148"/>
      <c r="M459" s="148"/>
      <c r="N459" s="148"/>
    </row>
    <row r="460" spans="1:14" ht="15" customHeight="1" x14ac:dyDescent="0.25">
      <c r="A460" s="14"/>
      <c r="B460" s="126">
        <v>2021</v>
      </c>
      <c r="C460" s="130">
        <v>1756</v>
      </c>
      <c r="D460" s="130">
        <v>1441</v>
      </c>
      <c r="E460" s="148"/>
      <c r="F460" s="148"/>
      <c r="G460" s="148"/>
      <c r="H460" s="148"/>
      <c r="I460" s="130">
        <v>571</v>
      </c>
      <c r="J460" s="130">
        <v>520</v>
      </c>
      <c r="K460" s="148"/>
      <c r="L460" s="148"/>
      <c r="M460" s="148"/>
      <c r="N460" s="148"/>
    </row>
    <row r="461" spans="1:14" ht="15" customHeight="1" x14ac:dyDescent="0.25">
      <c r="A461" s="7"/>
      <c r="B461" s="123" t="s">
        <v>404</v>
      </c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</row>
    <row r="462" spans="1:14" ht="15" customHeight="1" x14ac:dyDescent="0.25">
      <c r="A462" s="7"/>
      <c r="B462" s="167">
        <v>2022</v>
      </c>
      <c r="C462" s="130">
        <v>1025</v>
      </c>
      <c r="D462" s="149"/>
      <c r="E462" s="148"/>
      <c r="F462" s="148"/>
      <c r="G462" s="148"/>
      <c r="H462" s="148"/>
      <c r="I462" s="130">
        <v>383</v>
      </c>
      <c r="J462" s="149"/>
      <c r="K462" s="148"/>
      <c r="L462" s="148"/>
      <c r="M462" s="148"/>
      <c r="N462" s="148"/>
    </row>
    <row r="463" spans="1:14" ht="15" customHeight="1" x14ac:dyDescent="0.25">
      <c r="A463" s="7"/>
      <c r="B463" s="126">
        <v>2021</v>
      </c>
      <c r="C463" s="130">
        <v>1043</v>
      </c>
      <c r="D463" s="130">
        <v>850</v>
      </c>
      <c r="E463" s="148"/>
      <c r="F463" s="148"/>
      <c r="G463" s="148"/>
      <c r="H463" s="148"/>
      <c r="I463" s="130">
        <v>336</v>
      </c>
      <c r="J463" s="130">
        <v>316</v>
      </c>
      <c r="K463" s="148"/>
      <c r="L463" s="148"/>
      <c r="M463" s="148"/>
      <c r="N463" s="148"/>
    </row>
    <row r="464" spans="1:14" ht="15" customHeight="1" x14ac:dyDescent="0.25">
      <c r="A464" s="14"/>
      <c r="B464" s="123" t="s">
        <v>405</v>
      </c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</row>
    <row r="465" spans="1:14" ht="15" customHeight="1" x14ac:dyDescent="0.25">
      <c r="A465" s="14"/>
      <c r="B465" s="167">
        <v>2022</v>
      </c>
      <c r="C465" s="130">
        <v>2498</v>
      </c>
      <c r="D465" s="149"/>
      <c r="E465" s="148"/>
      <c r="F465" s="148"/>
      <c r="G465" s="148"/>
      <c r="H465" s="148"/>
      <c r="I465" s="130">
        <v>1127</v>
      </c>
      <c r="J465" s="149"/>
      <c r="K465" s="148"/>
      <c r="L465" s="148"/>
      <c r="M465" s="148"/>
      <c r="N465" s="148"/>
    </row>
    <row r="466" spans="1:14" ht="15" customHeight="1" x14ac:dyDescent="0.25">
      <c r="A466" s="14"/>
      <c r="B466" s="126">
        <v>2021</v>
      </c>
      <c r="C466" s="130">
        <v>2310</v>
      </c>
      <c r="D466" s="130">
        <v>1854</v>
      </c>
      <c r="E466" s="148"/>
      <c r="F466" s="148"/>
      <c r="G466" s="148"/>
      <c r="H466" s="148"/>
      <c r="I466" s="130">
        <v>1030</v>
      </c>
      <c r="J466" s="130">
        <v>917</v>
      </c>
      <c r="K466" s="148"/>
      <c r="L466" s="148"/>
      <c r="M466" s="148"/>
      <c r="N466" s="148"/>
    </row>
    <row r="467" spans="1:14" ht="15" customHeight="1" x14ac:dyDescent="0.25">
      <c r="A467" s="7"/>
      <c r="B467" s="123" t="s">
        <v>406</v>
      </c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</row>
    <row r="468" spans="1:14" ht="15" customHeight="1" x14ac:dyDescent="0.25">
      <c r="A468" s="7"/>
      <c r="B468" s="167">
        <v>2022</v>
      </c>
      <c r="C468" s="130">
        <v>1228</v>
      </c>
      <c r="D468" s="149"/>
      <c r="E468" s="148"/>
      <c r="F468" s="148"/>
      <c r="G468" s="148"/>
      <c r="H468" s="148"/>
      <c r="I468" s="130">
        <v>510</v>
      </c>
      <c r="J468" s="149"/>
      <c r="K468" s="148"/>
      <c r="L468" s="148"/>
      <c r="M468" s="148"/>
      <c r="N468" s="148"/>
    </row>
    <row r="469" spans="1:14" ht="15" customHeight="1" x14ac:dyDescent="0.25">
      <c r="A469" s="7"/>
      <c r="B469" s="126">
        <v>2021</v>
      </c>
      <c r="C469" s="130">
        <v>1021</v>
      </c>
      <c r="D469" s="130">
        <v>812</v>
      </c>
      <c r="E469" s="148"/>
      <c r="F469" s="148"/>
      <c r="G469" s="148"/>
      <c r="H469" s="148"/>
      <c r="I469" s="130">
        <v>425</v>
      </c>
      <c r="J469" s="130">
        <v>389</v>
      </c>
      <c r="K469" s="148"/>
      <c r="L469" s="148"/>
      <c r="M469" s="148"/>
      <c r="N469" s="148"/>
    </row>
    <row r="470" spans="1:14" ht="15" customHeight="1" x14ac:dyDescent="0.25">
      <c r="A470" s="14"/>
      <c r="B470" s="123" t="s">
        <v>107</v>
      </c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</row>
    <row r="471" spans="1:14" ht="15" customHeight="1" x14ac:dyDescent="0.25">
      <c r="A471" s="14"/>
      <c r="B471" s="167">
        <v>2022</v>
      </c>
      <c r="C471" s="130">
        <v>535</v>
      </c>
      <c r="D471" s="149"/>
      <c r="E471" s="148"/>
      <c r="F471" s="148"/>
      <c r="G471" s="148"/>
      <c r="H471" s="148"/>
      <c r="I471" s="130">
        <v>172</v>
      </c>
      <c r="J471" s="149"/>
      <c r="K471" s="148"/>
      <c r="L471" s="148"/>
      <c r="M471" s="148"/>
      <c r="N471" s="148"/>
    </row>
    <row r="472" spans="1:14" ht="15" customHeight="1" x14ac:dyDescent="0.25">
      <c r="A472" s="14"/>
      <c r="B472" s="126">
        <v>2021</v>
      </c>
      <c r="C472" s="130">
        <v>422</v>
      </c>
      <c r="D472" s="130">
        <v>333</v>
      </c>
      <c r="E472" s="148"/>
      <c r="F472" s="148"/>
      <c r="G472" s="148"/>
      <c r="H472" s="148"/>
      <c r="I472" s="130">
        <v>128</v>
      </c>
      <c r="J472" s="130">
        <v>113</v>
      </c>
      <c r="K472" s="148"/>
      <c r="L472" s="148"/>
      <c r="M472" s="148"/>
      <c r="N472" s="148"/>
    </row>
    <row r="473" spans="1:14" ht="15" customHeight="1" x14ac:dyDescent="0.25">
      <c r="A473" s="14"/>
      <c r="B473" s="123" t="s">
        <v>108</v>
      </c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</row>
    <row r="474" spans="1:14" ht="15" customHeight="1" x14ac:dyDescent="0.25">
      <c r="A474" s="14"/>
      <c r="B474" s="167">
        <v>2022</v>
      </c>
      <c r="C474" s="130">
        <v>1378</v>
      </c>
      <c r="D474" s="149"/>
      <c r="E474" s="148"/>
      <c r="F474" s="148"/>
      <c r="G474" s="148"/>
      <c r="H474" s="148"/>
      <c r="I474" s="130">
        <v>345</v>
      </c>
      <c r="J474" s="149"/>
      <c r="K474" s="148"/>
      <c r="L474" s="148"/>
      <c r="M474" s="148"/>
      <c r="N474" s="148"/>
    </row>
    <row r="475" spans="1:14" ht="15" customHeight="1" x14ac:dyDescent="0.25">
      <c r="A475" s="14"/>
      <c r="B475" s="126">
        <v>2021</v>
      </c>
      <c r="C475" s="130">
        <v>1091</v>
      </c>
      <c r="D475" s="130">
        <v>873</v>
      </c>
      <c r="E475" s="148"/>
      <c r="F475" s="148"/>
      <c r="G475" s="148"/>
      <c r="H475" s="148"/>
      <c r="I475" s="130">
        <v>308</v>
      </c>
      <c r="J475" s="130">
        <v>273</v>
      </c>
      <c r="K475" s="148"/>
      <c r="L475" s="148"/>
      <c r="M475" s="148"/>
      <c r="N475" s="148"/>
    </row>
    <row r="476" spans="1:14" ht="15" customHeight="1" x14ac:dyDescent="0.25">
      <c r="B476" s="123" t="s">
        <v>407</v>
      </c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</row>
    <row r="477" spans="1:14" ht="15" customHeight="1" x14ac:dyDescent="0.25">
      <c r="B477" s="167">
        <v>2022</v>
      </c>
      <c r="C477" s="130">
        <v>285</v>
      </c>
      <c r="D477" s="149"/>
      <c r="E477" s="148"/>
      <c r="F477" s="148"/>
      <c r="G477" s="148"/>
      <c r="H477" s="148"/>
      <c r="I477" s="130">
        <v>61</v>
      </c>
      <c r="J477" s="149"/>
      <c r="K477" s="148"/>
      <c r="L477" s="148"/>
      <c r="M477" s="148"/>
      <c r="N477" s="148"/>
    </row>
    <row r="478" spans="1:14" ht="15" customHeight="1" x14ac:dyDescent="0.25">
      <c r="B478" s="126">
        <v>2021</v>
      </c>
      <c r="C478" s="130">
        <v>250</v>
      </c>
      <c r="D478" s="130">
        <v>186</v>
      </c>
      <c r="E478" s="148"/>
      <c r="F478" s="148"/>
      <c r="G478" s="148"/>
      <c r="H478" s="148"/>
      <c r="I478" s="130">
        <v>46</v>
      </c>
      <c r="J478" s="130">
        <v>44</v>
      </c>
      <c r="K478" s="148"/>
      <c r="L478" s="148"/>
      <c r="M478" s="148"/>
      <c r="N478" s="148"/>
    </row>
    <row r="479" spans="1:14" ht="15" customHeight="1" x14ac:dyDescent="0.25">
      <c r="A479" s="7"/>
      <c r="B479" s="123" t="s">
        <v>408</v>
      </c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</row>
    <row r="480" spans="1:14" ht="15" customHeight="1" x14ac:dyDescent="0.25">
      <c r="A480" s="7"/>
      <c r="B480" s="167">
        <v>2022</v>
      </c>
      <c r="C480" s="130">
        <v>198</v>
      </c>
      <c r="D480" s="149"/>
      <c r="E480" s="148"/>
      <c r="F480" s="148"/>
      <c r="G480" s="148"/>
      <c r="H480" s="148"/>
      <c r="I480" s="130">
        <v>102</v>
      </c>
      <c r="J480" s="149"/>
      <c r="K480" s="148"/>
      <c r="L480" s="148"/>
      <c r="M480" s="148"/>
      <c r="N480" s="148"/>
    </row>
    <row r="481" spans="1:14" ht="15" customHeight="1" x14ac:dyDescent="0.25">
      <c r="A481" s="7"/>
      <c r="B481" s="126">
        <v>2021</v>
      </c>
      <c r="C481" s="130">
        <v>177</v>
      </c>
      <c r="D481" s="130">
        <v>149</v>
      </c>
      <c r="E481" s="148"/>
      <c r="F481" s="148"/>
      <c r="G481" s="148"/>
      <c r="H481" s="148"/>
      <c r="I481" s="130">
        <v>87</v>
      </c>
      <c r="J481" s="130">
        <v>76</v>
      </c>
      <c r="K481" s="148"/>
      <c r="L481" s="148"/>
      <c r="M481" s="148"/>
      <c r="N481" s="148"/>
    </row>
    <row r="482" spans="1:14" ht="15" customHeight="1" x14ac:dyDescent="0.25">
      <c r="B482" s="181" t="s">
        <v>13</v>
      </c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</row>
    <row r="483" spans="1:14" ht="15" customHeight="1" x14ac:dyDescent="0.25">
      <c r="A483" s="14"/>
      <c r="B483" s="123" t="s">
        <v>221</v>
      </c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</row>
    <row r="484" spans="1:14" ht="15" customHeight="1" x14ac:dyDescent="0.25">
      <c r="A484" s="14"/>
      <c r="B484" s="167">
        <v>2022</v>
      </c>
      <c r="C484" s="130">
        <v>19821</v>
      </c>
      <c r="D484" s="149"/>
      <c r="E484" s="148"/>
      <c r="F484" s="148"/>
      <c r="G484" s="148"/>
      <c r="H484" s="148"/>
      <c r="I484" s="130">
        <v>6068</v>
      </c>
      <c r="J484" s="149"/>
      <c r="K484" s="148"/>
      <c r="L484" s="148"/>
      <c r="M484" s="148"/>
      <c r="N484" s="148"/>
    </row>
    <row r="485" spans="1:14" ht="15" customHeight="1" x14ac:dyDescent="0.25">
      <c r="A485" s="14"/>
      <c r="B485" s="126">
        <v>2021</v>
      </c>
      <c r="C485" s="130">
        <v>20055</v>
      </c>
      <c r="D485" s="130">
        <v>15522</v>
      </c>
      <c r="E485" s="148"/>
      <c r="F485" s="148"/>
      <c r="G485" s="148"/>
      <c r="H485" s="148"/>
      <c r="I485" s="130">
        <v>6180</v>
      </c>
      <c r="J485" s="130">
        <v>5425</v>
      </c>
      <c r="K485" s="148"/>
      <c r="L485" s="148"/>
      <c r="M485" s="148"/>
      <c r="N485" s="148"/>
    </row>
    <row r="486" spans="1:14" ht="15" customHeight="1" x14ac:dyDescent="0.25">
      <c r="A486" s="14"/>
      <c r="B486" s="126">
        <v>2020</v>
      </c>
      <c r="C486" s="130">
        <v>18474</v>
      </c>
      <c r="D486" s="130">
        <v>14652</v>
      </c>
      <c r="E486" s="130">
        <v>11784</v>
      </c>
      <c r="F486" s="148"/>
      <c r="G486" s="148"/>
      <c r="H486" s="148"/>
      <c r="I486" s="130">
        <v>6393</v>
      </c>
      <c r="J486" s="130">
        <v>5182</v>
      </c>
      <c r="K486" s="130">
        <v>4449</v>
      </c>
      <c r="L486" s="148"/>
      <c r="M486" s="148"/>
      <c r="N486" s="148"/>
    </row>
    <row r="487" spans="1:14" ht="15" customHeight="1" x14ac:dyDescent="0.25">
      <c r="A487" s="14"/>
      <c r="B487" s="126">
        <v>2019</v>
      </c>
      <c r="C487" s="130">
        <v>21383</v>
      </c>
      <c r="D487" s="130">
        <v>16939</v>
      </c>
      <c r="E487" s="130">
        <v>13782</v>
      </c>
      <c r="F487" s="130">
        <v>11925</v>
      </c>
      <c r="G487" s="148"/>
      <c r="H487" s="148"/>
      <c r="I487" s="130">
        <v>8090</v>
      </c>
      <c r="J487" s="130">
        <v>6940</v>
      </c>
      <c r="K487" s="130">
        <v>5836</v>
      </c>
      <c r="L487" s="130">
        <v>5212</v>
      </c>
      <c r="M487" s="148"/>
      <c r="N487" s="148"/>
    </row>
    <row r="488" spans="1:14" ht="15" customHeight="1" x14ac:dyDescent="0.25">
      <c r="A488" s="14"/>
      <c r="B488" s="126">
        <v>2018</v>
      </c>
      <c r="C488" s="130">
        <v>22558</v>
      </c>
      <c r="D488" s="130">
        <v>18171</v>
      </c>
      <c r="E488" s="130">
        <v>14666</v>
      </c>
      <c r="F488" s="130">
        <v>12673</v>
      </c>
      <c r="G488" s="130">
        <v>11341</v>
      </c>
      <c r="H488" s="148"/>
      <c r="I488" s="130">
        <v>7661</v>
      </c>
      <c r="J488" s="130">
        <v>6604</v>
      </c>
      <c r="K488" s="130">
        <v>5533</v>
      </c>
      <c r="L488" s="130">
        <v>4676</v>
      </c>
      <c r="M488" s="130">
        <v>4208</v>
      </c>
      <c r="N488" s="148"/>
    </row>
    <row r="489" spans="1:14" ht="15" customHeight="1" x14ac:dyDescent="0.25">
      <c r="A489" s="14"/>
      <c r="B489" s="126">
        <v>2017</v>
      </c>
      <c r="C489" s="130">
        <v>22445</v>
      </c>
      <c r="D489" s="130">
        <v>16440</v>
      </c>
      <c r="E489" s="130">
        <v>13083</v>
      </c>
      <c r="F489" s="130">
        <v>10897</v>
      </c>
      <c r="G489" s="130">
        <v>9596</v>
      </c>
      <c r="H489" s="130">
        <v>8677</v>
      </c>
      <c r="I489" s="130">
        <v>8009</v>
      </c>
      <c r="J489" s="130">
        <v>6924</v>
      </c>
      <c r="K489" s="130">
        <v>5839</v>
      </c>
      <c r="L489" s="130">
        <v>5038</v>
      </c>
      <c r="M489" s="130">
        <v>4382</v>
      </c>
      <c r="N489" s="130">
        <v>3999</v>
      </c>
    </row>
    <row r="490" spans="1:14" ht="15" customHeight="1" x14ac:dyDescent="0.25">
      <c r="A490" s="14"/>
      <c r="B490" s="126">
        <v>2016</v>
      </c>
      <c r="C490" s="127">
        <v>23564</v>
      </c>
      <c r="D490" s="127">
        <v>17848</v>
      </c>
      <c r="E490" s="127">
        <v>14007</v>
      </c>
      <c r="F490" s="139">
        <v>11910</v>
      </c>
      <c r="G490" s="127">
        <v>10252</v>
      </c>
      <c r="H490" s="127">
        <v>9226</v>
      </c>
      <c r="I490" s="127">
        <v>8563</v>
      </c>
      <c r="J490" s="127">
        <v>7487</v>
      </c>
      <c r="K490" s="127">
        <v>6334</v>
      </c>
      <c r="L490" s="139">
        <v>5531</v>
      </c>
      <c r="M490" s="127">
        <v>4864</v>
      </c>
      <c r="N490" s="127">
        <v>4259</v>
      </c>
    </row>
    <row r="491" spans="1:14" ht="15" customHeight="1" x14ac:dyDescent="0.25">
      <c r="A491" s="14"/>
      <c r="B491" s="126">
        <v>2015</v>
      </c>
      <c r="C491" s="127">
        <v>25991</v>
      </c>
      <c r="D491" s="127">
        <v>19963</v>
      </c>
      <c r="E491" s="127">
        <v>15873</v>
      </c>
      <c r="F491" s="139">
        <v>13314</v>
      </c>
      <c r="G491" s="127">
        <v>11539</v>
      </c>
      <c r="H491" s="127">
        <v>10175</v>
      </c>
      <c r="I491" s="127">
        <v>9672</v>
      </c>
      <c r="J491" s="127">
        <v>8578</v>
      </c>
      <c r="K491" s="127">
        <v>7289</v>
      </c>
      <c r="L491" s="139">
        <v>6323</v>
      </c>
      <c r="M491" s="127">
        <v>5607</v>
      </c>
      <c r="N491" s="127">
        <v>5040</v>
      </c>
    </row>
    <row r="492" spans="1:14" ht="15" customHeight="1" x14ac:dyDescent="0.25">
      <c r="A492" s="14"/>
      <c r="B492" s="126">
        <v>2014</v>
      </c>
      <c r="C492" s="127">
        <v>25476</v>
      </c>
      <c r="D492" s="127">
        <v>19441</v>
      </c>
      <c r="E492" s="127">
        <v>15244</v>
      </c>
      <c r="F492" s="127">
        <v>12811</v>
      </c>
      <c r="G492" s="127">
        <v>10995</v>
      </c>
      <c r="H492" s="127">
        <v>9658</v>
      </c>
      <c r="I492" s="127">
        <v>9680</v>
      </c>
      <c r="J492" s="127">
        <v>8450</v>
      </c>
      <c r="K492" s="127">
        <v>7128</v>
      </c>
      <c r="L492" s="127">
        <v>6208</v>
      </c>
      <c r="M492" s="127">
        <v>5491</v>
      </c>
      <c r="N492" s="127">
        <v>4953</v>
      </c>
    </row>
    <row r="493" spans="1:14" ht="15" customHeight="1" x14ac:dyDescent="0.25">
      <c r="A493" s="14"/>
      <c r="B493" s="126">
        <v>2013</v>
      </c>
      <c r="C493" s="127">
        <v>28293</v>
      </c>
      <c r="D493" s="127">
        <v>22082</v>
      </c>
      <c r="E493" s="127">
        <v>17740</v>
      </c>
      <c r="F493" s="139">
        <v>14983</v>
      </c>
      <c r="G493" s="127">
        <v>13049</v>
      </c>
      <c r="H493" s="127">
        <v>11593</v>
      </c>
      <c r="I493" s="127">
        <v>10405</v>
      </c>
      <c r="J493" s="127">
        <v>9270</v>
      </c>
      <c r="K493" s="127">
        <v>7934</v>
      </c>
      <c r="L493" s="139">
        <v>6907</v>
      </c>
      <c r="M493" s="127">
        <v>6100</v>
      </c>
      <c r="N493" s="127">
        <v>5528</v>
      </c>
    </row>
    <row r="494" spans="1:14" ht="15" customHeight="1" x14ac:dyDescent="0.25">
      <c r="A494" s="7"/>
      <c r="B494" s="126">
        <v>2012</v>
      </c>
      <c r="C494" s="127">
        <v>23077</v>
      </c>
      <c r="D494" s="127">
        <v>17306</v>
      </c>
      <c r="E494" s="127">
        <v>13273</v>
      </c>
      <c r="F494" s="139">
        <v>11018</v>
      </c>
      <c r="G494" s="127">
        <v>9460</v>
      </c>
      <c r="H494" s="127">
        <v>8429</v>
      </c>
      <c r="I494" s="127">
        <v>8043</v>
      </c>
      <c r="J494" s="127">
        <v>6940</v>
      </c>
      <c r="K494" s="127">
        <v>5739</v>
      </c>
      <c r="L494" s="127">
        <v>4878</v>
      </c>
      <c r="M494" s="127">
        <v>4279</v>
      </c>
      <c r="N494" s="127">
        <v>3878</v>
      </c>
    </row>
    <row r="495" spans="1:14" ht="15" customHeight="1" x14ac:dyDescent="0.25">
      <c r="A495" s="7"/>
      <c r="B495" s="126">
        <v>2011</v>
      </c>
      <c r="C495" s="127">
        <v>23860</v>
      </c>
      <c r="D495" s="127">
        <v>17631</v>
      </c>
      <c r="E495" s="127">
        <v>13240</v>
      </c>
      <c r="F495" s="127">
        <v>10817</v>
      </c>
      <c r="G495" s="127">
        <v>9234</v>
      </c>
      <c r="H495" s="127">
        <v>8078</v>
      </c>
      <c r="I495" s="127">
        <v>8756</v>
      </c>
      <c r="J495" s="127">
        <v>7440</v>
      </c>
      <c r="K495" s="127">
        <v>6019</v>
      </c>
      <c r="L495" s="127">
        <v>5086</v>
      </c>
      <c r="M495" s="127">
        <v>4404</v>
      </c>
      <c r="N495" s="127">
        <v>3905</v>
      </c>
    </row>
    <row r="496" spans="1:14" ht="15" customHeight="1" x14ac:dyDescent="0.25">
      <c r="A496" s="7"/>
      <c r="B496" s="126">
        <v>2010</v>
      </c>
      <c r="C496" s="127">
        <v>22528</v>
      </c>
      <c r="D496" s="127">
        <v>16929</v>
      </c>
      <c r="E496" s="127">
        <v>12589</v>
      </c>
      <c r="F496" s="127">
        <v>9886</v>
      </c>
      <c r="G496" s="127">
        <v>8305</v>
      </c>
      <c r="H496" s="127">
        <v>7223</v>
      </c>
      <c r="I496" s="127">
        <v>11525</v>
      </c>
      <c r="J496" s="127">
        <v>9923</v>
      </c>
      <c r="K496" s="127">
        <v>8102</v>
      </c>
      <c r="L496" s="127">
        <v>6593</v>
      </c>
      <c r="M496" s="127">
        <v>5729</v>
      </c>
      <c r="N496" s="127">
        <v>5030</v>
      </c>
    </row>
    <row r="497" spans="1:14" ht="15" customHeight="1" x14ac:dyDescent="0.25">
      <c r="A497" s="7"/>
      <c r="B497" s="126">
        <v>2009</v>
      </c>
      <c r="C497" s="127">
        <v>24475</v>
      </c>
      <c r="D497" s="127">
        <v>17924</v>
      </c>
      <c r="E497" s="127">
        <v>13426</v>
      </c>
      <c r="F497" s="127">
        <v>10596</v>
      </c>
      <c r="G497" s="127">
        <v>8624</v>
      </c>
      <c r="H497" s="127">
        <v>7383</v>
      </c>
      <c r="I497" s="127">
        <v>9502</v>
      </c>
      <c r="J497" s="127">
        <v>8061</v>
      </c>
      <c r="K497" s="127">
        <v>6689</v>
      </c>
      <c r="L497" s="127">
        <v>5481</v>
      </c>
      <c r="M497" s="127">
        <v>4601</v>
      </c>
      <c r="N497" s="127">
        <v>3983</v>
      </c>
    </row>
    <row r="498" spans="1:14" ht="15" customHeight="1" x14ac:dyDescent="0.25">
      <c r="A498" s="7"/>
      <c r="B498" s="126">
        <v>2008</v>
      </c>
      <c r="C498" s="127">
        <v>29965</v>
      </c>
      <c r="D498" s="127">
        <v>22551</v>
      </c>
      <c r="E498" s="127">
        <v>16058</v>
      </c>
      <c r="F498" s="127">
        <v>12719</v>
      </c>
      <c r="G498" s="127">
        <v>10274</v>
      </c>
      <c r="H498" s="127">
        <v>8409</v>
      </c>
      <c r="I498" s="127">
        <v>10802</v>
      </c>
      <c r="J498" s="127">
        <v>8640</v>
      </c>
      <c r="K498" s="127">
        <v>7094</v>
      </c>
      <c r="L498" s="127">
        <v>5889</v>
      </c>
      <c r="M498" s="127">
        <v>4915</v>
      </c>
      <c r="N498" s="127">
        <v>4171</v>
      </c>
    </row>
    <row r="499" spans="1:14" ht="15" customHeight="1" x14ac:dyDescent="0.25">
      <c r="B499" s="181" t="s">
        <v>25</v>
      </c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</row>
    <row r="500" spans="1:14" ht="15" customHeight="1" x14ac:dyDescent="0.25">
      <c r="A500" s="14"/>
      <c r="B500" s="123" t="s">
        <v>109</v>
      </c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</row>
    <row r="501" spans="1:14" ht="15" customHeight="1" x14ac:dyDescent="0.25">
      <c r="A501" s="14"/>
      <c r="B501" s="167">
        <v>2022</v>
      </c>
      <c r="C501" s="130">
        <v>13368</v>
      </c>
      <c r="D501" s="149"/>
      <c r="E501" s="148"/>
      <c r="F501" s="148"/>
      <c r="G501" s="148"/>
      <c r="H501" s="148"/>
      <c r="I501" s="130">
        <v>633</v>
      </c>
      <c r="J501" s="149"/>
      <c r="K501" s="148"/>
      <c r="L501" s="148"/>
      <c r="M501" s="148"/>
      <c r="N501" s="148"/>
    </row>
    <row r="502" spans="1:14" ht="15" customHeight="1" x14ac:dyDescent="0.25">
      <c r="A502" s="14"/>
      <c r="B502" s="126">
        <v>2021</v>
      </c>
      <c r="C502" s="130">
        <v>13263</v>
      </c>
      <c r="D502" s="130">
        <v>9368</v>
      </c>
      <c r="E502" s="148"/>
      <c r="F502" s="148"/>
      <c r="G502" s="148"/>
      <c r="H502" s="148"/>
      <c r="I502" s="130">
        <v>548</v>
      </c>
      <c r="J502" s="130">
        <v>386</v>
      </c>
      <c r="K502" s="148"/>
      <c r="L502" s="148"/>
      <c r="M502" s="148"/>
      <c r="N502" s="148"/>
    </row>
    <row r="503" spans="1:14" ht="15" customHeight="1" x14ac:dyDescent="0.25">
      <c r="A503" s="14"/>
      <c r="B503" s="126">
        <v>2020</v>
      </c>
      <c r="C503" s="130">
        <v>11846</v>
      </c>
      <c r="D503" s="130">
        <v>8615</v>
      </c>
      <c r="E503" s="130">
        <v>6411</v>
      </c>
      <c r="F503" s="148"/>
      <c r="G503" s="148"/>
      <c r="H503" s="148"/>
      <c r="I503" s="130">
        <v>1177</v>
      </c>
      <c r="J503" s="130">
        <v>497</v>
      </c>
      <c r="K503" s="130">
        <v>364</v>
      </c>
      <c r="L503" s="148"/>
      <c r="M503" s="148"/>
      <c r="N503" s="148"/>
    </row>
    <row r="504" spans="1:14" ht="15" customHeight="1" x14ac:dyDescent="0.25">
      <c r="A504" s="14"/>
      <c r="B504" s="126">
        <v>2019</v>
      </c>
      <c r="C504" s="130">
        <v>13483</v>
      </c>
      <c r="D504" s="130">
        <v>9809</v>
      </c>
      <c r="E504" s="130">
        <v>7303</v>
      </c>
      <c r="F504" s="130">
        <v>6051</v>
      </c>
      <c r="G504" s="148"/>
      <c r="H504" s="148"/>
      <c r="I504" s="130">
        <v>1540</v>
      </c>
      <c r="J504" s="130">
        <v>1077</v>
      </c>
      <c r="K504" s="130">
        <v>616</v>
      </c>
      <c r="L504" s="130">
        <v>492</v>
      </c>
      <c r="M504" s="148"/>
      <c r="N504" s="148"/>
    </row>
    <row r="505" spans="1:14" ht="15" customHeight="1" x14ac:dyDescent="0.25">
      <c r="A505" s="14"/>
      <c r="B505" s="126">
        <v>2018</v>
      </c>
      <c r="C505" s="130">
        <v>15254</v>
      </c>
      <c r="D505" s="130">
        <v>11533</v>
      </c>
      <c r="E505" s="130">
        <v>8876</v>
      </c>
      <c r="F505" s="130">
        <v>7373</v>
      </c>
      <c r="G505" s="130">
        <v>6478</v>
      </c>
      <c r="H505" s="148"/>
      <c r="I505" s="130">
        <v>1795</v>
      </c>
      <c r="J505" s="130">
        <v>1318</v>
      </c>
      <c r="K505" s="130">
        <v>960</v>
      </c>
      <c r="L505" s="130">
        <v>557</v>
      </c>
      <c r="M505" s="130">
        <v>460</v>
      </c>
      <c r="N505" s="148"/>
    </row>
    <row r="506" spans="1:14" ht="15" customHeight="1" x14ac:dyDescent="0.25">
      <c r="A506" s="14"/>
      <c r="B506" s="126">
        <v>2017</v>
      </c>
      <c r="C506" s="130">
        <v>15336</v>
      </c>
      <c r="D506" s="130">
        <v>10014</v>
      </c>
      <c r="E506" s="130">
        <v>7411</v>
      </c>
      <c r="F506" s="130">
        <v>5872</v>
      </c>
      <c r="G506" s="130">
        <v>4952</v>
      </c>
      <c r="H506" s="130">
        <v>4354</v>
      </c>
      <c r="I506" s="130">
        <v>1849</v>
      </c>
      <c r="J506" s="130">
        <v>1402</v>
      </c>
      <c r="K506" s="130">
        <v>1065</v>
      </c>
      <c r="L506" s="130">
        <v>842</v>
      </c>
      <c r="M506" s="130">
        <v>535</v>
      </c>
      <c r="N506" s="130">
        <v>438</v>
      </c>
    </row>
    <row r="507" spans="1:14" ht="15" customHeight="1" x14ac:dyDescent="0.25">
      <c r="A507" s="14"/>
      <c r="B507" s="126">
        <v>2016</v>
      </c>
      <c r="C507" s="127">
        <v>16055</v>
      </c>
      <c r="D507" s="127">
        <v>11003</v>
      </c>
      <c r="E507" s="127">
        <v>7945</v>
      </c>
      <c r="F507" s="139">
        <v>6443</v>
      </c>
      <c r="G507" s="127">
        <v>5296</v>
      </c>
      <c r="H507" s="127">
        <v>4573</v>
      </c>
      <c r="I507" s="127">
        <v>2242</v>
      </c>
      <c r="J507" s="127">
        <v>1749</v>
      </c>
      <c r="K507" s="127">
        <v>1378</v>
      </c>
      <c r="L507" s="139">
        <v>1101</v>
      </c>
      <c r="M507" s="127">
        <v>886</v>
      </c>
      <c r="N507" s="127">
        <v>556</v>
      </c>
    </row>
    <row r="508" spans="1:14" ht="15" customHeight="1" x14ac:dyDescent="0.25">
      <c r="A508" s="14"/>
      <c r="B508" s="126">
        <v>2015</v>
      </c>
      <c r="C508" s="127">
        <v>17631</v>
      </c>
      <c r="D508" s="127">
        <v>12287</v>
      </c>
      <c r="E508" s="127">
        <v>9113</v>
      </c>
      <c r="F508" s="139">
        <v>7301</v>
      </c>
      <c r="G508" s="127">
        <v>6025</v>
      </c>
      <c r="H508" s="127">
        <v>5118</v>
      </c>
      <c r="I508" s="127">
        <v>2373</v>
      </c>
      <c r="J508" s="127">
        <v>1867</v>
      </c>
      <c r="K508" s="127">
        <v>1498</v>
      </c>
      <c r="L508" s="139">
        <v>1201</v>
      </c>
      <c r="M508" s="127">
        <v>970</v>
      </c>
      <c r="N508" s="127">
        <v>800</v>
      </c>
    </row>
    <row r="509" spans="1:14" ht="15" customHeight="1" x14ac:dyDescent="0.25">
      <c r="A509" s="14"/>
      <c r="B509" s="126">
        <v>2014</v>
      </c>
      <c r="C509" s="127">
        <v>17066</v>
      </c>
      <c r="D509" s="127">
        <v>11802</v>
      </c>
      <c r="E509" s="127">
        <v>8600</v>
      </c>
      <c r="F509" s="127">
        <v>6955</v>
      </c>
      <c r="G509" s="127">
        <v>5704</v>
      </c>
      <c r="H509" s="127">
        <v>4802</v>
      </c>
      <c r="I509" s="127">
        <v>2422</v>
      </c>
      <c r="J509" s="127">
        <v>1851</v>
      </c>
      <c r="K509" s="127">
        <v>1472</v>
      </c>
      <c r="L509" s="127">
        <v>1201</v>
      </c>
      <c r="M509" s="127">
        <v>1006</v>
      </c>
      <c r="N509" s="127">
        <v>850</v>
      </c>
    </row>
    <row r="510" spans="1:14" ht="15" customHeight="1" x14ac:dyDescent="0.25">
      <c r="A510" s="14"/>
      <c r="B510" s="126">
        <v>2013</v>
      </c>
      <c r="C510" s="127">
        <v>19866</v>
      </c>
      <c r="D510" s="127">
        <v>14286</v>
      </c>
      <c r="E510" s="127">
        <v>10811</v>
      </c>
      <c r="F510" s="139">
        <v>8804</v>
      </c>
      <c r="G510" s="127">
        <v>7430</v>
      </c>
      <c r="H510" s="127">
        <v>6437</v>
      </c>
      <c r="I510" s="127">
        <v>3258</v>
      </c>
      <c r="J510" s="127">
        <v>2635</v>
      </c>
      <c r="K510" s="127">
        <v>2119</v>
      </c>
      <c r="L510" s="139">
        <v>1761</v>
      </c>
      <c r="M510" s="127">
        <v>1472</v>
      </c>
      <c r="N510" s="127">
        <v>1282</v>
      </c>
    </row>
    <row r="511" spans="1:14" ht="15" customHeight="1" x14ac:dyDescent="0.25">
      <c r="A511" s="7"/>
      <c r="B511" s="126">
        <v>2012</v>
      </c>
      <c r="C511" s="127">
        <v>16053</v>
      </c>
      <c r="D511" s="127">
        <v>10959</v>
      </c>
      <c r="E511" s="127">
        <v>7890</v>
      </c>
      <c r="F511" s="139">
        <v>6323</v>
      </c>
      <c r="G511" s="127">
        <v>5258</v>
      </c>
      <c r="H511" s="127">
        <v>4568</v>
      </c>
      <c r="I511" s="127">
        <v>2232</v>
      </c>
      <c r="J511" s="127">
        <v>1690</v>
      </c>
      <c r="K511" s="127">
        <v>1355</v>
      </c>
      <c r="L511" s="127">
        <v>1083</v>
      </c>
      <c r="M511" s="127">
        <v>890</v>
      </c>
      <c r="N511" s="127">
        <v>773</v>
      </c>
    </row>
    <row r="512" spans="1:14" ht="15" customHeight="1" x14ac:dyDescent="0.25">
      <c r="A512" s="7"/>
      <c r="B512" s="126">
        <v>2011</v>
      </c>
      <c r="C512" s="127">
        <v>16483</v>
      </c>
      <c r="D512" s="127">
        <v>10943</v>
      </c>
      <c r="E512" s="127">
        <v>7563</v>
      </c>
      <c r="F512" s="127">
        <v>5924</v>
      </c>
      <c r="G512" s="127">
        <v>4872</v>
      </c>
      <c r="H512" s="127">
        <v>4168</v>
      </c>
      <c r="I512" s="127">
        <v>2424</v>
      </c>
      <c r="J512" s="127">
        <v>1781</v>
      </c>
      <c r="K512" s="127">
        <v>1326</v>
      </c>
      <c r="L512" s="127">
        <v>1046</v>
      </c>
      <c r="M512" s="127">
        <v>846</v>
      </c>
      <c r="N512" s="127">
        <v>730</v>
      </c>
    </row>
    <row r="513" spans="1:14" ht="15" customHeight="1" x14ac:dyDescent="0.25">
      <c r="A513" s="7"/>
      <c r="B513" s="126">
        <v>2010</v>
      </c>
      <c r="C513" s="127">
        <v>15751</v>
      </c>
      <c r="D513" s="127">
        <v>10732</v>
      </c>
      <c r="E513" s="127">
        <v>7306</v>
      </c>
      <c r="F513" s="127">
        <v>5423</v>
      </c>
      <c r="G513" s="127">
        <v>4402</v>
      </c>
      <c r="H513" s="127">
        <v>3720</v>
      </c>
      <c r="I513" s="127">
        <v>5201</v>
      </c>
      <c r="J513" s="127">
        <v>4317</v>
      </c>
      <c r="K513" s="127">
        <v>3481</v>
      </c>
      <c r="L513" s="127">
        <v>2720</v>
      </c>
      <c r="M513" s="127">
        <v>2364</v>
      </c>
      <c r="N513" s="127">
        <v>2031</v>
      </c>
    </row>
    <row r="514" spans="1:14" ht="15" customHeight="1" x14ac:dyDescent="0.25">
      <c r="A514" s="7"/>
      <c r="B514" s="126">
        <v>2009</v>
      </c>
      <c r="C514" s="127">
        <v>17543</v>
      </c>
      <c r="D514" s="127">
        <v>11691</v>
      </c>
      <c r="E514" s="127">
        <v>8043</v>
      </c>
      <c r="F514" s="127">
        <v>6062</v>
      </c>
      <c r="G514" s="127">
        <v>4682</v>
      </c>
      <c r="H514" s="127">
        <v>3899</v>
      </c>
      <c r="I514" s="127">
        <v>3441</v>
      </c>
      <c r="J514" s="127">
        <v>2656</v>
      </c>
      <c r="K514" s="127">
        <v>2126</v>
      </c>
      <c r="L514" s="127">
        <v>1687</v>
      </c>
      <c r="M514" s="127">
        <v>1348</v>
      </c>
      <c r="N514" s="127">
        <v>1145</v>
      </c>
    </row>
    <row r="515" spans="1:14" ht="15" customHeight="1" x14ac:dyDescent="0.25">
      <c r="A515" s="7"/>
      <c r="B515" s="126">
        <v>2008</v>
      </c>
      <c r="C515" s="127">
        <v>21981</v>
      </c>
      <c r="D515" s="127">
        <v>15315</v>
      </c>
      <c r="E515" s="127">
        <v>9817</v>
      </c>
      <c r="F515" s="127">
        <v>7399</v>
      </c>
      <c r="G515" s="127">
        <v>5751</v>
      </c>
      <c r="H515" s="127">
        <v>4433</v>
      </c>
      <c r="I515" s="127">
        <v>3823</v>
      </c>
      <c r="J515" s="127">
        <v>2426</v>
      </c>
      <c r="K515" s="127">
        <v>1837</v>
      </c>
      <c r="L515" s="127">
        <v>1501</v>
      </c>
      <c r="M515" s="127">
        <v>1247</v>
      </c>
      <c r="N515" s="127">
        <v>993</v>
      </c>
    </row>
    <row r="516" spans="1:14" ht="15" customHeight="1" x14ac:dyDescent="0.25">
      <c r="A516" s="14"/>
      <c r="B516" s="123" t="s">
        <v>110</v>
      </c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</row>
    <row r="517" spans="1:14" ht="15" customHeight="1" x14ac:dyDescent="0.25">
      <c r="A517" s="14"/>
      <c r="B517" s="167">
        <v>2022</v>
      </c>
      <c r="C517" s="130">
        <v>6453</v>
      </c>
      <c r="D517" s="149"/>
      <c r="E517" s="148"/>
      <c r="F517" s="148"/>
      <c r="G517" s="148"/>
      <c r="H517" s="148"/>
      <c r="I517" s="130">
        <v>5435</v>
      </c>
      <c r="J517" s="149"/>
      <c r="K517" s="148"/>
      <c r="L517" s="148"/>
      <c r="M517" s="148"/>
      <c r="N517" s="148"/>
    </row>
    <row r="518" spans="1:14" ht="15" customHeight="1" x14ac:dyDescent="0.25">
      <c r="A518" s="14"/>
      <c r="B518" s="126">
        <v>2021</v>
      </c>
      <c r="C518" s="130">
        <v>6792</v>
      </c>
      <c r="D518" s="130">
        <v>6154</v>
      </c>
      <c r="E518" s="148"/>
      <c r="F518" s="148"/>
      <c r="G518" s="148"/>
      <c r="H518" s="148"/>
      <c r="I518" s="130">
        <v>5632</v>
      </c>
      <c r="J518" s="130">
        <v>5039</v>
      </c>
      <c r="K518" s="148"/>
      <c r="L518" s="148"/>
      <c r="M518" s="148"/>
      <c r="N518" s="148"/>
    </row>
    <row r="519" spans="1:14" ht="15" customHeight="1" x14ac:dyDescent="0.25">
      <c r="A519" s="14"/>
      <c r="B519" s="126">
        <v>2020</v>
      </c>
      <c r="C519" s="130">
        <v>6628</v>
      </c>
      <c r="D519" s="130">
        <v>6037</v>
      </c>
      <c r="E519" s="130">
        <v>5373</v>
      </c>
      <c r="F519" s="148"/>
      <c r="G519" s="148"/>
      <c r="H519" s="148"/>
      <c r="I519" s="130">
        <v>5216</v>
      </c>
      <c r="J519" s="130">
        <v>4685</v>
      </c>
      <c r="K519" s="130">
        <v>4085</v>
      </c>
      <c r="L519" s="148"/>
      <c r="M519" s="148"/>
      <c r="N519" s="148"/>
    </row>
    <row r="520" spans="1:14" ht="15" customHeight="1" x14ac:dyDescent="0.25">
      <c r="A520" s="14"/>
      <c r="B520" s="126">
        <v>2019</v>
      </c>
      <c r="C520" s="130">
        <v>7900</v>
      </c>
      <c r="D520" s="130">
        <v>7130</v>
      </c>
      <c r="E520" s="130">
        <v>6479</v>
      </c>
      <c r="F520" s="130">
        <v>5874</v>
      </c>
      <c r="G520" s="148"/>
      <c r="H520" s="148"/>
      <c r="I520" s="130">
        <v>6550</v>
      </c>
      <c r="J520" s="130">
        <v>5863</v>
      </c>
      <c r="K520" s="130">
        <v>5220</v>
      </c>
      <c r="L520" s="130">
        <v>4720</v>
      </c>
      <c r="M520" s="148"/>
      <c r="N520" s="148"/>
    </row>
    <row r="521" spans="1:14" ht="15" customHeight="1" x14ac:dyDescent="0.25">
      <c r="A521" s="14"/>
      <c r="B521" s="126">
        <v>2018</v>
      </c>
      <c r="C521" s="130">
        <v>7304</v>
      </c>
      <c r="D521" s="130">
        <v>6638</v>
      </c>
      <c r="E521" s="130">
        <v>5790</v>
      </c>
      <c r="F521" s="130">
        <v>5300</v>
      </c>
      <c r="G521" s="130">
        <v>4863</v>
      </c>
      <c r="H521" s="148"/>
      <c r="I521" s="130">
        <v>5866</v>
      </c>
      <c r="J521" s="130">
        <v>5286</v>
      </c>
      <c r="K521" s="130">
        <v>4573</v>
      </c>
      <c r="L521" s="130">
        <v>4119</v>
      </c>
      <c r="M521" s="130">
        <v>3748</v>
      </c>
      <c r="N521" s="148"/>
    </row>
    <row r="522" spans="1:14" ht="15" customHeight="1" x14ac:dyDescent="0.25">
      <c r="A522" s="14"/>
      <c r="B522" s="126">
        <v>2017</v>
      </c>
      <c r="C522" s="130">
        <v>7109</v>
      </c>
      <c r="D522" s="130">
        <v>6426</v>
      </c>
      <c r="E522" s="130">
        <v>5672</v>
      </c>
      <c r="F522" s="130">
        <v>5025</v>
      </c>
      <c r="G522" s="130">
        <v>4644</v>
      </c>
      <c r="H522" s="130">
        <v>4323</v>
      </c>
      <c r="I522" s="130">
        <v>6160</v>
      </c>
      <c r="J522" s="130">
        <v>5522</v>
      </c>
      <c r="K522" s="130">
        <v>4774</v>
      </c>
      <c r="L522" s="130">
        <v>4196</v>
      </c>
      <c r="M522" s="130">
        <v>3847</v>
      </c>
      <c r="N522" s="130">
        <v>3561</v>
      </c>
    </row>
    <row r="523" spans="1:14" ht="15" customHeight="1" x14ac:dyDescent="0.25">
      <c r="A523" s="14"/>
      <c r="B523" s="126">
        <v>2016</v>
      </c>
      <c r="C523" s="127">
        <v>7509</v>
      </c>
      <c r="D523" s="127">
        <v>6845</v>
      </c>
      <c r="E523" s="127">
        <v>6062</v>
      </c>
      <c r="F523" s="139">
        <v>5467</v>
      </c>
      <c r="G523" s="127">
        <v>4956</v>
      </c>
      <c r="H523" s="127">
        <v>4653</v>
      </c>
      <c r="I523" s="127">
        <v>6321</v>
      </c>
      <c r="J523" s="127">
        <v>5738</v>
      </c>
      <c r="K523" s="127">
        <v>4956</v>
      </c>
      <c r="L523" s="139">
        <v>4430</v>
      </c>
      <c r="M523" s="127">
        <v>3978</v>
      </c>
      <c r="N523" s="127">
        <v>3703</v>
      </c>
    </row>
    <row r="524" spans="1:14" ht="15" customHeight="1" x14ac:dyDescent="0.25">
      <c r="A524" s="14"/>
      <c r="B524" s="126">
        <v>2015</v>
      </c>
      <c r="C524" s="127">
        <v>8360</v>
      </c>
      <c r="D524" s="127">
        <v>7676</v>
      </c>
      <c r="E524" s="127">
        <v>6760</v>
      </c>
      <c r="F524" s="139">
        <v>6013</v>
      </c>
      <c r="G524" s="127">
        <v>5514</v>
      </c>
      <c r="H524" s="127">
        <v>5057</v>
      </c>
      <c r="I524" s="127">
        <v>7299</v>
      </c>
      <c r="J524" s="127">
        <v>6711</v>
      </c>
      <c r="K524" s="127">
        <v>5791</v>
      </c>
      <c r="L524" s="139">
        <v>5122</v>
      </c>
      <c r="M524" s="127">
        <v>4637</v>
      </c>
      <c r="N524" s="127">
        <v>4240</v>
      </c>
    </row>
    <row r="525" spans="1:14" ht="15" customHeight="1" x14ac:dyDescent="0.25">
      <c r="A525" s="14"/>
      <c r="B525" s="126">
        <v>2014</v>
      </c>
      <c r="C525" s="127">
        <v>8410</v>
      </c>
      <c r="D525" s="127">
        <v>7639</v>
      </c>
      <c r="E525" s="127">
        <v>6644</v>
      </c>
      <c r="F525" s="127">
        <v>5856</v>
      </c>
      <c r="G525" s="127">
        <v>5291</v>
      </c>
      <c r="H525" s="127">
        <v>4856</v>
      </c>
      <c r="I525" s="127">
        <v>7258</v>
      </c>
      <c r="J525" s="127">
        <v>6599</v>
      </c>
      <c r="K525" s="127">
        <v>5656</v>
      </c>
      <c r="L525" s="127">
        <v>5007</v>
      </c>
      <c r="M525" s="127">
        <v>4485</v>
      </c>
      <c r="N525" s="127">
        <v>4103</v>
      </c>
    </row>
    <row r="526" spans="1:14" ht="15" customHeight="1" x14ac:dyDescent="0.25">
      <c r="A526" s="14"/>
      <c r="B526" s="126">
        <v>2013</v>
      </c>
      <c r="C526" s="127">
        <v>8427</v>
      </c>
      <c r="D526" s="127">
        <v>7796</v>
      </c>
      <c r="E526" s="127">
        <v>6929</v>
      </c>
      <c r="F526" s="139">
        <v>6179</v>
      </c>
      <c r="G526" s="127">
        <v>5619</v>
      </c>
      <c r="H526" s="127">
        <v>5156</v>
      </c>
      <c r="I526" s="127">
        <v>7147</v>
      </c>
      <c r="J526" s="127">
        <v>6635</v>
      </c>
      <c r="K526" s="127">
        <v>5815</v>
      </c>
      <c r="L526" s="139">
        <v>5146</v>
      </c>
      <c r="M526" s="127">
        <v>4628</v>
      </c>
      <c r="N526" s="127">
        <v>4246</v>
      </c>
    </row>
    <row r="527" spans="1:14" ht="15" customHeight="1" x14ac:dyDescent="0.25">
      <c r="A527" s="7"/>
      <c r="B527" s="126">
        <v>2012</v>
      </c>
      <c r="C527" s="127">
        <v>7024</v>
      </c>
      <c r="D527" s="127">
        <v>6347</v>
      </c>
      <c r="E527" s="127">
        <v>5383</v>
      </c>
      <c r="F527" s="139">
        <v>4695</v>
      </c>
      <c r="G527" s="127">
        <v>4202</v>
      </c>
      <c r="H527" s="127">
        <v>3861</v>
      </c>
      <c r="I527" s="127">
        <v>5811</v>
      </c>
      <c r="J527" s="127">
        <v>5250</v>
      </c>
      <c r="K527" s="127">
        <v>4384</v>
      </c>
      <c r="L527" s="127">
        <v>3795</v>
      </c>
      <c r="M527" s="127">
        <v>3389</v>
      </c>
      <c r="N527" s="127">
        <v>3105</v>
      </c>
    </row>
    <row r="528" spans="1:14" ht="15" customHeight="1" x14ac:dyDescent="0.25">
      <c r="A528" s="7"/>
      <c r="B528" s="126">
        <v>2011</v>
      </c>
      <c r="C528" s="127">
        <v>7377</v>
      </c>
      <c r="D528" s="127">
        <v>6688</v>
      </c>
      <c r="E528" s="127">
        <v>5677</v>
      </c>
      <c r="F528" s="127">
        <v>4893</v>
      </c>
      <c r="G528" s="127">
        <v>4362</v>
      </c>
      <c r="H528" s="127">
        <v>3910</v>
      </c>
      <c r="I528" s="127">
        <v>6332</v>
      </c>
      <c r="J528" s="127">
        <v>5659</v>
      </c>
      <c r="K528" s="127">
        <v>4693</v>
      </c>
      <c r="L528" s="127">
        <v>4040</v>
      </c>
      <c r="M528" s="127">
        <v>3558</v>
      </c>
      <c r="N528" s="127">
        <v>3175</v>
      </c>
    </row>
    <row r="529" spans="1:14" ht="15" customHeight="1" x14ac:dyDescent="0.25">
      <c r="A529" s="7"/>
      <c r="B529" s="126">
        <v>2010</v>
      </c>
      <c r="C529" s="127">
        <v>6777</v>
      </c>
      <c r="D529" s="127">
        <v>6197</v>
      </c>
      <c r="E529" s="127">
        <v>5283</v>
      </c>
      <c r="F529" s="127">
        <v>4463</v>
      </c>
      <c r="G529" s="127">
        <v>3903</v>
      </c>
      <c r="H529" s="127">
        <v>3503</v>
      </c>
      <c r="I529" s="127">
        <v>6324</v>
      </c>
      <c r="J529" s="127">
        <v>5606</v>
      </c>
      <c r="K529" s="127">
        <v>4621</v>
      </c>
      <c r="L529" s="127">
        <v>3873</v>
      </c>
      <c r="M529" s="127">
        <v>3365</v>
      </c>
      <c r="N529" s="127">
        <v>2999</v>
      </c>
    </row>
    <row r="530" spans="1:14" ht="15" customHeight="1" x14ac:dyDescent="0.25">
      <c r="A530" s="7"/>
      <c r="B530" s="126">
        <v>2009</v>
      </c>
      <c r="C530" s="127">
        <v>6932</v>
      </c>
      <c r="D530" s="127">
        <v>6233</v>
      </c>
      <c r="E530" s="127">
        <v>5383</v>
      </c>
      <c r="F530" s="127">
        <v>4534</v>
      </c>
      <c r="G530" s="127">
        <v>3942</v>
      </c>
      <c r="H530" s="127">
        <v>3484</v>
      </c>
      <c r="I530" s="127">
        <v>6061</v>
      </c>
      <c r="J530" s="127">
        <v>5405</v>
      </c>
      <c r="K530" s="127">
        <v>4563</v>
      </c>
      <c r="L530" s="127">
        <v>3794</v>
      </c>
      <c r="M530" s="127">
        <v>3253</v>
      </c>
      <c r="N530" s="127">
        <v>2838</v>
      </c>
    </row>
    <row r="531" spans="1:14" ht="15" customHeight="1" x14ac:dyDescent="0.25">
      <c r="A531" s="7"/>
      <c r="B531" s="126">
        <v>2008</v>
      </c>
      <c r="C531" s="127">
        <v>7984</v>
      </c>
      <c r="D531" s="127">
        <v>7236</v>
      </c>
      <c r="E531" s="127">
        <v>6241</v>
      </c>
      <c r="F531" s="127">
        <v>5320</v>
      </c>
      <c r="G531" s="127">
        <v>4523</v>
      </c>
      <c r="H531" s="127">
        <v>3976</v>
      </c>
      <c r="I531" s="127">
        <v>6979</v>
      </c>
      <c r="J531" s="127">
        <v>6214</v>
      </c>
      <c r="K531" s="127">
        <v>5257</v>
      </c>
      <c r="L531" s="127">
        <v>4388</v>
      </c>
      <c r="M531" s="127">
        <v>3668</v>
      </c>
      <c r="N531" s="127">
        <v>3178</v>
      </c>
    </row>
    <row r="532" spans="1:14" ht="15" customHeight="1" x14ac:dyDescent="0.25">
      <c r="B532" s="181" t="s">
        <v>28</v>
      </c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</row>
    <row r="533" spans="1:14" ht="15" customHeight="1" x14ac:dyDescent="0.25">
      <c r="A533" s="14"/>
      <c r="B533" s="123" t="s">
        <v>111</v>
      </c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</row>
    <row r="534" spans="1:14" ht="15" customHeight="1" x14ac:dyDescent="0.25">
      <c r="A534" s="14"/>
      <c r="B534" s="167">
        <v>2022</v>
      </c>
      <c r="C534" s="130">
        <v>7158</v>
      </c>
      <c r="D534" s="149"/>
      <c r="E534" s="148"/>
      <c r="F534" s="148"/>
      <c r="G534" s="148"/>
      <c r="H534" s="148"/>
      <c r="I534" s="130">
        <v>2218</v>
      </c>
      <c r="J534" s="149"/>
      <c r="K534" s="148"/>
      <c r="L534" s="148"/>
      <c r="M534" s="148"/>
      <c r="N534" s="148"/>
    </row>
    <row r="535" spans="1:14" ht="15" customHeight="1" x14ac:dyDescent="0.25">
      <c r="A535" s="14"/>
      <c r="B535" s="126">
        <v>2021</v>
      </c>
      <c r="C535" s="130">
        <v>7469</v>
      </c>
      <c r="D535" s="130">
        <v>5893</v>
      </c>
      <c r="E535" s="148"/>
      <c r="F535" s="148"/>
      <c r="G535" s="148"/>
      <c r="H535" s="148"/>
      <c r="I535" s="130">
        <v>2351</v>
      </c>
      <c r="J535" s="130">
        <v>2107</v>
      </c>
      <c r="K535" s="148"/>
      <c r="L535" s="148"/>
      <c r="M535" s="148"/>
      <c r="N535" s="148"/>
    </row>
    <row r="536" spans="1:14" ht="15" customHeight="1" x14ac:dyDescent="0.25">
      <c r="A536" s="14"/>
      <c r="B536" s="123" t="s">
        <v>112</v>
      </c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</row>
    <row r="537" spans="1:14" ht="15" customHeight="1" x14ac:dyDescent="0.25">
      <c r="A537" s="14"/>
      <c r="B537" s="167">
        <v>2022</v>
      </c>
      <c r="C537" s="130">
        <v>2873</v>
      </c>
      <c r="D537" s="149"/>
      <c r="E537" s="148"/>
      <c r="F537" s="148"/>
      <c r="G537" s="148"/>
      <c r="H537" s="148"/>
      <c r="I537" s="130">
        <v>798</v>
      </c>
      <c r="J537" s="149"/>
      <c r="K537" s="148"/>
      <c r="L537" s="148"/>
      <c r="M537" s="148"/>
      <c r="N537" s="148"/>
    </row>
    <row r="538" spans="1:14" ht="15" customHeight="1" x14ac:dyDescent="0.25">
      <c r="A538" s="14"/>
      <c r="B538" s="126">
        <v>2021</v>
      </c>
      <c r="C538" s="130">
        <v>2888</v>
      </c>
      <c r="D538" s="130">
        <v>2219</v>
      </c>
      <c r="E538" s="148"/>
      <c r="F538" s="148"/>
      <c r="G538" s="148"/>
      <c r="H538" s="148"/>
      <c r="I538" s="130">
        <v>857</v>
      </c>
      <c r="J538" s="130">
        <v>762</v>
      </c>
      <c r="K538" s="148"/>
      <c r="L538" s="148"/>
      <c r="M538" s="148"/>
      <c r="N538" s="148"/>
    </row>
    <row r="539" spans="1:14" ht="15" customHeight="1" x14ac:dyDescent="0.25">
      <c r="A539" s="7"/>
      <c r="B539" s="123" t="s">
        <v>409</v>
      </c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</row>
    <row r="540" spans="1:14" ht="15" customHeight="1" x14ac:dyDescent="0.25">
      <c r="A540" s="7"/>
      <c r="B540" s="167">
        <v>2022</v>
      </c>
      <c r="C540" s="130">
        <v>1603</v>
      </c>
      <c r="D540" s="149"/>
      <c r="E540" s="148"/>
      <c r="F540" s="148"/>
      <c r="G540" s="148"/>
      <c r="H540" s="148"/>
      <c r="I540" s="130">
        <v>457</v>
      </c>
      <c r="J540" s="149"/>
      <c r="K540" s="148"/>
      <c r="L540" s="148"/>
      <c r="M540" s="148"/>
      <c r="N540" s="148"/>
    </row>
    <row r="541" spans="1:14" ht="15" customHeight="1" x14ac:dyDescent="0.25">
      <c r="A541" s="7"/>
      <c r="B541" s="126">
        <v>2021</v>
      </c>
      <c r="C541" s="130">
        <v>1596</v>
      </c>
      <c r="D541" s="130">
        <v>1220</v>
      </c>
      <c r="E541" s="148"/>
      <c r="F541" s="148"/>
      <c r="G541" s="148"/>
      <c r="H541" s="148"/>
      <c r="I541" s="130">
        <v>464</v>
      </c>
      <c r="J541" s="130">
        <v>397</v>
      </c>
      <c r="K541" s="148"/>
      <c r="L541" s="148"/>
      <c r="M541" s="148"/>
      <c r="N541" s="148"/>
    </row>
    <row r="542" spans="1:14" ht="15" customHeight="1" x14ac:dyDescent="0.25">
      <c r="A542" s="14"/>
      <c r="B542" s="123" t="s">
        <v>410</v>
      </c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</row>
    <row r="543" spans="1:14" ht="15" customHeight="1" x14ac:dyDescent="0.25">
      <c r="A543" s="14"/>
      <c r="B543" s="167">
        <v>2022</v>
      </c>
      <c r="C543" s="130">
        <v>3979</v>
      </c>
      <c r="D543" s="149"/>
      <c r="E543" s="148"/>
      <c r="F543" s="148"/>
      <c r="G543" s="148"/>
      <c r="H543" s="148"/>
      <c r="I543" s="130">
        <v>1439</v>
      </c>
      <c r="J543" s="149"/>
      <c r="K543" s="148"/>
      <c r="L543" s="148"/>
      <c r="M543" s="148"/>
      <c r="N543" s="148"/>
    </row>
    <row r="544" spans="1:14" ht="15" customHeight="1" x14ac:dyDescent="0.25">
      <c r="A544" s="14"/>
      <c r="B544" s="126">
        <v>2021</v>
      </c>
      <c r="C544" s="130">
        <v>4143</v>
      </c>
      <c r="D544" s="130">
        <v>3177</v>
      </c>
      <c r="E544" s="148"/>
      <c r="F544" s="148"/>
      <c r="G544" s="148"/>
      <c r="H544" s="148"/>
      <c r="I544" s="130">
        <v>1433</v>
      </c>
      <c r="J544" s="130">
        <v>1225</v>
      </c>
      <c r="K544" s="148"/>
      <c r="L544" s="148"/>
      <c r="M544" s="148"/>
      <c r="N544" s="148"/>
    </row>
    <row r="545" spans="1:14" ht="15" customHeight="1" x14ac:dyDescent="0.25">
      <c r="A545" s="7"/>
      <c r="B545" s="123" t="s">
        <v>411</v>
      </c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</row>
    <row r="546" spans="1:14" ht="15" customHeight="1" x14ac:dyDescent="0.25">
      <c r="A546" s="7"/>
      <c r="B546" s="167">
        <v>2022</v>
      </c>
      <c r="C546" s="130">
        <v>1462</v>
      </c>
      <c r="D546" s="149"/>
      <c r="E546" s="148"/>
      <c r="F546" s="148"/>
      <c r="G546" s="148"/>
      <c r="H546" s="148"/>
      <c r="I546" s="130">
        <v>443</v>
      </c>
      <c r="J546" s="149"/>
      <c r="K546" s="148"/>
      <c r="L546" s="148"/>
      <c r="M546" s="148"/>
      <c r="N546" s="148"/>
    </row>
    <row r="547" spans="1:14" ht="15" customHeight="1" x14ac:dyDescent="0.25">
      <c r="A547" s="7"/>
      <c r="B547" s="126">
        <v>2021</v>
      </c>
      <c r="C547" s="130">
        <v>1456</v>
      </c>
      <c r="D547" s="130">
        <v>1102</v>
      </c>
      <c r="E547" s="148"/>
      <c r="F547" s="148"/>
      <c r="G547" s="148"/>
      <c r="H547" s="148"/>
      <c r="I547" s="130">
        <v>393</v>
      </c>
      <c r="J547" s="130">
        <v>338</v>
      </c>
      <c r="K547" s="148"/>
      <c r="L547" s="148"/>
      <c r="M547" s="148"/>
      <c r="N547" s="148"/>
    </row>
    <row r="548" spans="1:14" ht="15" customHeight="1" x14ac:dyDescent="0.25">
      <c r="A548" s="14"/>
      <c r="B548" s="123" t="s">
        <v>113</v>
      </c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</row>
    <row r="549" spans="1:14" ht="15" customHeight="1" x14ac:dyDescent="0.25">
      <c r="A549" s="14"/>
      <c r="B549" s="167">
        <v>2022</v>
      </c>
      <c r="C549" s="130">
        <v>831</v>
      </c>
      <c r="D549" s="149"/>
      <c r="E549" s="148"/>
      <c r="F549" s="148"/>
      <c r="G549" s="148"/>
      <c r="H549" s="148"/>
      <c r="I549" s="130">
        <v>217</v>
      </c>
      <c r="J549" s="149"/>
      <c r="K549" s="148"/>
      <c r="L549" s="148"/>
      <c r="M549" s="148"/>
      <c r="N549" s="148"/>
    </row>
    <row r="550" spans="1:14" ht="15" customHeight="1" x14ac:dyDescent="0.25">
      <c r="A550" s="14"/>
      <c r="B550" s="126">
        <v>2021</v>
      </c>
      <c r="C550" s="130">
        <v>769</v>
      </c>
      <c r="D550" s="130">
        <v>595</v>
      </c>
      <c r="E550" s="148"/>
      <c r="F550" s="148"/>
      <c r="G550" s="148"/>
      <c r="H550" s="148"/>
      <c r="I550" s="130">
        <v>218</v>
      </c>
      <c r="J550" s="130">
        <v>187</v>
      </c>
      <c r="K550" s="148"/>
      <c r="L550" s="148"/>
      <c r="M550" s="148"/>
      <c r="N550" s="148"/>
    </row>
    <row r="551" spans="1:14" ht="15" customHeight="1" x14ac:dyDescent="0.25">
      <c r="A551" s="14"/>
      <c r="B551" s="123" t="s">
        <v>114</v>
      </c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</row>
    <row r="552" spans="1:14" ht="15" customHeight="1" x14ac:dyDescent="0.25">
      <c r="A552" s="14"/>
      <c r="B552" s="167">
        <v>2022</v>
      </c>
      <c r="C552" s="130">
        <v>1155</v>
      </c>
      <c r="D552" s="149"/>
      <c r="E552" s="148"/>
      <c r="F552" s="148"/>
      <c r="G552" s="148"/>
      <c r="H552" s="148"/>
      <c r="I552" s="130">
        <v>295</v>
      </c>
      <c r="J552" s="149"/>
      <c r="K552" s="148"/>
      <c r="L552" s="148"/>
      <c r="M552" s="148"/>
      <c r="N552" s="148"/>
    </row>
    <row r="553" spans="1:14" ht="15" customHeight="1" x14ac:dyDescent="0.25">
      <c r="A553" s="14"/>
      <c r="B553" s="126">
        <v>2021</v>
      </c>
      <c r="C553" s="130">
        <v>1070</v>
      </c>
      <c r="D553" s="130">
        <v>802</v>
      </c>
      <c r="E553" s="148"/>
      <c r="F553" s="148"/>
      <c r="G553" s="148"/>
      <c r="H553" s="148"/>
      <c r="I553" s="130">
        <v>259</v>
      </c>
      <c r="J553" s="130">
        <v>231</v>
      </c>
      <c r="K553" s="148"/>
      <c r="L553" s="148"/>
      <c r="M553" s="148"/>
      <c r="N553" s="148"/>
    </row>
    <row r="554" spans="1:14" ht="15" customHeight="1" x14ac:dyDescent="0.25">
      <c r="B554" s="123" t="s">
        <v>412</v>
      </c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</row>
    <row r="555" spans="1:14" ht="15" customHeight="1" x14ac:dyDescent="0.25">
      <c r="B555" s="167">
        <v>2022</v>
      </c>
      <c r="C555" s="130">
        <v>333</v>
      </c>
      <c r="D555" s="149"/>
      <c r="E555" s="148"/>
      <c r="F555" s="148"/>
      <c r="G555" s="148"/>
      <c r="H555" s="148"/>
      <c r="I555" s="130">
        <v>78</v>
      </c>
      <c r="J555" s="149"/>
      <c r="K555" s="148"/>
      <c r="L555" s="148"/>
      <c r="M555" s="148"/>
      <c r="N555" s="148"/>
    </row>
    <row r="556" spans="1:14" ht="15" customHeight="1" x14ac:dyDescent="0.25">
      <c r="B556" s="126">
        <v>2021</v>
      </c>
      <c r="C556" s="130">
        <v>298</v>
      </c>
      <c r="D556" s="130">
        <v>231</v>
      </c>
      <c r="E556" s="148"/>
      <c r="F556" s="148"/>
      <c r="G556" s="148"/>
      <c r="H556" s="148"/>
      <c r="I556" s="130">
        <v>82</v>
      </c>
      <c r="J556" s="130">
        <v>74</v>
      </c>
      <c r="K556" s="148"/>
      <c r="L556" s="148"/>
      <c r="M556" s="148"/>
      <c r="N556" s="148"/>
    </row>
    <row r="557" spans="1:14" ht="15" customHeight="1" x14ac:dyDescent="0.25">
      <c r="A557" s="7"/>
      <c r="B557" s="123" t="s">
        <v>413</v>
      </c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</row>
    <row r="558" spans="1:14" ht="15" customHeight="1" x14ac:dyDescent="0.25">
      <c r="A558" s="7"/>
      <c r="B558" s="167">
        <v>2022</v>
      </c>
      <c r="C558" s="130">
        <v>427</v>
      </c>
      <c r="D558" s="149"/>
      <c r="E558" s="148"/>
      <c r="F558" s="148"/>
      <c r="G558" s="148"/>
      <c r="H558" s="148"/>
      <c r="I558" s="130">
        <v>123</v>
      </c>
      <c r="J558" s="149"/>
      <c r="K558" s="148"/>
      <c r="L558" s="148"/>
      <c r="M558" s="148"/>
      <c r="N558" s="148"/>
    </row>
    <row r="559" spans="1:14" ht="15" customHeight="1" x14ac:dyDescent="0.25">
      <c r="A559" s="7"/>
      <c r="B559" s="126">
        <v>2021</v>
      </c>
      <c r="C559" s="130">
        <v>366</v>
      </c>
      <c r="D559" s="130">
        <v>283</v>
      </c>
      <c r="E559" s="148"/>
      <c r="F559" s="148"/>
      <c r="G559" s="148"/>
      <c r="H559" s="148"/>
      <c r="I559" s="130">
        <v>123</v>
      </c>
      <c r="J559" s="130">
        <v>104</v>
      </c>
      <c r="K559" s="148"/>
      <c r="L559" s="148"/>
      <c r="M559" s="148"/>
      <c r="N559" s="148"/>
    </row>
    <row r="560" spans="1:14" ht="15" customHeight="1" x14ac:dyDescent="0.25">
      <c r="B560" s="181" t="s">
        <v>14</v>
      </c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</row>
    <row r="561" spans="1:14" ht="15" customHeight="1" x14ac:dyDescent="0.25">
      <c r="A561" s="14"/>
      <c r="B561" s="123" t="s">
        <v>222</v>
      </c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</row>
    <row r="562" spans="1:14" ht="15" customHeight="1" x14ac:dyDescent="0.25">
      <c r="A562" s="14"/>
      <c r="B562" s="167">
        <v>2022</v>
      </c>
      <c r="C562" s="130">
        <v>10572</v>
      </c>
      <c r="D562" s="149"/>
      <c r="E562" s="148"/>
      <c r="F562" s="148"/>
      <c r="G562" s="148"/>
      <c r="H562" s="148"/>
      <c r="I562" s="130">
        <v>3248</v>
      </c>
      <c r="J562" s="149"/>
      <c r="K562" s="148"/>
      <c r="L562" s="148"/>
      <c r="M562" s="148"/>
      <c r="N562" s="148"/>
    </row>
    <row r="563" spans="1:14" ht="15" customHeight="1" x14ac:dyDescent="0.25">
      <c r="A563" s="14"/>
      <c r="B563" s="126">
        <v>2021</v>
      </c>
      <c r="C563" s="130">
        <v>6703</v>
      </c>
      <c r="D563" s="130">
        <v>4752</v>
      </c>
      <c r="E563" s="148"/>
      <c r="F563" s="148"/>
      <c r="G563" s="148"/>
      <c r="H563" s="148"/>
      <c r="I563" s="130">
        <v>1646</v>
      </c>
      <c r="J563" s="130">
        <v>1449</v>
      </c>
      <c r="K563" s="148"/>
      <c r="L563" s="148"/>
      <c r="M563" s="148"/>
      <c r="N563" s="148"/>
    </row>
    <row r="564" spans="1:14" ht="15" customHeight="1" x14ac:dyDescent="0.25">
      <c r="A564" s="14"/>
      <c r="B564" s="126">
        <v>2020</v>
      </c>
      <c r="C564" s="130">
        <v>5829</v>
      </c>
      <c r="D564" s="130">
        <v>4080</v>
      </c>
      <c r="E564" s="130">
        <v>3034</v>
      </c>
      <c r="F564" s="148"/>
      <c r="G564" s="148"/>
      <c r="H564" s="148"/>
      <c r="I564" s="130">
        <v>1803</v>
      </c>
      <c r="J564" s="130">
        <v>1463</v>
      </c>
      <c r="K564" s="130">
        <v>1269</v>
      </c>
      <c r="L564" s="148"/>
      <c r="M564" s="148"/>
      <c r="N564" s="148"/>
    </row>
    <row r="565" spans="1:14" ht="15" customHeight="1" x14ac:dyDescent="0.25">
      <c r="A565" s="14"/>
      <c r="B565" s="126">
        <v>2019</v>
      </c>
      <c r="C565" s="130">
        <v>7665</v>
      </c>
      <c r="D565" s="130">
        <v>6011</v>
      </c>
      <c r="E565" s="130">
        <v>4576</v>
      </c>
      <c r="F565" s="130">
        <v>3859</v>
      </c>
      <c r="G565" s="148"/>
      <c r="H565" s="148"/>
      <c r="I565" s="130">
        <v>3205</v>
      </c>
      <c r="J565" s="130">
        <v>2839</v>
      </c>
      <c r="K565" s="130">
        <v>2326</v>
      </c>
      <c r="L565" s="130">
        <v>2041</v>
      </c>
      <c r="M565" s="148"/>
      <c r="N565" s="148"/>
    </row>
    <row r="566" spans="1:14" ht="15" customHeight="1" x14ac:dyDescent="0.25">
      <c r="A566" s="14"/>
      <c r="B566" s="126">
        <v>2018</v>
      </c>
      <c r="C566" s="130">
        <v>4233</v>
      </c>
      <c r="D566" s="130">
        <v>3391</v>
      </c>
      <c r="E566" s="130">
        <v>2669</v>
      </c>
      <c r="F566" s="130">
        <v>2189</v>
      </c>
      <c r="G566" s="130">
        <v>1952</v>
      </c>
      <c r="H566" s="148"/>
      <c r="I566" s="130">
        <v>1672</v>
      </c>
      <c r="J566" s="130">
        <v>1506</v>
      </c>
      <c r="K566" s="130">
        <v>1288</v>
      </c>
      <c r="L566" s="130">
        <v>1082</v>
      </c>
      <c r="M566" s="130">
        <v>964</v>
      </c>
      <c r="N566" s="148"/>
    </row>
    <row r="567" spans="1:14" ht="15" customHeight="1" x14ac:dyDescent="0.25">
      <c r="A567" s="14"/>
      <c r="B567" s="126">
        <v>2017</v>
      </c>
      <c r="C567" s="130">
        <v>2367</v>
      </c>
      <c r="D567" s="130">
        <v>1688</v>
      </c>
      <c r="E567" s="130">
        <v>1363</v>
      </c>
      <c r="F567" s="130">
        <v>1141</v>
      </c>
      <c r="G567" s="130">
        <v>993</v>
      </c>
      <c r="H567" s="130">
        <v>915</v>
      </c>
      <c r="I567" s="130">
        <v>1114</v>
      </c>
      <c r="J567" s="130">
        <v>999</v>
      </c>
      <c r="K567" s="130">
        <v>861</v>
      </c>
      <c r="L567" s="130">
        <v>736</v>
      </c>
      <c r="M567" s="130">
        <v>634</v>
      </c>
      <c r="N567" s="130">
        <v>583</v>
      </c>
    </row>
    <row r="568" spans="1:14" ht="15" customHeight="1" x14ac:dyDescent="0.25">
      <c r="A568" s="14"/>
      <c r="B568" s="126">
        <v>2016</v>
      </c>
      <c r="C568" s="127">
        <v>1696</v>
      </c>
      <c r="D568" s="127">
        <v>1330</v>
      </c>
      <c r="E568" s="127">
        <v>1091</v>
      </c>
      <c r="F568" s="139">
        <v>965</v>
      </c>
      <c r="G568" s="127">
        <v>859</v>
      </c>
      <c r="H568" s="127">
        <v>791</v>
      </c>
      <c r="I568" s="127">
        <v>954</v>
      </c>
      <c r="J568" s="127">
        <v>866</v>
      </c>
      <c r="K568" s="127">
        <v>746</v>
      </c>
      <c r="L568" s="139">
        <v>675</v>
      </c>
      <c r="M568" s="127">
        <v>598</v>
      </c>
      <c r="N568" s="127">
        <v>526</v>
      </c>
    </row>
    <row r="569" spans="1:14" ht="15" customHeight="1" x14ac:dyDescent="0.25">
      <c r="A569" s="14"/>
      <c r="B569" s="126">
        <v>2015</v>
      </c>
      <c r="C569" s="127">
        <v>1526</v>
      </c>
      <c r="D569" s="127">
        <v>1213</v>
      </c>
      <c r="E569" s="127">
        <v>1051</v>
      </c>
      <c r="F569" s="139">
        <v>932</v>
      </c>
      <c r="G569" s="127">
        <v>842</v>
      </c>
      <c r="H569" s="127">
        <v>757</v>
      </c>
      <c r="I569" s="127">
        <v>988</v>
      </c>
      <c r="J569" s="127">
        <v>874</v>
      </c>
      <c r="K569" s="127">
        <v>757</v>
      </c>
      <c r="L569" s="139">
        <v>679</v>
      </c>
      <c r="M569" s="127">
        <v>607</v>
      </c>
      <c r="N569" s="127">
        <v>542</v>
      </c>
    </row>
    <row r="570" spans="1:14" ht="15" customHeight="1" x14ac:dyDescent="0.25">
      <c r="A570" s="14"/>
      <c r="B570" s="126">
        <v>2014</v>
      </c>
      <c r="C570" s="127">
        <v>1468</v>
      </c>
      <c r="D570" s="127">
        <v>1184</v>
      </c>
      <c r="E570" s="127">
        <v>983</v>
      </c>
      <c r="F570" s="127">
        <v>867</v>
      </c>
      <c r="G570" s="127">
        <v>792</v>
      </c>
      <c r="H570" s="127">
        <v>733</v>
      </c>
      <c r="I570" s="127">
        <v>986</v>
      </c>
      <c r="J570" s="127">
        <v>887</v>
      </c>
      <c r="K570" s="127">
        <v>753</v>
      </c>
      <c r="L570" s="127">
        <v>657</v>
      </c>
      <c r="M570" s="127">
        <v>605</v>
      </c>
      <c r="N570" s="127">
        <v>557</v>
      </c>
    </row>
    <row r="571" spans="1:14" ht="15" customHeight="1" x14ac:dyDescent="0.25">
      <c r="A571" s="14"/>
      <c r="B571" s="126">
        <v>2013</v>
      </c>
      <c r="C571" s="127">
        <v>1563</v>
      </c>
      <c r="D571" s="127">
        <v>1293</v>
      </c>
      <c r="E571" s="127">
        <v>1074</v>
      </c>
      <c r="F571" s="139">
        <v>964</v>
      </c>
      <c r="G571" s="127">
        <v>891</v>
      </c>
      <c r="H571" s="127">
        <v>808</v>
      </c>
      <c r="I571" s="127">
        <v>989</v>
      </c>
      <c r="J571" s="127">
        <v>878</v>
      </c>
      <c r="K571" s="127">
        <v>718</v>
      </c>
      <c r="L571" s="139">
        <v>639</v>
      </c>
      <c r="M571" s="127">
        <v>591</v>
      </c>
      <c r="N571" s="127">
        <v>542</v>
      </c>
    </row>
    <row r="572" spans="1:14" ht="15" customHeight="1" x14ac:dyDescent="0.25">
      <c r="A572" s="7"/>
      <c r="B572" s="126">
        <v>2012</v>
      </c>
      <c r="C572" s="127">
        <v>1299</v>
      </c>
      <c r="D572" s="127">
        <v>1097</v>
      </c>
      <c r="E572" s="127">
        <v>903</v>
      </c>
      <c r="F572" s="139">
        <v>778</v>
      </c>
      <c r="G572" s="127">
        <v>709</v>
      </c>
      <c r="H572" s="127">
        <v>660</v>
      </c>
      <c r="I572" s="127">
        <v>917</v>
      </c>
      <c r="J572" s="127">
        <v>799</v>
      </c>
      <c r="K572" s="127">
        <v>648</v>
      </c>
      <c r="L572" s="127">
        <v>558</v>
      </c>
      <c r="M572" s="127">
        <v>502</v>
      </c>
      <c r="N572" s="127">
        <v>459</v>
      </c>
    </row>
    <row r="573" spans="1:14" ht="15" customHeight="1" x14ac:dyDescent="0.25">
      <c r="A573" s="7"/>
      <c r="B573" s="126">
        <v>2011</v>
      </c>
      <c r="C573" s="127">
        <v>1389</v>
      </c>
      <c r="D573" s="127">
        <v>1120</v>
      </c>
      <c r="E573" s="127">
        <v>926</v>
      </c>
      <c r="F573" s="127">
        <v>777</v>
      </c>
      <c r="G573" s="127">
        <v>678</v>
      </c>
      <c r="H573" s="127">
        <v>598</v>
      </c>
      <c r="I573" s="127">
        <v>919</v>
      </c>
      <c r="J573" s="127">
        <v>831</v>
      </c>
      <c r="K573" s="127">
        <v>683</v>
      </c>
      <c r="L573" s="127">
        <v>573</v>
      </c>
      <c r="M573" s="127">
        <v>491</v>
      </c>
      <c r="N573" s="127">
        <v>436</v>
      </c>
    </row>
    <row r="574" spans="1:14" ht="15" customHeight="1" x14ac:dyDescent="0.25">
      <c r="A574" s="7"/>
      <c r="B574" s="126">
        <v>2010</v>
      </c>
      <c r="C574" s="127">
        <v>1172</v>
      </c>
      <c r="D574" s="127">
        <v>957</v>
      </c>
      <c r="E574" s="127">
        <v>780</v>
      </c>
      <c r="F574" s="127">
        <v>666</v>
      </c>
      <c r="G574" s="127">
        <v>594</v>
      </c>
      <c r="H574" s="127">
        <v>536</v>
      </c>
      <c r="I574" s="127">
        <v>901</v>
      </c>
      <c r="J574" s="127">
        <v>788</v>
      </c>
      <c r="K574" s="127">
        <v>675</v>
      </c>
      <c r="L574" s="127">
        <v>579</v>
      </c>
      <c r="M574" s="127">
        <v>521</v>
      </c>
      <c r="N574" s="127">
        <v>462</v>
      </c>
    </row>
    <row r="575" spans="1:14" ht="15" customHeight="1" x14ac:dyDescent="0.25">
      <c r="A575" s="7"/>
      <c r="B575" s="126">
        <v>2009</v>
      </c>
      <c r="C575" s="127">
        <v>1266</v>
      </c>
      <c r="D575" s="127">
        <v>1036</v>
      </c>
      <c r="E575" s="127">
        <v>883</v>
      </c>
      <c r="F575" s="127">
        <v>752</v>
      </c>
      <c r="G575" s="127">
        <v>641</v>
      </c>
      <c r="H575" s="127">
        <v>559</v>
      </c>
      <c r="I575" s="127">
        <v>872</v>
      </c>
      <c r="J575" s="127">
        <v>772</v>
      </c>
      <c r="K575" s="127">
        <v>678</v>
      </c>
      <c r="L575" s="127">
        <v>590</v>
      </c>
      <c r="M575" s="127">
        <v>502</v>
      </c>
      <c r="N575" s="127">
        <v>446</v>
      </c>
    </row>
    <row r="576" spans="1:14" ht="15" customHeight="1" x14ac:dyDescent="0.25">
      <c r="A576" s="7"/>
      <c r="B576" s="126">
        <v>2008</v>
      </c>
      <c r="C576" s="127">
        <v>1710</v>
      </c>
      <c r="D576" s="127">
        <v>1411</v>
      </c>
      <c r="E576" s="127">
        <v>1165</v>
      </c>
      <c r="F576" s="127">
        <v>1006</v>
      </c>
      <c r="G576" s="127">
        <v>872</v>
      </c>
      <c r="H576" s="127">
        <v>766</v>
      </c>
      <c r="I576" s="127">
        <v>1144</v>
      </c>
      <c r="J576" s="127">
        <v>991</v>
      </c>
      <c r="K576" s="127">
        <v>878</v>
      </c>
      <c r="L576" s="127">
        <v>774</v>
      </c>
      <c r="M576" s="127">
        <v>679</v>
      </c>
      <c r="N576" s="127">
        <v>592</v>
      </c>
    </row>
    <row r="577" spans="1:14" ht="15" customHeight="1" x14ac:dyDescent="0.25">
      <c r="B577" s="181" t="s">
        <v>25</v>
      </c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</row>
    <row r="578" spans="1:14" ht="15" customHeight="1" x14ac:dyDescent="0.25">
      <c r="A578" s="14"/>
      <c r="B578" s="123" t="s">
        <v>115</v>
      </c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</row>
    <row r="579" spans="1:14" ht="15" customHeight="1" x14ac:dyDescent="0.25">
      <c r="A579" s="14"/>
      <c r="B579" s="167">
        <v>2022</v>
      </c>
      <c r="C579" s="130">
        <v>6825</v>
      </c>
      <c r="D579" s="149"/>
      <c r="E579" s="148"/>
      <c r="F579" s="148"/>
      <c r="G579" s="148"/>
      <c r="H579" s="148"/>
      <c r="I579" s="130">
        <v>46</v>
      </c>
      <c r="J579" s="149"/>
      <c r="K579" s="148"/>
      <c r="L579" s="148"/>
      <c r="M579" s="148"/>
      <c r="N579" s="148"/>
    </row>
    <row r="580" spans="1:14" ht="15" customHeight="1" x14ac:dyDescent="0.25">
      <c r="A580" s="14"/>
      <c r="B580" s="126">
        <v>2021</v>
      </c>
      <c r="C580" s="130">
        <v>4821</v>
      </c>
      <c r="D580" s="130">
        <v>3073</v>
      </c>
      <c r="E580" s="148"/>
      <c r="F580" s="148"/>
      <c r="G580" s="148"/>
      <c r="H580" s="148"/>
      <c r="I580" s="130">
        <v>35</v>
      </c>
      <c r="J580" s="130">
        <v>17</v>
      </c>
      <c r="K580" s="148"/>
      <c r="L580" s="148"/>
      <c r="M580" s="148"/>
      <c r="N580" s="148"/>
    </row>
    <row r="581" spans="1:14" ht="15" customHeight="1" x14ac:dyDescent="0.25">
      <c r="A581" s="14"/>
      <c r="B581" s="126">
        <v>2020</v>
      </c>
      <c r="C581" s="130">
        <v>3851</v>
      </c>
      <c r="D581" s="130">
        <v>2364</v>
      </c>
      <c r="E581" s="130">
        <v>1513</v>
      </c>
      <c r="F581" s="148"/>
      <c r="G581" s="148"/>
      <c r="H581" s="148"/>
      <c r="I581" s="130">
        <v>40</v>
      </c>
      <c r="J581" s="130">
        <v>10</v>
      </c>
      <c r="K581" s="130">
        <v>7</v>
      </c>
      <c r="L581" s="148"/>
      <c r="M581" s="148"/>
      <c r="N581" s="148"/>
    </row>
    <row r="582" spans="1:14" ht="15" customHeight="1" x14ac:dyDescent="0.25">
      <c r="A582" s="14"/>
      <c r="B582" s="126">
        <v>2019</v>
      </c>
      <c r="C582" s="130">
        <v>3769</v>
      </c>
      <c r="D582" s="130">
        <v>2401</v>
      </c>
      <c r="E582" s="130">
        <v>1427</v>
      </c>
      <c r="F582" s="130">
        <v>1022</v>
      </c>
      <c r="G582" s="148"/>
      <c r="H582" s="148"/>
      <c r="I582" s="130">
        <v>61</v>
      </c>
      <c r="J582" s="130">
        <v>25</v>
      </c>
      <c r="K582" s="130">
        <v>17</v>
      </c>
      <c r="L582" s="130">
        <v>12</v>
      </c>
      <c r="M582" s="148"/>
      <c r="N582" s="148"/>
    </row>
    <row r="583" spans="1:14" ht="15" customHeight="1" x14ac:dyDescent="0.25">
      <c r="A583" s="14"/>
      <c r="B583" s="126">
        <v>2018</v>
      </c>
      <c r="C583" s="130">
        <v>2272</v>
      </c>
      <c r="D583" s="130">
        <v>1566</v>
      </c>
      <c r="E583" s="130">
        <v>1022</v>
      </c>
      <c r="F583" s="130">
        <v>707</v>
      </c>
      <c r="G583" s="130">
        <v>600</v>
      </c>
      <c r="H583" s="148"/>
      <c r="I583" s="130">
        <v>80</v>
      </c>
      <c r="J583" s="130">
        <v>55</v>
      </c>
      <c r="K583" s="130">
        <v>30</v>
      </c>
      <c r="L583" s="130">
        <v>12</v>
      </c>
      <c r="M583" s="130">
        <v>10</v>
      </c>
      <c r="N583" s="148"/>
    </row>
    <row r="584" spans="1:14" ht="15" customHeight="1" x14ac:dyDescent="0.25">
      <c r="A584" s="14"/>
      <c r="B584" s="126">
        <v>2017</v>
      </c>
      <c r="C584" s="130">
        <v>1229</v>
      </c>
      <c r="D584" s="130">
        <v>669</v>
      </c>
      <c r="E584" s="130">
        <v>449</v>
      </c>
      <c r="F584" s="130">
        <v>328</v>
      </c>
      <c r="G584" s="130">
        <v>252</v>
      </c>
      <c r="H584" s="130">
        <v>220</v>
      </c>
      <c r="I584" s="130">
        <v>88</v>
      </c>
      <c r="J584" s="130">
        <v>71</v>
      </c>
      <c r="K584" s="130">
        <v>45</v>
      </c>
      <c r="L584" s="130">
        <v>32</v>
      </c>
      <c r="M584" s="130">
        <v>15</v>
      </c>
      <c r="N584" s="130">
        <v>13</v>
      </c>
    </row>
    <row r="585" spans="1:14" ht="15" customHeight="1" x14ac:dyDescent="0.25">
      <c r="A585" s="14"/>
      <c r="B585" s="126">
        <v>2016</v>
      </c>
      <c r="C585" s="127">
        <v>776</v>
      </c>
      <c r="D585" s="127">
        <v>497</v>
      </c>
      <c r="E585" s="127">
        <v>347</v>
      </c>
      <c r="F585" s="139">
        <v>283</v>
      </c>
      <c r="G585" s="127">
        <v>233</v>
      </c>
      <c r="H585" s="127">
        <v>202</v>
      </c>
      <c r="I585" s="127">
        <v>77</v>
      </c>
      <c r="J585" s="127">
        <v>62</v>
      </c>
      <c r="K585" s="127">
        <v>46</v>
      </c>
      <c r="L585" s="139">
        <v>39</v>
      </c>
      <c r="M585" s="127">
        <v>23</v>
      </c>
      <c r="N585" s="127">
        <v>13</v>
      </c>
    </row>
    <row r="586" spans="1:14" ht="15" customHeight="1" x14ac:dyDescent="0.25">
      <c r="A586" s="14"/>
      <c r="B586" s="126">
        <v>2015</v>
      </c>
      <c r="C586" s="127">
        <v>604</v>
      </c>
      <c r="D586" s="127">
        <v>398</v>
      </c>
      <c r="E586" s="127">
        <v>332</v>
      </c>
      <c r="F586" s="139">
        <v>271</v>
      </c>
      <c r="G586" s="127">
        <v>243</v>
      </c>
      <c r="H586" s="127">
        <v>201</v>
      </c>
      <c r="I586" s="127">
        <v>76</v>
      </c>
      <c r="J586" s="127">
        <v>52</v>
      </c>
      <c r="K586" s="127">
        <v>44</v>
      </c>
      <c r="L586" s="139">
        <v>41</v>
      </c>
      <c r="M586" s="127">
        <v>34</v>
      </c>
      <c r="N586" s="127">
        <v>21</v>
      </c>
    </row>
    <row r="587" spans="1:14" ht="15" customHeight="1" x14ac:dyDescent="0.25">
      <c r="A587" s="14"/>
      <c r="B587" s="126">
        <v>2014</v>
      </c>
      <c r="C587" s="127">
        <v>555</v>
      </c>
      <c r="D587" s="127">
        <v>379</v>
      </c>
      <c r="E587" s="127">
        <v>296</v>
      </c>
      <c r="F587" s="127">
        <v>263</v>
      </c>
      <c r="G587" s="127">
        <v>239</v>
      </c>
      <c r="H587" s="127">
        <v>221</v>
      </c>
      <c r="I587" s="127">
        <v>95</v>
      </c>
      <c r="J587" s="127">
        <v>82</v>
      </c>
      <c r="K587" s="127">
        <v>65</v>
      </c>
      <c r="L587" s="127">
        <v>57</v>
      </c>
      <c r="M587" s="127">
        <v>54</v>
      </c>
      <c r="N587" s="127">
        <v>47</v>
      </c>
    </row>
    <row r="588" spans="1:14" ht="15" customHeight="1" x14ac:dyDescent="0.25">
      <c r="A588" s="14"/>
      <c r="B588" s="126">
        <v>2013</v>
      </c>
      <c r="C588" s="127">
        <v>666</v>
      </c>
      <c r="D588" s="127">
        <v>484</v>
      </c>
      <c r="E588" s="127">
        <v>398</v>
      </c>
      <c r="F588" s="139">
        <v>350</v>
      </c>
      <c r="G588" s="127">
        <v>318</v>
      </c>
      <c r="H588" s="127">
        <v>288</v>
      </c>
      <c r="I588" s="127">
        <v>119</v>
      </c>
      <c r="J588" s="127">
        <v>93</v>
      </c>
      <c r="K588" s="127">
        <v>73</v>
      </c>
      <c r="L588" s="139">
        <v>55</v>
      </c>
      <c r="M588" s="127">
        <v>49</v>
      </c>
      <c r="N588" s="127">
        <v>43</v>
      </c>
    </row>
    <row r="589" spans="1:14" ht="15" customHeight="1" x14ac:dyDescent="0.25">
      <c r="A589" s="7"/>
      <c r="B589" s="126">
        <v>2012</v>
      </c>
      <c r="C589" s="127">
        <v>460</v>
      </c>
      <c r="D589" s="127">
        <v>330</v>
      </c>
      <c r="E589" s="127">
        <v>259</v>
      </c>
      <c r="F589" s="139">
        <v>217</v>
      </c>
      <c r="G589" s="127">
        <v>185</v>
      </c>
      <c r="H589" s="127">
        <v>173</v>
      </c>
      <c r="I589" s="127">
        <v>110</v>
      </c>
      <c r="J589" s="127">
        <v>81</v>
      </c>
      <c r="K589" s="127">
        <v>60</v>
      </c>
      <c r="L589" s="127">
        <v>50</v>
      </c>
      <c r="M589" s="127">
        <v>41</v>
      </c>
      <c r="N589" s="127">
        <v>36</v>
      </c>
    </row>
    <row r="590" spans="1:14" ht="15" customHeight="1" x14ac:dyDescent="0.25">
      <c r="A590" s="7"/>
      <c r="B590" s="126">
        <v>2011</v>
      </c>
      <c r="C590" s="127">
        <v>520</v>
      </c>
      <c r="D590" s="127">
        <v>330</v>
      </c>
      <c r="E590" s="127">
        <v>259</v>
      </c>
      <c r="F590" s="127">
        <v>218</v>
      </c>
      <c r="G590" s="127">
        <v>189</v>
      </c>
      <c r="H590" s="127">
        <v>159</v>
      </c>
      <c r="I590" s="127">
        <v>72</v>
      </c>
      <c r="J590" s="127">
        <v>57</v>
      </c>
      <c r="K590" s="127">
        <v>49</v>
      </c>
      <c r="L590" s="127">
        <v>45</v>
      </c>
      <c r="M590" s="127">
        <v>32</v>
      </c>
      <c r="N590" s="127">
        <v>28</v>
      </c>
    </row>
    <row r="591" spans="1:14" ht="15" customHeight="1" x14ac:dyDescent="0.25">
      <c r="A591" s="7"/>
      <c r="B591" s="126">
        <v>2010</v>
      </c>
      <c r="C591" s="127">
        <v>503</v>
      </c>
      <c r="D591" s="127">
        <v>332</v>
      </c>
      <c r="E591" s="127">
        <v>230</v>
      </c>
      <c r="F591" s="127">
        <v>180</v>
      </c>
      <c r="G591" s="127">
        <v>153</v>
      </c>
      <c r="H591" s="127">
        <v>139</v>
      </c>
      <c r="I591" s="127">
        <v>141</v>
      </c>
      <c r="J591" s="127">
        <v>113</v>
      </c>
      <c r="K591" s="127">
        <v>92</v>
      </c>
      <c r="L591" s="127">
        <v>67</v>
      </c>
      <c r="M591" s="127">
        <v>60</v>
      </c>
      <c r="N591" s="127">
        <v>53</v>
      </c>
    </row>
    <row r="592" spans="1:14" ht="15" customHeight="1" x14ac:dyDescent="0.25">
      <c r="A592" s="7"/>
      <c r="B592" s="126">
        <v>2009</v>
      </c>
      <c r="C592" s="127">
        <v>562</v>
      </c>
      <c r="D592" s="127">
        <v>393</v>
      </c>
      <c r="E592" s="127">
        <v>302</v>
      </c>
      <c r="F592" s="127">
        <v>241</v>
      </c>
      <c r="G592" s="127">
        <v>187</v>
      </c>
      <c r="H592" s="127">
        <v>159</v>
      </c>
      <c r="I592" s="127">
        <v>121</v>
      </c>
      <c r="J592" s="127">
        <v>91</v>
      </c>
      <c r="K592" s="127">
        <v>67</v>
      </c>
      <c r="L592" s="127">
        <v>52</v>
      </c>
      <c r="M592" s="127">
        <v>34</v>
      </c>
      <c r="N592" s="127">
        <v>28</v>
      </c>
    </row>
    <row r="593" spans="1:14" ht="15" customHeight="1" x14ac:dyDescent="0.25">
      <c r="A593" s="7"/>
      <c r="B593" s="126">
        <v>2008</v>
      </c>
      <c r="C593" s="127">
        <v>759</v>
      </c>
      <c r="D593" s="127">
        <v>543</v>
      </c>
      <c r="E593" s="127">
        <v>364</v>
      </c>
      <c r="F593" s="127">
        <v>289</v>
      </c>
      <c r="G593" s="127">
        <v>232</v>
      </c>
      <c r="H593" s="127">
        <v>197</v>
      </c>
      <c r="I593" s="127">
        <v>134</v>
      </c>
      <c r="J593" s="127">
        <v>80</v>
      </c>
      <c r="K593" s="127">
        <v>61</v>
      </c>
      <c r="L593" s="127">
        <v>55</v>
      </c>
      <c r="M593" s="127">
        <v>49</v>
      </c>
      <c r="N593" s="127">
        <v>38</v>
      </c>
    </row>
    <row r="594" spans="1:14" ht="15" customHeight="1" x14ac:dyDescent="0.25">
      <c r="A594" s="14"/>
      <c r="B594" s="123" t="s">
        <v>116</v>
      </c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</row>
    <row r="595" spans="1:14" ht="15" customHeight="1" x14ac:dyDescent="0.25">
      <c r="A595" s="14"/>
      <c r="B595" s="167">
        <v>2022</v>
      </c>
      <c r="C595" s="130">
        <v>3747</v>
      </c>
      <c r="D595" s="149"/>
      <c r="E595" s="148"/>
      <c r="F595" s="148"/>
      <c r="G595" s="148"/>
      <c r="H595" s="148"/>
      <c r="I595" s="130">
        <v>3202</v>
      </c>
      <c r="J595" s="149"/>
      <c r="K595" s="148"/>
      <c r="L595" s="148"/>
      <c r="M595" s="148"/>
      <c r="N595" s="148"/>
    </row>
    <row r="596" spans="1:14" ht="15" customHeight="1" x14ac:dyDescent="0.25">
      <c r="A596" s="14"/>
      <c r="B596" s="126">
        <v>2021</v>
      </c>
      <c r="C596" s="130">
        <v>1882</v>
      </c>
      <c r="D596" s="130">
        <v>1679</v>
      </c>
      <c r="E596" s="148"/>
      <c r="F596" s="148"/>
      <c r="G596" s="148"/>
      <c r="H596" s="148"/>
      <c r="I596" s="130">
        <v>1611</v>
      </c>
      <c r="J596" s="130">
        <v>1432</v>
      </c>
      <c r="K596" s="148"/>
      <c r="L596" s="148"/>
      <c r="M596" s="148"/>
      <c r="N596" s="148"/>
    </row>
    <row r="597" spans="1:14" ht="15" customHeight="1" x14ac:dyDescent="0.25">
      <c r="A597" s="14"/>
      <c r="B597" s="126">
        <v>2020</v>
      </c>
      <c r="C597" s="130">
        <v>1978</v>
      </c>
      <c r="D597" s="130">
        <v>1716</v>
      </c>
      <c r="E597" s="130">
        <v>1521</v>
      </c>
      <c r="F597" s="148"/>
      <c r="G597" s="148"/>
      <c r="H597" s="148"/>
      <c r="I597" s="130">
        <v>1763</v>
      </c>
      <c r="J597" s="130">
        <v>1453</v>
      </c>
      <c r="K597" s="130">
        <v>1262</v>
      </c>
      <c r="L597" s="148"/>
      <c r="M597" s="148"/>
      <c r="N597" s="148"/>
    </row>
    <row r="598" spans="1:14" ht="15" customHeight="1" x14ac:dyDescent="0.25">
      <c r="A598" s="14"/>
      <c r="B598" s="126">
        <v>2019</v>
      </c>
      <c r="C598" s="130">
        <v>3896</v>
      </c>
      <c r="D598" s="130">
        <v>3610</v>
      </c>
      <c r="E598" s="130">
        <v>3149</v>
      </c>
      <c r="F598" s="130">
        <v>2837</v>
      </c>
      <c r="G598" s="148"/>
      <c r="H598" s="148"/>
      <c r="I598" s="130">
        <v>3144</v>
      </c>
      <c r="J598" s="130">
        <v>2814</v>
      </c>
      <c r="K598" s="130">
        <v>2309</v>
      </c>
      <c r="L598" s="130">
        <v>2029</v>
      </c>
      <c r="M598" s="148"/>
      <c r="N598" s="148"/>
    </row>
    <row r="599" spans="1:14" ht="15" customHeight="1" x14ac:dyDescent="0.25">
      <c r="A599" s="14"/>
      <c r="B599" s="126">
        <v>2018</v>
      </c>
      <c r="C599" s="130">
        <v>1961</v>
      </c>
      <c r="D599" s="130">
        <v>1825</v>
      </c>
      <c r="E599" s="130">
        <v>1647</v>
      </c>
      <c r="F599" s="130">
        <v>1482</v>
      </c>
      <c r="G599" s="130">
        <v>1352</v>
      </c>
      <c r="H599" s="148"/>
      <c r="I599" s="130">
        <v>1592</v>
      </c>
      <c r="J599" s="130">
        <v>1451</v>
      </c>
      <c r="K599" s="130">
        <v>1258</v>
      </c>
      <c r="L599" s="130">
        <v>1070</v>
      </c>
      <c r="M599" s="130">
        <v>954</v>
      </c>
      <c r="N599" s="148"/>
    </row>
    <row r="600" spans="1:14" ht="15" customHeight="1" x14ac:dyDescent="0.25">
      <c r="A600" s="14"/>
      <c r="B600" s="126">
        <v>2017</v>
      </c>
      <c r="C600" s="130">
        <v>1138</v>
      </c>
      <c r="D600" s="130">
        <v>1019</v>
      </c>
      <c r="E600" s="130">
        <v>914</v>
      </c>
      <c r="F600" s="130">
        <v>813</v>
      </c>
      <c r="G600" s="130">
        <v>741</v>
      </c>
      <c r="H600" s="130">
        <v>695</v>
      </c>
      <c r="I600" s="130">
        <v>1026</v>
      </c>
      <c r="J600" s="130">
        <v>928</v>
      </c>
      <c r="K600" s="130">
        <v>816</v>
      </c>
      <c r="L600" s="130">
        <v>704</v>
      </c>
      <c r="M600" s="130">
        <v>619</v>
      </c>
      <c r="N600" s="130">
        <v>570</v>
      </c>
    </row>
    <row r="601" spans="1:14" ht="15" customHeight="1" x14ac:dyDescent="0.25">
      <c r="A601" s="14"/>
      <c r="B601" s="126">
        <v>2016</v>
      </c>
      <c r="C601" s="127">
        <v>920</v>
      </c>
      <c r="D601" s="127">
        <v>833</v>
      </c>
      <c r="E601" s="127">
        <v>744</v>
      </c>
      <c r="F601" s="139">
        <v>682</v>
      </c>
      <c r="G601" s="127">
        <v>626</v>
      </c>
      <c r="H601" s="127">
        <v>589</v>
      </c>
      <c r="I601" s="127">
        <v>877</v>
      </c>
      <c r="J601" s="127">
        <v>804</v>
      </c>
      <c r="K601" s="127">
        <v>700</v>
      </c>
      <c r="L601" s="139">
        <v>636</v>
      </c>
      <c r="M601" s="127">
        <v>575</v>
      </c>
      <c r="N601" s="127">
        <v>513</v>
      </c>
    </row>
    <row r="602" spans="1:14" ht="15" customHeight="1" x14ac:dyDescent="0.25">
      <c r="A602" s="14"/>
      <c r="B602" s="126">
        <v>2015</v>
      </c>
      <c r="C602" s="127">
        <v>922</v>
      </c>
      <c r="D602" s="127">
        <v>815</v>
      </c>
      <c r="E602" s="127">
        <v>719</v>
      </c>
      <c r="F602" s="139">
        <v>661</v>
      </c>
      <c r="G602" s="127">
        <v>599</v>
      </c>
      <c r="H602" s="127">
        <v>556</v>
      </c>
      <c r="I602" s="127">
        <v>912</v>
      </c>
      <c r="J602" s="127">
        <v>822</v>
      </c>
      <c r="K602" s="127">
        <v>713</v>
      </c>
      <c r="L602" s="139">
        <v>638</v>
      </c>
      <c r="M602" s="127">
        <v>573</v>
      </c>
      <c r="N602" s="127">
        <v>521</v>
      </c>
    </row>
    <row r="603" spans="1:14" ht="15" customHeight="1" x14ac:dyDescent="0.25">
      <c r="A603" s="14"/>
      <c r="B603" s="126">
        <v>2014</v>
      </c>
      <c r="C603" s="127">
        <v>913</v>
      </c>
      <c r="D603" s="127">
        <v>805</v>
      </c>
      <c r="E603" s="127">
        <v>687</v>
      </c>
      <c r="F603" s="127">
        <v>604</v>
      </c>
      <c r="G603" s="127">
        <v>553</v>
      </c>
      <c r="H603" s="127">
        <v>512</v>
      </c>
      <c r="I603" s="127">
        <v>891</v>
      </c>
      <c r="J603" s="127">
        <v>805</v>
      </c>
      <c r="K603" s="127">
        <v>688</v>
      </c>
      <c r="L603" s="127">
        <v>600</v>
      </c>
      <c r="M603" s="127">
        <v>551</v>
      </c>
      <c r="N603" s="127">
        <v>510</v>
      </c>
    </row>
    <row r="604" spans="1:14" ht="15" customHeight="1" x14ac:dyDescent="0.25">
      <c r="A604" s="14"/>
      <c r="B604" s="126">
        <v>2013</v>
      </c>
      <c r="C604" s="127">
        <v>897</v>
      </c>
      <c r="D604" s="127">
        <v>809</v>
      </c>
      <c r="E604" s="127">
        <v>676</v>
      </c>
      <c r="F604" s="139">
        <v>614</v>
      </c>
      <c r="G604" s="127">
        <v>573</v>
      </c>
      <c r="H604" s="127">
        <v>520</v>
      </c>
      <c r="I604" s="127">
        <v>870</v>
      </c>
      <c r="J604" s="127">
        <v>785</v>
      </c>
      <c r="K604" s="127">
        <v>645</v>
      </c>
      <c r="L604" s="139">
        <v>584</v>
      </c>
      <c r="M604" s="127">
        <v>542</v>
      </c>
      <c r="N604" s="127">
        <v>499</v>
      </c>
    </row>
    <row r="605" spans="1:14" ht="15" customHeight="1" x14ac:dyDescent="0.25">
      <c r="A605" s="7"/>
      <c r="B605" s="126">
        <v>2012</v>
      </c>
      <c r="C605" s="127">
        <v>839</v>
      </c>
      <c r="D605" s="127">
        <v>767</v>
      </c>
      <c r="E605" s="127">
        <v>644</v>
      </c>
      <c r="F605" s="139">
        <v>561</v>
      </c>
      <c r="G605" s="127">
        <v>524</v>
      </c>
      <c r="H605" s="127">
        <v>487</v>
      </c>
      <c r="I605" s="127">
        <v>807</v>
      </c>
      <c r="J605" s="127">
        <v>718</v>
      </c>
      <c r="K605" s="127">
        <v>588</v>
      </c>
      <c r="L605" s="127">
        <v>508</v>
      </c>
      <c r="M605" s="127">
        <v>461</v>
      </c>
      <c r="N605" s="127">
        <v>423</v>
      </c>
    </row>
    <row r="606" spans="1:14" ht="15" customHeight="1" x14ac:dyDescent="0.25">
      <c r="A606" s="7"/>
      <c r="B606" s="126">
        <v>2011</v>
      </c>
      <c r="C606" s="127">
        <v>869</v>
      </c>
      <c r="D606" s="127">
        <v>790</v>
      </c>
      <c r="E606" s="127">
        <v>667</v>
      </c>
      <c r="F606" s="127">
        <v>559</v>
      </c>
      <c r="G606" s="127">
        <v>489</v>
      </c>
      <c r="H606" s="127">
        <v>439</v>
      </c>
      <c r="I606" s="127">
        <v>847</v>
      </c>
      <c r="J606" s="127">
        <v>774</v>
      </c>
      <c r="K606" s="127">
        <v>634</v>
      </c>
      <c r="L606" s="127">
        <v>528</v>
      </c>
      <c r="M606" s="127">
        <v>459</v>
      </c>
      <c r="N606" s="127">
        <v>408</v>
      </c>
    </row>
    <row r="607" spans="1:14" ht="15" customHeight="1" x14ac:dyDescent="0.25">
      <c r="A607" s="7"/>
      <c r="B607" s="126">
        <v>2010</v>
      </c>
      <c r="C607" s="127">
        <v>669</v>
      </c>
      <c r="D607" s="127">
        <v>625</v>
      </c>
      <c r="E607" s="127">
        <v>550</v>
      </c>
      <c r="F607" s="127">
        <v>486</v>
      </c>
      <c r="G607" s="127">
        <v>441</v>
      </c>
      <c r="H607" s="127">
        <v>397</v>
      </c>
      <c r="I607" s="127">
        <v>760</v>
      </c>
      <c r="J607" s="127">
        <v>675</v>
      </c>
      <c r="K607" s="127">
        <v>583</v>
      </c>
      <c r="L607" s="127">
        <v>512</v>
      </c>
      <c r="M607" s="127">
        <v>461</v>
      </c>
      <c r="N607" s="127">
        <v>409</v>
      </c>
    </row>
    <row r="608" spans="1:14" ht="15" customHeight="1" x14ac:dyDescent="0.25">
      <c r="A608" s="7"/>
      <c r="B608" s="126">
        <v>2009</v>
      </c>
      <c r="C608" s="127">
        <v>704</v>
      </c>
      <c r="D608" s="127">
        <v>643</v>
      </c>
      <c r="E608" s="127">
        <v>581</v>
      </c>
      <c r="F608" s="127">
        <v>511</v>
      </c>
      <c r="G608" s="127">
        <v>454</v>
      </c>
      <c r="H608" s="127">
        <v>400</v>
      </c>
      <c r="I608" s="127">
        <v>751</v>
      </c>
      <c r="J608" s="127">
        <v>681</v>
      </c>
      <c r="K608" s="127">
        <v>611</v>
      </c>
      <c r="L608" s="127">
        <v>538</v>
      </c>
      <c r="M608" s="127">
        <v>468</v>
      </c>
      <c r="N608" s="127">
        <v>418</v>
      </c>
    </row>
    <row r="609" spans="1:14" ht="15" customHeight="1" x14ac:dyDescent="0.25">
      <c r="A609" s="7"/>
      <c r="B609" s="126">
        <v>2008</v>
      </c>
      <c r="C609" s="127">
        <v>951</v>
      </c>
      <c r="D609" s="127">
        <v>868</v>
      </c>
      <c r="E609" s="127">
        <v>801</v>
      </c>
      <c r="F609" s="127">
        <v>717</v>
      </c>
      <c r="G609" s="127">
        <v>640</v>
      </c>
      <c r="H609" s="127">
        <v>569</v>
      </c>
      <c r="I609" s="127">
        <v>1010</v>
      </c>
      <c r="J609" s="127">
        <v>911</v>
      </c>
      <c r="K609" s="127">
        <v>817</v>
      </c>
      <c r="L609" s="127">
        <v>719</v>
      </c>
      <c r="M609" s="127">
        <v>630</v>
      </c>
      <c r="N609" s="127">
        <v>554</v>
      </c>
    </row>
    <row r="610" spans="1:14" ht="15" customHeight="1" x14ac:dyDescent="0.25">
      <c r="B610" s="181" t="s">
        <v>28</v>
      </c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</row>
    <row r="611" spans="1:14" ht="15" customHeight="1" x14ac:dyDescent="0.25">
      <c r="A611" s="14"/>
      <c r="B611" s="123" t="s">
        <v>117</v>
      </c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</row>
    <row r="612" spans="1:14" ht="15" customHeight="1" x14ac:dyDescent="0.25">
      <c r="A612" s="14"/>
      <c r="B612" s="167">
        <v>2022</v>
      </c>
      <c r="C612" s="130">
        <v>2479</v>
      </c>
      <c r="D612" s="149"/>
      <c r="E612" s="148"/>
      <c r="F612" s="148"/>
      <c r="G612" s="148"/>
      <c r="H612" s="148"/>
      <c r="I612" s="130">
        <v>705</v>
      </c>
      <c r="J612" s="149"/>
      <c r="K612" s="148"/>
      <c r="L612" s="148"/>
      <c r="M612" s="148"/>
      <c r="N612" s="148"/>
    </row>
    <row r="613" spans="1:14" ht="15" customHeight="1" x14ac:dyDescent="0.25">
      <c r="A613" s="14"/>
      <c r="B613" s="126">
        <v>2021</v>
      </c>
      <c r="C613" s="130">
        <v>1787</v>
      </c>
      <c r="D613" s="130">
        <v>1197</v>
      </c>
      <c r="E613" s="148"/>
      <c r="F613" s="148"/>
      <c r="G613" s="148"/>
      <c r="H613" s="148"/>
      <c r="I613" s="130">
        <v>452</v>
      </c>
      <c r="J613" s="130">
        <v>380</v>
      </c>
      <c r="K613" s="148"/>
      <c r="L613" s="148"/>
      <c r="M613" s="148"/>
      <c r="N613" s="148"/>
    </row>
    <row r="614" spans="1:14" ht="15" customHeight="1" x14ac:dyDescent="0.25">
      <c r="A614" s="14"/>
      <c r="B614" s="123" t="s">
        <v>118</v>
      </c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</row>
    <row r="615" spans="1:14" ht="15" customHeight="1" x14ac:dyDescent="0.25">
      <c r="A615" s="14"/>
      <c r="B615" s="167">
        <v>2022</v>
      </c>
      <c r="C615" s="130">
        <v>853</v>
      </c>
      <c r="D615" s="149"/>
      <c r="E615" s="148"/>
      <c r="F615" s="148"/>
      <c r="G615" s="148"/>
      <c r="H615" s="148"/>
      <c r="I615" s="130">
        <v>241</v>
      </c>
      <c r="J615" s="149"/>
      <c r="K615" s="148"/>
      <c r="L615" s="148"/>
      <c r="M615" s="148"/>
      <c r="N615" s="148"/>
    </row>
    <row r="616" spans="1:14" ht="15" customHeight="1" x14ac:dyDescent="0.25">
      <c r="A616" s="14"/>
      <c r="B616" s="126">
        <v>2021</v>
      </c>
      <c r="C616" s="130">
        <v>661</v>
      </c>
      <c r="D616" s="130">
        <v>442</v>
      </c>
      <c r="E616" s="148"/>
      <c r="F616" s="148"/>
      <c r="G616" s="148"/>
      <c r="H616" s="148"/>
      <c r="I616" s="130">
        <v>189</v>
      </c>
      <c r="J616" s="130">
        <v>161</v>
      </c>
      <c r="K616" s="148"/>
      <c r="L616" s="148"/>
      <c r="M616" s="148"/>
      <c r="N616" s="148"/>
    </row>
    <row r="617" spans="1:14" ht="15" customHeight="1" x14ac:dyDescent="0.25">
      <c r="A617" s="7"/>
      <c r="B617" s="123" t="s">
        <v>356</v>
      </c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</row>
    <row r="618" spans="1:14" ht="15" customHeight="1" x14ac:dyDescent="0.25">
      <c r="A618" s="7"/>
      <c r="B618" s="167">
        <v>2022</v>
      </c>
      <c r="C618" s="130">
        <v>386</v>
      </c>
      <c r="D618" s="149"/>
      <c r="E618" s="148"/>
      <c r="F618" s="148"/>
      <c r="G618" s="148"/>
      <c r="H618" s="148"/>
      <c r="I618" s="130">
        <v>137</v>
      </c>
      <c r="J618" s="149"/>
      <c r="K618" s="148"/>
      <c r="L618" s="148"/>
      <c r="M618" s="148"/>
      <c r="N618" s="148"/>
    </row>
    <row r="619" spans="1:14" ht="15" customHeight="1" x14ac:dyDescent="0.25">
      <c r="A619" s="7"/>
      <c r="B619" s="126">
        <v>2021</v>
      </c>
      <c r="C619" s="130">
        <v>284</v>
      </c>
      <c r="D619" s="130">
        <v>209</v>
      </c>
      <c r="E619" s="148"/>
      <c r="F619" s="148"/>
      <c r="G619" s="148"/>
      <c r="H619" s="148"/>
      <c r="I619" s="130">
        <v>105</v>
      </c>
      <c r="J619" s="130">
        <v>92</v>
      </c>
      <c r="K619" s="148"/>
      <c r="L619" s="148"/>
      <c r="M619" s="148"/>
      <c r="N619" s="148"/>
    </row>
    <row r="620" spans="1:14" ht="15" customHeight="1" x14ac:dyDescent="0.25">
      <c r="A620" s="14"/>
      <c r="B620" s="123" t="s">
        <v>415</v>
      </c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</row>
    <row r="621" spans="1:14" ht="15" customHeight="1" x14ac:dyDescent="0.25">
      <c r="A621" s="14"/>
      <c r="B621" s="167">
        <v>2022</v>
      </c>
      <c r="C621" s="130">
        <v>4547</v>
      </c>
      <c r="D621" s="149"/>
      <c r="E621" s="148"/>
      <c r="F621" s="148"/>
      <c r="G621" s="148"/>
      <c r="H621" s="148"/>
      <c r="I621" s="130">
        <v>1524</v>
      </c>
      <c r="J621" s="149"/>
      <c r="K621" s="148"/>
      <c r="L621" s="148"/>
      <c r="M621" s="148"/>
      <c r="N621" s="148"/>
    </row>
    <row r="622" spans="1:14" ht="15" customHeight="1" x14ac:dyDescent="0.25">
      <c r="A622" s="14"/>
      <c r="B622" s="126">
        <v>2021</v>
      </c>
      <c r="C622" s="130">
        <v>2599</v>
      </c>
      <c r="D622" s="130">
        <v>1905</v>
      </c>
      <c r="E622" s="148"/>
      <c r="F622" s="148"/>
      <c r="G622" s="148"/>
      <c r="H622" s="148"/>
      <c r="I622" s="130">
        <v>587</v>
      </c>
      <c r="J622" s="130">
        <v>534</v>
      </c>
      <c r="K622" s="148"/>
      <c r="L622" s="148"/>
      <c r="M622" s="148"/>
      <c r="N622" s="148"/>
    </row>
    <row r="623" spans="1:14" ht="15" customHeight="1" x14ac:dyDescent="0.25">
      <c r="A623" s="7"/>
      <c r="B623" s="123" t="s">
        <v>416</v>
      </c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</row>
    <row r="624" spans="1:14" ht="15" customHeight="1" x14ac:dyDescent="0.25">
      <c r="A624" s="7"/>
      <c r="B624" s="167">
        <v>2022</v>
      </c>
      <c r="C624" s="130">
        <v>1064</v>
      </c>
      <c r="D624" s="149"/>
      <c r="E624" s="148"/>
      <c r="F624" s="148"/>
      <c r="G624" s="148"/>
      <c r="H624" s="148"/>
      <c r="I624" s="130">
        <v>319</v>
      </c>
      <c r="J624" s="149"/>
      <c r="K624" s="148"/>
      <c r="L624" s="148"/>
      <c r="M624" s="148"/>
      <c r="N624" s="148"/>
    </row>
    <row r="625" spans="1:14" ht="15" customHeight="1" x14ac:dyDescent="0.25">
      <c r="A625" s="7"/>
      <c r="B625" s="126">
        <v>2021</v>
      </c>
      <c r="C625" s="130">
        <v>615</v>
      </c>
      <c r="D625" s="130">
        <v>443</v>
      </c>
      <c r="E625" s="148"/>
      <c r="F625" s="148"/>
      <c r="G625" s="148"/>
      <c r="H625" s="148"/>
      <c r="I625" s="130">
        <v>157</v>
      </c>
      <c r="J625" s="130">
        <v>144</v>
      </c>
      <c r="K625" s="148"/>
      <c r="L625" s="148"/>
      <c r="M625" s="148"/>
      <c r="N625" s="148"/>
    </row>
    <row r="626" spans="1:14" ht="15" customHeight="1" x14ac:dyDescent="0.25">
      <c r="A626" s="14"/>
      <c r="B626" s="123" t="s">
        <v>119</v>
      </c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</row>
    <row r="627" spans="1:14" ht="15" customHeight="1" x14ac:dyDescent="0.25">
      <c r="A627" s="14"/>
      <c r="B627" s="167">
        <v>2022</v>
      </c>
      <c r="C627" s="130">
        <v>221</v>
      </c>
      <c r="D627" s="149"/>
      <c r="E627" s="148"/>
      <c r="F627" s="148"/>
      <c r="G627" s="148"/>
      <c r="H627" s="148"/>
      <c r="I627" s="130">
        <v>48</v>
      </c>
      <c r="J627" s="149"/>
      <c r="K627" s="148"/>
      <c r="L627" s="148"/>
      <c r="M627" s="148"/>
      <c r="N627" s="148"/>
    </row>
    <row r="628" spans="1:14" ht="15" customHeight="1" x14ac:dyDescent="0.25">
      <c r="A628" s="14"/>
      <c r="B628" s="126">
        <v>2021</v>
      </c>
      <c r="C628" s="130">
        <v>155</v>
      </c>
      <c r="D628" s="130">
        <v>116</v>
      </c>
      <c r="E628" s="148"/>
      <c r="F628" s="148"/>
      <c r="G628" s="148"/>
      <c r="H628" s="148"/>
      <c r="I628" s="130">
        <v>26</v>
      </c>
      <c r="J628" s="130">
        <v>22</v>
      </c>
      <c r="K628" s="148"/>
      <c r="L628" s="148"/>
      <c r="M628" s="148"/>
      <c r="N628" s="148"/>
    </row>
    <row r="629" spans="1:14" ht="15" customHeight="1" x14ac:dyDescent="0.25">
      <c r="A629" s="14"/>
      <c r="B629" s="123" t="s">
        <v>120</v>
      </c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</row>
    <row r="630" spans="1:14" ht="15" customHeight="1" x14ac:dyDescent="0.25">
      <c r="A630" s="14"/>
      <c r="B630" s="167">
        <v>2022</v>
      </c>
      <c r="C630" s="130">
        <v>796</v>
      </c>
      <c r="D630" s="149"/>
      <c r="E630" s="148"/>
      <c r="F630" s="148"/>
      <c r="G630" s="148"/>
      <c r="H630" s="148"/>
      <c r="I630" s="130">
        <v>220</v>
      </c>
      <c r="J630" s="149"/>
      <c r="K630" s="148"/>
      <c r="L630" s="148"/>
      <c r="M630" s="148"/>
      <c r="N630" s="148"/>
    </row>
    <row r="631" spans="1:14" ht="15" customHeight="1" x14ac:dyDescent="0.25">
      <c r="A631" s="14"/>
      <c r="B631" s="126">
        <v>2021</v>
      </c>
      <c r="C631" s="130">
        <v>403</v>
      </c>
      <c r="D631" s="130">
        <v>298</v>
      </c>
      <c r="E631" s="148"/>
      <c r="F631" s="148"/>
      <c r="G631" s="148"/>
      <c r="H631" s="148"/>
      <c r="I631" s="130">
        <v>78</v>
      </c>
      <c r="J631" s="130">
        <v>70</v>
      </c>
      <c r="K631" s="148"/>
      <c r="L631" s="148"/>
      <c r="M631" s="148"/>
      <c r="N631" s="148"/>
    </row>
    <row r="632" spans="1:14" ht="15" customHeight="1" x14ac:dyDescent="0.25">
      <c r="B632" s="123" t="s">
        <v>417</v>
      </c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</row>
    <row r="633" spans="1:14" ht="15" customHeight="1" x14ac:dyDescent="0.25">
      <c r="B633" s="167">
        <v>2022</v>
      </c>
      <c r="C633" s="130">
        <v>59</v>
      </c>
      <c r="D633" s="149"/>
      <c r="E633" s="148"/>
      <c r="F633" s="148"/>
      <c r="G633" s="148"/>
      <c r="H633" s="148"/>
      <c r="I633" s="130">
        <v>11</v>
      </c>
      <c r="J633" s="149"/>
      <c r="K633" s="148"/>
      <c r="L633" s="148"/>
      <c r="M633" s="148"/>
      <c r="N633" s="148"/>
    </row>
    <row r="634" spans="1:14" ht="15" customHeight="1" x14ac:dyDescent="0.25">
      <c r="B634" s="126">
        <v>2021</v>
      </c>
      <c r="C634" s="130">
        <v>43</v>
      </c>
      <c r="D634" s="130">
        <v>30</v>
      </c>
      <c r="E634" s="148"/>
      <c r="F634" s="148"/>
      <c r="G634" s="148"/>
      <c r="H634" s="148"/>
      <c r="I634" s="130">
        <v>7</v>
      </c>
      <c r="J634" s="130">
        <v>6</v>
      </c>
      <c r="K634" s="148"/>
      <c r="L634" s="148"/>
      <c r="M634" s="148"/>
      <c r="N634" s="148"/>
    </row>
    <row r="635" spans="1:14" ht="15" customHeight="1" x14ac:dyDescent="0.25">
      <c r="A635" s="7"/>
      <c r="B635" s="123" t="s">
        <v>418</v>
      </c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</row>
    <row r="636" spans="1:14" ht="15" customHeight="1" x14ac:dyDescent="0.25">
      <c r="A636" s="7"/>
      <c r="B636" s="167">
        <v>2022</v>
      </c>
      <c r="C636" s="130">
        <v>167</v>
      </c>
      <c r="D636" s="149"/>
      <c r="E636" s="148"/>
      <c r="F636" s="148"/>
      <c r="G636" s="148"/>
      <c r="H636" s="148"/>
      <c r="I636" s="130">
        <v>43</v>
      </c>
      <c r="J636" s="149"/>
      <c r="K636" s="148"/>
      <c r="L636" s="148"/>
      <c r="M636" s="148"/>
      <c r="N636" s="148"/>
    </row>
    <row r="637" spans="1:14" ht="15" customHeight="1" x14ac:dyDescent="0.25">
      <c r="A637" s="7"/>
      <c r="B637" s="126">
        <v>2021</v>
      </c>
      <c r="C637" s="130">
        <v>156</v>
      </c>
      <c r="D637" s="130">
        <v>112</v>
      </c>
      <c r="E637" s="148"/>
      <c r="F637" s="148"/>
      <c r="G637" s="148"/>
      <c r="H637" s="148"/>
      <c r="I637" s="130">
        <v>45</v>
      </c>
      <c r="J637" s="130">
        <v>40</v>
      </c>
      <c r="K637" s="148"/>
      <c r="L637" s="148"/>
      <c r="M637" s="148"/>
      <c r="N637" s="148"/>
    </row>
    <row r="638" spans="1:14" ht="15" customHeight="1" x14ac:dyDescent="0.25">
      <c r="B638" s="181" t="s">
        <v>15</v>
      </c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</row>
    <row r="639" spans="1:14" ht="15" customHeight="1" x14ac:dyDescent="0.25">
      <c r="A639" s="14"/>
      <c r="B639" s="123" t="s">
        <v>223</v>
      </c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</row>
    <row r="640" spans="1:14" ht="15" customHeight="1" x14ac:dyDescent="0.25">
      <c r="A640" s="14"/>
      <c r="B640" s="167">
        <v>2022</v>
      </c>
      <c r="C640" s="130">
        <v>16522</v>
      </c>
      <c r="D640" s="149"/>
      <c r="E640" s="148"/>
      <c r="F640" s="148"/>
      <c r="G640" s="148"/>
      <c r="H640" s="148"/>
      <c r="I640" s="130">
        <v>4456</v>
      </c>
      <c r="J640" s="149"/>
      <c r="K640" s="148"/>
      <c r="L640" s="148"/>
      <c r="M640" s="148"/>
      <c r="N640" s="148"/>
    </row>
    <row r="641" spans="1:14" ht="15" customHeight="1" x14ac:dyDescent="0.25">
      <c r="A641" s="14"/>
      <c r="B641" s="126">
        <v>2021</v>
      </c>
      <c r="C641" s="130">
        <v>11043</v>
      </c>
      <c r="D641" s="130">
        <v>9204</v>
      </c>
      <c r="E641" s="148"/>
      <c r="F641" s="148"/>
      <c r="G641" s="148"/>
      <c r="H641" s="148"/>
      <c r="I641" s="130">
        <v>3740</v>
      </c>
      <c r="J641" s="130">
        <v>3274</v>
      </c>
      <c r="K641" s="148"/>
      <c r="L641" s="148"/>
      <c r="M641" s="148"/>
      <c r="N641" s="148"/>
    </row>
    <row r="642" spans="1:14" ht="15" customHeight="1" x14ac:dyDescent="0.25">
      <c r="A642" s="14"/>
      <c r="B642" s="126">
        <v>2020</v>
      </c>
      <c r="C642" s="130">
        <v>10739</v>
      </c>
      <c r="D642" s="130">
        <v>8596</v>
      </c>
      <c r="E642" s="130">
        <v>7040</v>
      </c>
      <c r="F642" s="148"/>
      <c r="G642" s="148"/>
      <c r="H642" s="148"/>
      <c r="I642" s="130">
        <v>3987</v>
      </c>
      <c r="J642" s="130">
        <v>3123</v>
      </c>
      <c r="K642" s="130">
        <v>2668</v>
      </c>
      <c r="L642" s="148"/>
      <c r="M642" s="148"/>
      <c r="N642" s="148"/>
    </row>
    <row r="643" spans="1:14" ht="15" customHeight="1" x14ac:dyDescent="0.25">
      <c r="A643" s="14"/>
      <c r="B643" s="126">
        <v>2019</v>
      </c>
      <c r="C643" s="130">
        <v>17662</v>
      </c>
      <c r="D643" s="130">
        <v>13662</v>
      </c>
      <c r="E643" s="130">
        <v>10778</v>
      </c>
      <c r="F643" s="130">
        <v>9370</v>
      </c>
      <c r="G643" s="148"/>
      <c r="H643" s="148"/>
      <c r="I643" s="130">
        <v>5577</v>
      </c>
      <c r="J643" s="130">
        <v>4643</v>
      </c>
      <c r="K643" s="130">
        <v>3652</v>
      </c>
      <c r="L643" s="130">
        <v>3191</v>
      </c>
      <c r="M643" s="148"/>
      <c r="N643" s="148"/>
    </row>
    <row r="644" spans="1:14" ht="15" customHeight="1" x14ac:dyDescent="0.25">
      <c r="A644" s="14"/>
      <c r="B644" s="126">
        <v>2018</v>
      </c>
      <c r="C644" s="130">
        <v>20514</v>
      </c>
      <c r="D644" s="130">
        <v>16995</v>
      </c>
      <c r="E644" s="130">
        <v>13136</v>
      </c>
      <c r="F644" s="130">
        <v>10865</v>
      </c>
      <c r="G644" s="130">
        <v>9705</v>
      </c>
      <c r="H644" s="148"/>
      <c r="I644" s="130">
        <v>5462</v>
      </c>
      <c r="J644" s="130">
        <v>4626</v>
      </c>
      <c r="K644" s="130">
        <v>3738</v>
      </c>
      <c r="L644" s="130">
        <v>3017</v>
      </c>
      <c r="M644" s="130">
        <v>2650</v>
      </c>
      <c r="N644" s="148"/>
    </row>
    <row r="645" spans="1:14" ht="15" customHeight="1" x14ac:dyDescent="0.25">
      <c r="A645" s="14"/>
      <c r="B645" s="126">
        <v>2017</v>
      </c>
      <c r="C645" s="130">
        <v>18738</v>
      </c>
      <c r="D645" s="130">
        <v>15133</v>
      </c>
      <c r="E645" s="130">
        <v>12252</v>
      </c>
      <c r="F645" s="130">
        <v>9849</v>
      </c>
      <c r="G645" s="130">
        <v>8281</v>
      </c>
      <c r="H645" s="130">
        <v>7450</v>
      </c>
      <c r="I645" s="130">
        <v>5492</v>
      </c>
      <c r="J645" s="130">
        <v>4663</v>
      </c>
      <c r="K645" s="130">
        <v>3857</v>
      </c>
      <c r="L645" s="130">
        <v>3221</v>
      </c>
      <c r="M645" s="130">
        <v>2646</v>
      </c>
      <c r="N645" s="130">
        <v>2374</v>
      </c>
    </row>
    <row r="646" spans="1:14" ht="15" customHeight="1" x14ac:dyDescent="0.25">
      <c r="A646" s="14"/>
      <c r="B646" s="126">
        <v>2016</v>
      </c>
      <c r="C646" s="127">
        <v>17007</v>
      </c>
      <c r="D646" s="127">
        <v>13698</v>
      </c>
      <c r="E646" s="127">
        <v>10875</v>
      </c>
      <c r="F646" s="139">
        <v>9168</v>
      </c>
      <c r="G646" s="127">
        <v>7592</v>
      </c>
      <c r="H646" s="127">
        <v>6473</v>
      </c>
      <c r="I646" s="127">
        <v>5350</v>
      </c>
      <c r="J646" s="127">
        <v>4493</v>
      </c>
      <c r="K646" s="127">
        <v>3713</v>
      </c>
      <c r="L646" s="139">
        <v>3184</v>
      </c>
      <c r="M646" s="127">
        <v>2756</v>
      </c>
      <c r="N646" s="127">
        <v>2306</v>
      </c>
    </row>
    <row r="647" spans="1:14" ht="15" customHeight="1" x14ac:dyDescent="0.25">
      <c r="A647" s="14"/>
      <c r="B647" s="126">
        <v>2015</v>
      </c>
      <c r="C647" s="127">
        <v>18359</v>
      </c>
      <c r="D647" s="127">
        <v>14855</v>
      </c>
      <c r="E647" s="127">
        <v>11945</v>
      </c>
      <c r="F647" s="139">
        <v>9997</v>
      </c>
      <c r="G647" s="127">
        <v>8649</v>
      </c>
      <c r="H647" s="127">
        <v>7138</v>
      </c>
      <c r="I647" s="127">
        <v>5501</v>
      </c>
      <c r="J647" s="127">
        <v>4637</v>
      </c>
      <c r="K647" s="127">
        <v>3820</v>
      </c>
      <c r="L647" s="139">
        <v>3206</v>
      </c>
      <c r="M647" s="127">
        <v>2787</v>
      </c>
      <c r="N647" s="127">
        <v>2415</v>
      </c>
    </row>
    <row r="648" spans="1:14" ht="15" customHeight="1" x14ac:dyDescent="0.25">
      <c r="A648" s="14"/>
      <c r="B648" s="126">
        <v>2014</v>
      </c>
      <c r="C648" s="127">
        <v>13016</v>
      </c>
      <c r="D648" s="127">
        <v>10218</v>
      </c>
      <c r="E648" s="127">
        <v>7896</v>
      </c>
      <c r="F648" s="127">
        <v>6549</v>
      </c>
      <c r="G648" s="127">
        <v>5532</v>
      </c>
      <c r="H648" s="127">
        <v>4849</v>
      </c>
      <c r="I648" s="127">
        <v>5230</v>
      </c>
      <c r="J648" s="127">
        <v>4360</v>
      </c>
      <c r="K648" s="127">
        <v>3506</v>
      </c>
      <c r="L648" s="127">
        <v>2933</v>
      </c>
      <c r="M648" s="127">
        <v>2534</v>
      </c>
      <c r="N648" s="127">
        <v>2252</v>
      </c>
    </row>
    <row r="649" spans="1:14" ht="15" customHeight="1" x14ac:dyDescent="0.25">
      <c r="A649" s="14"/>
      <c r="B649" s="126">
        <v>2013</v>
      </c>
      <c r="C649" s="127">
        <v>12270</v>
      </c>
      <c r="D649" s="127">
        <v>9634</v>
      </c>
      <c r="E649" s="127">
        <v>7396</v>
      </c>
      <c r="F649" s="139">
        <v>6105</v>
      </c>
      <c r="G649" s="127">
        <v>5212</v>
      </c>
      <c r="H649" s="127">
        <v>4565</v>
      </c>
      <c r="I649" s="127">
        <v>5390</v>
      </c>
      <c r="J649" s="127">
        <v>4581</v>
      </c>
      <c r="K649" s="127">
        <v>3660</v>
      </c>
      <c r="L649" s="139">
        <v>3051</v>
      </c>
      <c r="M649" s="127">
        <v>2650</v>
      </c>
      <c r="N649" s="127">
        <v>2329</v>
      </c>
    </row>
    <row r="650" spans="1:14" ht="15" customHeight="1" x14ac:dyDescent="0.25">
      <c r="A650" s="7"/>
      <c r="B650" s="126">
        <v>2012</v>
      </c>
      <c r="C650" s="127">
        <v>10784</v>
      </c>
      <c r="D650" s="127">
        <v>8059</v>
      </c>
      <c r="E650" s="127">
        <v>6068</v>
      </c>
      <c r="F650" s="139">
        <v>4890</v>
      </c>
      <c r="G650" s="127">
        <v>4116</v>
      </c>
      <c r="H650" s="127">
        <v>3574</v>
      </c>
      <c r="I650" s="127">
        <v>4049</v>
      </c>
      <c r="J650" s="127">
        <v>3264</v>
      </c>
      <c r="K650" s="127">
        <v>2605</v>
      </c>
      <c r="L650" s="127">
        <v>2103</v>
      </c>
      <c r="M650" s="127">
        <v>1775</v>
      </c>
      <c r="N650" s="127">
        <v>1565</v>
      </c>
    </row>
    <row r="651" spans="1:14" ht="15" customHeight="1" x14ac:dyDescent="0.25">
      <c r="A651" s="7"/>
      <c r="B651" s="126">
        <v>2011</v>
      </c>
      <c r="C651" s="127">
        <v>10670</v>
      </c>
      <c r="D651" s="127">
        <v>7976</v>
      </c>
      <c r="E651" s="127">
        <v>5653</v>
      </c>
      <c r="F651" s="127">
        <v>4571</v>
      </c>
      <c r="G651" s="127">
        <v>3782</v>
      </c>
      <c r="H651" s="127">
        <v>3289</v>
      </c>
      <c r="I651" s="127">
        <v>4333</v>
      </c>
      <c r="J651" s="127">
        <v>3419</v>
      </c>
      <c r="K651" s="127">
        <v>2546</v>
      </c>
      <c r="L651" s="127">
        <v>2022</v>
      </c>
      <c r="M651" s="127">
        <v>1681</v>
      </c>
      <c r="N651" s="127">
        <v>1449</v>
      </c>
    </row>
    <row r="652" spans="1:14" ht="15" customHeight="1" x14ac:dyDescent="0.25">
      <c r="A652" s="7"/>
      <c r="B652" s="126">
        <v>2010</v>
      </c>
      <c r="C652" s="127">
        <v>9393</v>
      </c>
      <c r="D652" s="127">
        <v>7171</v>
      </c>
      <c r="E652" s="127">
        <v>5118</v>
      </c>
      <c r="F652" s="127">
        <v>3812</v>
      </c>
      <c r="G652" s="127">
        <v>3169</v>
      </c>
      <c r="H652" s="127">
        <v>2680</v>
      </c>
      <c r="I652" s="127">
        <v>4667</v>
      </c>
      <c r="J652" s="127">
        <v>3761</v>
      </c>
      <c r="K652" s="127">
        <v>2852</v>
      </c>
      <c r="L652" s="127">
        <v>2237</v>
      </c>
      <c r="M652" s="127">
        <v>1870</v>
      </c>
      <c r="N652" s="127">
        <v>1577</v>
      </c>
    </row>
    <row r="653" spans="1:14" ht="15" customHeight="1" x14ac:dyDescent="0.25">
      <c r="A653" s="7"/>
      <c r="B653" s="126">
        <v>2009</v>
      </c>
      <c r="C653" s="127">
        <v>10146</v>
      </c>
      <c r="D653" s="127">
        <v>7427</v>
      </c>
      <c r="E653" s="127">
        <v>5429</v>
      </c>
      <c r="F653" s="127">
        <v>4188</v>
      </c>
      <c r="G653" s="127">
        <v>3250</v>
      </c>
      <c r="H653" s="127">
        <v>2721</v>
      </c>
      <c r="I653" s="127">
        <v>4411</v>
      </c>
      <c r="J653" s="127">
        <v>3491</v>
      </c>
      <c r="K653" s="127">
        <v>2667</v>
      </c>
      <c r="L653" s="127">
        <v>2118</v>
      </c>
      <c r="M653" s="127">
        <v>1718</v>
      </c>
      <c r="N653" s="127">
        <v>1456</v>
      </c>
    </row>
    <row r="654" spans="1:14" ht="15" customHeight="1" x14ac:dyDescent="0.25">
      <c r="A654" s="7"/>
      <c r="B654" s="126">
        <v>2008</v>
      </c>
      <c r="C654" s="127">
        <v>11682</v>
      </c>
      <c r="D654" s="127">
        <v>9053</v>
      </c>
      <c r="E654" s="127">
        <v>6084</v>
      </c>
      <c r="F654" s="127">
        <v>4765</v>
      </c>
      <c r="G654" s="127">
        <v>3869</v>
      </c>
      <c r="H654" s="127">
        <v>3142</v>
      </c>
      <c r="I654" s="127">
        <v>4769</v>
      </c>
      <c r="J654" s="127">
        <v>3734</v>
      </c>
      <c r="K654" s="127">
        <v>2954</v>
      </c>
      <c r="L654" s="127">
        <v>2397</v>
      </c>
      <c r="M654" s="127">
        <v>1953</v>
      </c>
      <c r="N654" s="127">
        <v>1626</v>
      </c>
    </row>
    <row r="655" spans="1:14" ht="15" customHeight="1" x14ac:dyDescent="0.25">
      <c r="B655" s="181" t="s">
        <v>25</v>
      </c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</row>
    <row r="656" spans="1:14" ht="15" customHeight="1" x14ac:dyDescent="0.25">
      <c r="A656" s="14"/>
      <c r="B656" s="123" t="s">
        <v>121</v>
      </c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</row>
    <row r="657" spans="1:14" ht="15" customHeight="1" x14ac:dyDescent="0.25">
      <c r="A657" s="14"/>
      <c r="B657" s="167">
        <v>2022</v>
      </c>
      <c r="C657" s="130">
        <v>12172</v>
      </c>
      <c r="D657" s="149"/>
      <c r="E657" s="148"/>
      <c r="F657" s="148"/>
      <c r="G657" s="148"/>
      <c r="H657" s="148"/>
      <c r="I657" s="130">
        <v>661</v>
      </c>
      <c r="J657" s="149"/>
      <c r="K657" s="148"/>
      <c r="L657" s="148"/>
      <c r="M657" s="148"/>
      <c r="N657" s="148"/>
    </row>
    <row r="658" spans="1:14" ht="15" customHeight="1" x14ac:dyDescent="0.25">
      <c r="A658" s="14"/>
      <c r="B658" s="126">
        <v>2021</v>
      </c>
      <c r="C658" s="130">
        <v>7290</v>
      </c>
      <c r="D658" s="130">
        <v>5783</v>
      </c>
      <c r="E658" s="148"/>
      <c r="F658" s="148"/>
      <c r="G658" s="148"/>
      <c r="H658" s="148"/>
      <c r="I658" s="130">
        <v>487</v>
      </c>
      <c r="J658" s="130">
        <v>351</v>
      </c>
      <c r="K658" s="148"/>
      <c r="L658" s="148"/>
      <c r="M658" s="148"/>
      <c r="N658" s="148"/>
    </row>
    <row r="659" spans="1:14" ht="15" customHeight="1" x14ac:dyDescent="0.25">
      <c r="A659" s="14"/>
      <c r="B659" s="126">
        <v>2020</v>
      </c>
      <c r="C659" s="130">
        <v>7066</v>
      </c>
      <c r="D659" s="130">
        <v>5303</v>
      </c>
      <c r="E659" s="130">
        <v>4088</v>
      </c>
      <c r="F659" s="148"/>
      <c r="G659" s="148"/>
      <c r="H659" s="148"/>
      <c r="I659" s="130">
        <v>896</v>
      </c>
      <c r="J659" s="130">
        <v>413</v>
      </c>
      <c r="K659" s="130">
        <v>314</v>
      </c>
      <c r="L659" s="148"/>
      <c r="M659" s="148"/>
      <c r="N659" s="148"/>
    </row>
    <row r="660" spans="1:14" ht="15" customHeight="1" x14ac:dyDescent="0.25">
      <c r="A660" s="14"/>
      <c r="B660" s="126">
        <v>2019</v>
      </c>
      <c r="C660" s="130">
        <v>12497</v>
      </c>
      <c r="D660" s="130">
        <v>9023</v>
      </c>
      <c r="E660" s="130">
        <v>6681</v>
      </c>
      <c r="F660" s="130">
        <v>5675</v>
      </c>
      <c r="G660" s="148"/>
      <c r="H660" s="148"/>
      <c r="I660" s="130">
        <v>1277</v>
      </c>
      <c r="J660" s="130">
        <v>880</v>
      </c>
      <c r="K660" s="130">
        <v>462</v>
      </c>
      <c r="L660" s="130">
        <v>362</v>
      </c>
      <c r="M660" s="148"/>
      <c r="N660" s="148"/>
    </row>
    <row r="661" spans="1:14" ht="15" customHeight="1" x14ac:dyDescent="0.25">
      <c r="A661" s="14"/>
      <c r="B661" s="126">
        <v>2018</v>
      </c>
      <c r="C661" s="130">
        <v>15525</v>
      </c>
      <c r="D661" s="130">
        <v>12445</v>
      </c>
      <c r="E661" s="130">
        <v>9122</v>
      </c>
      <c r="F661" s="130">
        <v>7247</v>
      </c>
      <c r="G661" s="130">
        <v>6414</v>
      </c>
      <c r="H661" s="148"/>
      <c r="I661" s="130">
        <v>1491</v>
      </c>
      <c r="J661" s="130">
        <v>1071</v>
      </c>
      <c r="K661" s="130">
        <v>747</v>
      </c>
      <c r="L661" s="130">
        <v>428</v>
      </c>
      <c r="M661" s="130">
        <v>345</v>
      </c>
      <c r="N661" s="148"/>
    </row>
    <row r="662" spans="1:14" ht="15" customHeight="1" x14ac:dyDescent="0.25">
      <c r="A662" s="14"/>
      <c r="B662" s="126">
        <v>2017</v>
      </c>
      <c r="C662" s="130">
        <v>13961</v>
      </c>
      <c r="D662" s="130">
        <v>10740</v>
      </c>
      <c r="E662" s="130">
        <v>8348</v>
      </c>
      <c r="F662" s="130">
        <v>6367</v>
      </c>
      <c r="G662" s="130">
        <v>5123</v>
      </c>
      <c r="H662" s="130">
        <v>4541</v>
      </c>
      <c r="I662" s="130">
        <v>1555</v>
      </c>
      <c r="J662" s="130">
        <v>1146</v>
      </c>
      <c r="K662" s="130">
        <v>844</v>
      </c>
      <c r="L662" s="130">
        <v>638</v>
      </c>
      <c r="M662" s="130">
        <v>393</v>
      </c>
      <c r="N662" s="130">
        <v>329</v>
      </c>
    </row>
    <row r="663" spans="1:14" ht="15" customHeight="1" x14ac:dyDescent="0.25">
      <c r="A663" s="14"/>
      <c r="B663" s="126">
        <v>2016</v>
      </c>
      <c r="C663" s="127">
        <v>12788</v>
      </c>
      <c r="D663" s="127">
        <v>9888</v>
      </c>
      <c r="E663" s="127">
        <v>7568</v>
      </c>
      <c r="F663" s="139">
        <v>6200</v>
      </c>
      <c r="G663" s="127">
        <v>4897</v>
      </c>
      <c r="H663" s="127">
        <v>4012</v>
      </c>
      <c r="I663" s="127">
        <v>1667</v>
      </c>
      <c r="J663" s="127">
        <v>1216</v>
      </c>
      <c r="K663" s="127">
        <v>944</v>
      </c>
      <c r="L663" s="139">
        <v>729</v>
      </c>
      <c r="M663" s="127">
        <v>573</v>
      </c>
      <c r="N663" s="127">
        <v>358</v>
      </c>
    </row>
    <row r="664" spans="1:14" ht="15" customHeight="1" x14ac:dyDescent="0.25">
      <c r="A664" s="14"/>
      <c r="B664" s="126">
        <v>2015</v>
      </c>
      <c r="C664" s="127">
        <v>14109</v>
      </c>
      <c r="D664" s="127">
        <v>11047</v>
      </c>
      <c r="E664" s="127">
        <v>8712</v>
      </c>
      <c r="F664" s="139">
        <v>7138</v>
      </c>
      <c r="G664" s="127">
        <v>6063</v>
      </c>
      <c r="H664" s="127">
        <v>4770</v>
      </c>
      <c r="I664" s="127">
        <v>1648</v>
      </c>
      <c r="J664" s="127">
        <v>1188</v>
      </c>
      <c r="K664" s="127">
        <v>949</v>
      </c>
      <c r="L664" s="139">
        <v>730</v>
      </c>
      <c r="M664" s="127">
        <v>563</v>
      </c>
      <c r="N664" s="127">
        <v>449</v>
      </c>
    </row>
    <row r="665" spans="1:14" ht="15" customHeight="1" x14ac:dyDescent="0.25">
      <c r="A665" s="14"/>
      <c r="B665" s="126">
        <v>2014</v>
      </c>
      <c r="C665" s="127">
        <v>9177</v>
      </c>
      <c r="D665" s="127">
        <v>6808</v>
      </c>
      <c r="E665" s="127">
        <v>4985</v>
      </c>
      <c r="F665" s="127">
        <v>4026</v>
      </c>
      <c r="G665" s="127">
        <v>3274</v>
      </c>
      <c r="H665" s="127">
        <v>2776</v>
      </c>
      <c r="I665" s="127">
        <v>1752</v>
      </c>
      <c r="J665" s="127">
        <v>1277</v>
      </c>
      <c r="K665" s="127">
        <v>951</v>
      </c>
      <c r="L665" s="127">
        <v>735</v>
      </c>
      <c r="M665" s="127">
        <v>588</v>
      </c>
      <c r="N665" s="127">
        <v>480</v>
      </c>
    </row>
    <row r="666" spans="1:14" ht="15" customHeight="1" x14ac:dyDescent="0.25">
      <c r="A666" s="14"/>
      <c r="B666" s="126">
        <v>2013</v>
      </c>
      <c r="C666" s="127">
        <v>8742</v>
      </c>
      <c r="D666" s="127">
        <v>6437</v>
      </c>
      <c r="E666" s="127">
        <v>4658</v>
      </c>
      <c r="F666" s="139">
        <v>3775</v>
      </c>
      <c r="G666" s="127">
        <v>3140</v>
      </c>
      <c r="H666" s="127">
        <v>2681</v>
      </c>
      <c r="I666" s="127">
        <v>2239</v>
      </c>
      <c r="J666" s="127">
        <v>1743</v>
      </c>
      <c r="K666" s="127">
        <v>1314</v>
      </c>
      <c r="L666" s="139">
        <v>1059</v>
      </c>
      <c r="M666" s="127">
        <v>883</v>
      </c>
      <c r="N666" s="127">
        <v>751</v>
      </c>
    </row>
    <row r="667" spans="1:14" ht="15" customHeight="1" x14ac:dyDescent="0.25">
      <c r="A667" s="7"/>
      <c r="B667" s="126">
        <v>2012</v>
      </c>
      <c r="C667" s="127">
        <v>7888</v>
      </c>
      <c r="D667" s="127">
        <v>5525</v>
      </c>
      <c r="E667" s="127">
        <v>3915</v>
      </c>
      <c r="F667" s="139">
        <v>3088</v>
      </c>
      <c r="G667" s="127">
        <v>2556</v>
      </c>
      <c r="H667" s="127">
        <v>2164</v>
      </c>
      <c r="I667" s="127">
        <v>1542</v>
      </c>
      <c r="J667" s="127">
        <v>1079</v>
      </c>
      <c r="K667" s="127">
        <v>810</v>
      </c>
      <c r="L667" s="127">
        <v>613</v>
      </c>
      <c r="M667" s="127">
        <v>500</v>
      </c>
      <c r="N667" s="127">
        <v>419</v>
      </c>
    </row>
    <row r="668" spans="1:14" ht="15" customHeight="1" x14ac:dyDescent="0.25">
      <c r="A668" s="7"/>
      <c r="B668" s="126">
        <v>2011</v>
      </c>
      <c r="C668" s="127">
        <v>7573</v>
      </c>
      <c r="D668" s="127">
        <v>5300</v>
      </c>
      <c r="E668" s="127">
        <v>3511</v>
      </c>
      <c r="F668" s="127">
        <v>2790</v>
      </c>
      <c r="G668" s="127">
        <v>2237</v>
      </c>
      <c r="H668" s="127">
        <v>1911</v>
      </c>
      <c r="I668" s="127">
        <v>1639</v>
      </c>
      <c r="J668" s="127">
        <v>1140</v>
      </c>
      <c r="K668" s="127">
        <v>800</v>
      </c>
      <c r="L668" s="127">
        <v>583</v>
      </c>
      <c r="M668" s="127">
        <v>459</v>
      </c>
      <c r="N668" s="127">
        <v>379</v>
      </c>
    </row>
    <row r="669" spans="1:14" ht="15" customHeight="1" x14ac:dyDescent="0.25">
      <c r="A669" s="7"/>
      <c r="B669" s="126">
        <v>2010</v>
      </c>
      <c r="C669" s="127">
        <v>6758</v>
      </c>
      <c r="D669" s="127">
        <v>4832</v>
      </c>
      <c r="E669" s="127">
        <v>3236</v>
      </c>
      <c r="F669" s="127">
        <v>2281</v>
      </c>
      <c r="G669" s="127">
        <v>1862</v>
      </c>
      <c r="H669" s="127">
        <v>1526</v>
      </c>
      <c r="I669" s="127">
        <v>2202</v>
      </c>
      <c r="J669" s="127">
        <v>1657</v>
      </c>
      <c r="K669" s="127">
        <v>1224</v>
      </c>
      <c r="L669" s="127">
        <v>915</v>
      </c>
      <c r="M669" s="127">
        <v>764</v>
      </c>
      <c r="N669" s="127">
        <v>622</v>
      </c>
    </row>
    <row r="670" spans="1:14" ht="15" customHeight="1" x14ac:dyDescent="0.25">
      <c r="A670" s="7"/>
      <c r="B670" s="126">
        <v>2009</v>
      </c>
      <c r="C670" s="127">
        <v>7325</v>
      </c>
      <c r="D670" s="127">
        <v>4987</v>
      </c>
      <c r="E670" s="127">
        <v>3422</v>
      </c>
      <c r="F670" s="127">
        <v>2513</v>
      </c>
      <c r="G670" s="127">
        <v>1833</v>
      </c>
      <c r="H670" s="127">
        <v>1488</v>
      </c>
      <c r="I670" s="127">
        <v>1888</v>
      </c>
      <c r="J670" s="127">
        <v>1335</v>
      </c>
      <c r="K670" s="127">
        <v>953</v>
      </c>
      <c r="L670" s="127">
        <v>711</v>
      </c>
      <c r="M670" s="127">
        <v>557</v>
      </c>
      <c r="N670" s="127">
        <v>458</v>
      </c>
    </row>
    <row r="671" spans="1:14" ht="15" customHeight="1" x14ac:dyDescent="0.25">
      <c r="A671" s="7"/>
      <c r="B671" s="126">
        <v>2008</v>
      </c>
      <c r="C671" s="127">
        <v>8693</v>
      </c>
      <c r="D671" s="127">
        <v>6396</v>
      </c>
      <c r="E671" s="127">
        <v>3860</v>
      </c>
      <c r="F671" s="127">
        <v>2901</v>
      </c>
      <c r="G671" s="127">
        <v>2276</v>
      </c>
      <c r="H671" s="127">
        <v>1749</v>
      </c>
      <c r="I671" s="127">
        <v>1988</v>
      </c>
      <c r="J671" s="127">
        <v>1310</v>
      </c>
      <c r="K671" s="127">
        <v>963</v>
      </c>
      <c r="L671" s="127">
        <v>762</v>
      </c>
      <c r="M671" s="127">
        <v>601</v>
      </c>
      <c r="N671" s="127">
        <v>471</v>
      </c>
    </row>
    <row r="672" spans="1:14" ht="15" customHeight="1" x14ac:dyDescent="0.25">
      <c r="A672" s="14"/>
      <c r="B672" s="123" t="s">
        <v>122</v>
      </c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</row>
    <row r="673" spans="1:14" ht="15" customHeight="1" x14ac:dyDescent="0.25">
      <c r="A673" s="14"/>
      <c r="B673" s="167">
        <v>2022</v>
      </c>
      <c r="C673" s="130">
        <v>4350</v>
      </c>
      <c r="D673" s="149"/>
      <c r="E673" s="148"/>
      <c r="F673" s="148"/>
      <c r="G673" s="148"/>
      <c r="H673" s="148"/>
      <c r="I673" s="130">
        <v>3795</v>
      </c>
      <c r="J673" s="149"/>
      <c r="K673" s="148"/>
      <c r="L673" s="148"/>
      <c r="M673" s="148"/>
      <c r="N673" s="148"/>
    </row>
    <row r="674" spans="1:14" ht="15" customHeight="1" x14ac:dyDescent="0.25">
      <c r="A674" s="14"/>
      <c r="B674" s="126">
        <v>2021</v>
      </c>
      <c r="C674" s="130">
        <v>3753</v>
      </c>
      <c r="D674" s="130">
        <v>3421</v>
      </c>
      <c r="E674" s="148"/>
      <c r="F674" s="148"/>
      <c r="G674" s="148"/>
      <c r="H674" s="148"/>
      <c r="I674" s="130">
        <v>3253</v>
      </c>
      <c r="J674" s="130">
        <v>2923</v>
      </c>
      <c r="K674" s="148"/>
      <c r="L674" s="148"/>
      <c r="M674" s="148"/>
      <c r="N674" s="148"/>
    </row>
    <row r="675" spans="1:14" ht="15" customHeight="1" x14ac:dyDescent="0.25">
      <c r="A675" s="14"/>
      <c r="B675" s="126">
        <v>2020</v>
      </c>
      <c r="C675" s="130">
        <v>3673</v>
      </c>
      <c r="D675" s="130">
        <v>3293</v>
      </c>
      <c r="E675" s="130">
        <v>2952</v>
      </c>
      <c r="F675" s="148"/>
      <c r="G675" s="148"/>
      <c r="H675" s="148"/>
      <c r="I675" s="130">
        <v>3091</v>
      </c>
      <c r="J675" s="130">
        <v>2710</v>
      </c>
      <c r="K675" s="130">
        <v>2354</v>
      </c>
      <c r="L675" s="148"/>
      <c r="M675" s="148"/>
      <c r="N675" s="148"/>
    </row>
    <row r="676" spans="1:14" ht="15" customHeight="1" x14ac:dyDescent="0.25">
      <c r="A676" s="14"/>
      <c r="B676" s="126">
        <v>2019</v>
      </c>
      <c r="C676" s="130">
        <v>5165</v>
      </c>
      <c r="D676" s="130">
        <v>4639</v>
      </c>
      <c r="E676" s="130">
        <v>4097</v>
      </c>
      <c r="F676" s="130">
        <v>3695</v>
      </c>
      <c r="G676" s="148"/>
      <c r="H676" s="148"/>
      <c r="I676" s="130">
        <v>4300</v>
      </c>
      <c r="J676" s="130">
        <v>3763</v>
      </c>
      <c r="K676" s="130">
        <v>3190</v>
      </c>
      <c r="L676" s="130">
        <v>2829</v>
      </c>
      <c r="M676" s="148"/>
      <c r="N676" s="148"/>
    </row>
    <row r="677" spans="1:14" ht="15" customHeight="1" x14ac:dyDescent="0.25">
      <c r="A677" s="14"/>
      <c r="B677" s="126">
        <v>2018</v>
      </c>
      <c r="C677" s="130">
        <v>4989</v>
      </c>
      <c r="D677" s="130">
        <v>4550</v>
      </c>
      <c r="E677" s="130">
        <v>4014</v>
      </c>
      <c r="F677" s="130">
        <v>3618</v>
      </c>
      <c r="G677" s="130">
        <v>3291</v>
      </c>
      <c r="H677" s="148"/>
      <c r="I677" s="130">
        <v>3971</v>
      </c>
      <c r="J677" s="130">
        <v>3555</v>
      </c>
      <c r="K677" s="130">
        <v>2991</v>
      </c>
      <c r="L677" s="130">
        <v>2589</v>
      </c>
      <c r="M677" s="130">
        <v>2305</v>
      </c>
      <c r="N677" s="148"/>
    </row>
    <row r="678" spans="1:14" ht="15" customHeight="1" x14ac:dyDescent="0.25">
      <c r="A678" s="14"/>
      <c r="B678" s="126">
        <v>2017</v>
      </c>
      <c r="C678" s="130">
        <v>4777</v>
      </c>
      <c r="D678" s="130">
        <v>4393</v>
      </c>
      <c r="E678" s="130">
        <v>3904</v>
      </c>
      <c r="F678" s="130">
        <v>3482</v>
      </c>
      <c r="G678" s="130">
        <v>3158</v>
      </c>
      <c r="H678" s="130">
        <v>2909</v>
      </c>
      <c r="I678" s="130">
        <v>3937</v>
      </c>
      <c r="J678" s="130">
        <v>3517</v>
      </c>
      <c r="K678" s="130">
        <v>3013</v>
      </c>
      <c r="L678" s="130">
        <v>2583</v>
      </c>
      <c r="M678" s="130">
        <v>2253</v>
      </c>
      <c r="N678" s="130">
        <v>2045</v>
      </c>
    </row>
    <row r="679" spans="1:14" ht="15" customHeight="1" x14ac:dyDescent="0.25">
      <c r="A679" s="14"/>
      <c r="B679" s="126">
        <v>2016</v>
      </c>
      <c r="C679" s="127">
        <v>4219</v>
      </c>
      <c r="D679" s="127">
        <v>3810</v>
      </c>
      <c r="E679" s="127">
        <v>3307</v>
      </c>
      <c r="F679" s="139">
        <v>2968</v>
      </c>
      <c r="G679" s="127">
        <v>2695</v>
      </c>
      <c r="H679" s="127">
        <v>2461</v>
      </c>
      <c r="I679" s="127">
        <v>3683</v>
      </c>
      <c r="J679" s="127">
        <v>3277</v>
      </c>
      <c r="K679" s="127">
        <v>2769</v>
      </c>
      <c r="L679" s="139">
        <v>2455</v>
      </c>
      <c r="M679" s="127">
        <v>2183</v>
      </c>
      <c r="N679" s="127">
        <v>1948</v>
      </c>
    </row>
    <row r="680" spans="1:14" ht="15" customHeight="1" x14ac:dyDescent="0.25">
      <c r="A680" s="14"/>
      <c r="B680" s="126">
        <v>2015</v>
      </c>
      <c r="C680" s="127">
        <v>4250</v>
      </c>
      <c r="D680" s="127">
        <v>3808</v>
      </c>
      <c r="E680" s="127">
        <v>3233</v>
      </c>
      <c r="F680" s="139">
        <v>2859</v>
      </c>
      <c r="G680" s="127">
        <v>2586</v>
      </c>
      <c r="H680" s="127">
        <v>2368</v>
      </c>
      <c r="I680" s="127">
        <v>3853</v>
      </c>
      <c r="J680" s="127">
        <v>3449</v>
      </c>
      <c r="K680" s="127">
        <v>2871</v>
      </c>
      <c r="L680" s="139">
        <v>2476</v>
      </c>
      <c r="M680" s="127">
        <v>2224</v>
      </c>
      <c r="N680" s="127">
        <v>1966</v>
      </c>
    </row>
    <row r="681" spans="1:14" ht="15" customHeight="1" x14ac:dyDescent="0.25">
      <c r="A681" s="14"/>
      <c r="B681" s="126">
        <v>2014</v>
      </c>
      <c r="C681" s="127">
        <v>3839</v>
      </c>
      <c r="D681" s="127">
        <v>3410</v>
      </c>
      <c r="E681" s="127">
        <v>2911</v>
      </c>
      <c r="F681" s="127">
        <v>2523</v>
      </c>
      <c r="G681" s="127">
        <v>2258</v>
      </c>
      <c r="H681" s="127">
        <v>2073</v>
      </c>
      <c r="I681" s="127">
        <v>3478</v>
      </c>
      <c r="J681" s="127">
        <v>3083</v>
      </c>
      <c r="K681" s="127">
        <v>2555</v>
      </c>
      <c r="L681" s="127">
        <v>2198</v>
      </c>
      <c r="M681" s="127">
        <v>1946</v>
      </c>
      <c r="N681" s="127">
        <v>1772</v>
      </c>
    </row>
    <row r="682" spans="1:14" ht="15" customHeight="1" x14ac:dyDescent="0.25">
      <c r="A682" s="14"/>
      <c r="B682" s="126">
        <v>2013</v>
      </c>
      <c r="C682" s="127">
        <v>3528</v>
      </c>
      <c r="D682" s="127">
        <v>3197</v>
      </c>
      <c r="E682" s="127">
        <v>2738</v>
      </c>
      <c r="F682" s="139">
        <v>2330</v>
      </c>
      <c r="G682" s="127">
        <v>2072</v>
      </c>
      <c r="H682" s="127">
        <v>1884</v>
      </c>
      <c r="I682" s="127">
        <v>3151</v>
      </c>
      <c r="J682" s="127">
        <v>2838</v>
      </c>
      <c r="K682" s="127">
        <v>2346</v>
      </c>
      <c r="L682" s="139">
        <v>1992</v>
      </c>
      <c r="M682" s="127">
        <v>1767</v>
      </c>
      <c r="N682" s="127">
        <v>1578</v>
      </c>
    </row>
    <row r="683" spans="1:14" ht="15" customHeight="1" x14ac:dyDescent="0.25">
      <c r="A683" s="7"/>
      <c r="B683" s="126">
        <v>2012</v>
      </c>
      <c r="C683" s="127">
        <v>2896</v>
      </c>
      <c r="D683" s="127">
        <v>2534</v>
      </c>
      <c r="E683" s="127">
        <v>2153</v>
      </c>
      <c r="F683" s="139">
        <v>1802</v>
      </c>
      <c r="G683" s="127">
        <v>1560</v>
      </c>
      <c r="H683" s="127">
        <v>1410</v>
      </c>
      <c r="I683" s="127">
        <v>2507</v>
      </c>
      <c r="J683" s="127">
        <v>2185</v>
      </c>
      <c r="K683" s="127">
        <v>1795</v>
      </c>
      <c r="L683" s="127">
        <v>1490</v>
      </c>
      <c r="M683" s="127">
        <v>1275</v>
      </c>
      <c r="N683" s="127">
        <v>1146</v>
      </c>
    </row>
    <row r="684" spans="1:14" ht="15" customHeight="1" x14ac:dyDescent="0.25">
      <c r="A684" s="7"/>
      <c r="B684" s="126">
        <v>2011</v>
      </c>
      <c r="C684" s="127">
        <v>3097</v>
      </c>
      <c r="D684" s="127">
        <v>2676</v>
      </c>
      <c r="E684" s="127">
        <v>2142</v>
      </c>
      <c r="F684" s="127">
        <v>1781</v>
      </c>
      <c r="G684" s="127">
        <v>1545</v>
      </c>
      <c r="H684" s="127">
        <v>1378</v>
      </c>
      <c r="I684" s="127">
        <v>2694</v>
      </c>
      <c r="J684" s="127">
        <v>2279</v>
      </c>
      <c r="K684" s="127">
        <v>1746</v>
      </c>
      <c r="L684" s="127">
        <v>1439</v>
      </c>
      <c r="M684" s="127">
        <v>1222</v>
      </c>
      <c r="N684" s="127">
        <v>1070</v>
      </c>
    </row>
    <row r="685" spans="1:14" ht="15" customHeight="1" x14ac:dyDescent="0.25">
      <c r="A685" s="7"/>
      <c r="B685" s="126">
        <v>2010</v>
      </c>
      <c r="C685" s="127">
        <v>2635</v>
      </c>
      <c r="D685" s="127">
        <v>2339</v>
      </c>
      <c r="E685" s="127">
        <v>1882</v>
      </c>
      <c r="F685" s="127">
        <v>1531</v>
      </c>
      <c r="G685" s="127">
        <v>1307</v>
      </c>
      <c r="H685" s="127">
        <v>1154</v>
      </c>
      <c r="I685" s="127">
        <v>2465</v>
      </c>
      <c r="J685" s="127">
        <v>2104</v>
      </c>
      <c r="K685" s="127">
        <v>1628</v>
      </c>
      <c r="L685" s="127">
        <v>1322</v>
      </c>
      <c r="M685" s="127">
        <v>1106</v>
      </c>
      <c r="N685" s="127">
        <v>955</v>
      </c>
    </row>
    <row r="686" spans="1:14" ht="15" customHeight="1" x14ac:dyDescent="0.25">
      <c r="A686" s="7"/>
      <c r="B686" s="126">
        <v>2009</v>
      </c>
      <c r="C686" s="127">
        <v>2821</v>
      </c>
      <c r="D686" s="127">
        <v>2440</v>
      </c>
      <c r="E686" s="127">
        <v>2007</v>
      </c>
      <c r="F686" s="127">
        <v>1675</v>
      </c>
      <c r="G686" s="127">
        <v>1417</v>
      </c>
      <c r="H686" s="127">
        <v>1233</v>
      </c>
      <c r="I686" s="127">
        <v>2523</v>
      </c>
      <c r="J686" s="127">
        <v>2156</v>
      </c>
      <c r="K686" s="127">
        <v>1714</v>
      </c>
      <c r="L686" s="127">
        <v>1407</v>
      </c>
      <c r="M686" s="127">
        <v>1161</v>
      </c>
      <c r="N686" s="127">
        <v>998</v>
      </c>
    </row>
    <row r="687" spans="1:14" ht="15" customHeight="1" x14ac:dyDescent="0.25">
      <c r="A687" s="7"/>
      <c r="B687" s="126">
        <v>2008</v>
      </c>
      <c r="C687" s="127">
        <v>2989</v>
      </c>
      <c r="D687" s="127">
        <v>2657</v>
      </c>
      <c r="E687" s="127">
        <v>2224</v>
      </c>
      <c r="F687" s="127">
        <v>1864</v>
      </c>
      <c r="G687" s="127">
        <v>1593</v>
      </c>
      <c r="H687" s="127">
        <v>1393</v>
      </c>
      <c r="I687" s="127">
        <v>2781</v>
      </c>
      <c r="J687" s="127">
        <v>2424</v>
      </c>
      <c r="K687" s="127">
        <v>1991</v>
      </c>
      <c r="L687" s="127">
        <v>1635</v>
      </c>
      <c r="M687" s="127">
        <v>1352</v>
      </c>
      <c r="N687" s="127">
        <v>1155</v>
      </c>
    </row>
    <row r="688" spans="1:14" ht="15" customHeight="1" x14ac:dyDescent="0.25">
      <c r="B688" s="181" t="s">
        <v>28</v>
      </c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</row>
    <row r="689" spans="1:14" ht="15" customHeight="1" x14ac:dyDescent="0.25">
      <c r="A689" s="14"/>
      <c r="B689" s="123" t="s">
        <v>123</v>
      </c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</row>
    <row r="690" spans="1:14" ht="15" customHeight="1" x14ac:dyDescent="0.25">
      <c r="A690" s="14"/>
      <c r="B690" s="167">
        <v>2022</v>
      </c>
      <c r="C690" s="130">
        <v>4512</v>
      </c>
      <c r="D690" s="149"/>
      <c r="E690" s="148"/>
      <c r="F690" s="148"/>
      <c r="G690" s="148"/>
      <c r="H690" s="148"/>
      <c r="I690" s="130">
        <v>1227</v>
      </c>
      <c r="J690" s="149"/>
      <c r="K690" s="148"/>
      <c r="L690" s="148"/>
      <c r="M690" s="148"/>
      <c r="N690" s="148"/>
    </row>
    <row r="691" spans="1:14" ht="15" customHeight="1" x14ac:dyDescent="0.25">
      <c r="A691" s="14"/>
      <c r="B691" s="126">
        <v>2021</v>
      </c>
      <c r="C691" s="130">
        <v>3630</v>
      </c>
      <c r="D691" s="130">
        <v>3063</v>
      </c>
      <c r="E691" s="148"/>
      <c r="F691" s="148"/>
      <c r="G691" s="148"/>
      <c r="H691" s="148"/>
      <c r="I691" s="130">
        <v>1041</v>
      </c>
      <c r="J691" s="130">
        <v>931</v>
      </c>
      <c r="K691" s="148"/>
      <c r="L691" s="148"/>
      <c r="M691" s="148"/>
      <c r="N691" s="148"/>
    </row>
    <row r="692" spans="1:14" ht="15" customHeight="1" x14ac:dyDescent="0.25">
      <c r="A692" s="14"/>
      <c r="B692" s="123" t="s">
        <v>124</v>
      </c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</row>
    <row r="693" spans="1:14" ht="15" customHeight="1" x14ac:dyDescent="0.25">
      <c r="A693" s="14"/>
      <c r="B693" s="167">
        <v>2022</v>
      </c>
      <c r="C693" s="130">
        <v>1646</v>
      </c>
      <c r="D693" s="149"/>
      <c r="E693" s="148"/>
      <c r="F693" s="148"/>
      <c r="G693" s="148"/>
      <c r="H693" s="148"/>
      <c r="I693" s="130">
        <v>581</v>
      </c>
      <c r="J693" s="149"/>
      <c r="K693" s="148"/>
      <c r="L693" s="148"/>
      <c r="M693" s="148"/>
      <c r="N693" s="148"/>
    </row>
    <row r="694" spans="1:14" ht="15" customHeight="1" x14ac:dyDescent="0.25">
      <c r="A694" s="14"/>
      <c r="B694" s="126">
        <v>2021</v>
      </c>
      <c r="C694" s="130">
        <v>1331</v>
      </c>
      <c r="D694" s="130">
        <v>1120</v>
      </c>
      <c r="E694" s="148"/>
      <c r="F694" s="148"/>
      <c r="G694" s="148"/>
      <c r="H694" s="148"/>
      <c r="I694" s="130">
        <v>502</v>
      </c>
      <c r="J694" s="130">
        <v>438</v>
      </c>
      <c r="K694" s="148"/>
      <c r="L694" s="148"/>
      <c r="M694" s="148"/>
      <c r="N694" s="148"/>
    </row>
    <row r="695" spans="1:14" ht="15" customHeight="1" x14ac:dyDescent="0.25">
      <c r="A695" s="7"/>
      <c r="B695" s="123" t="s">
        <v>419</v>
      </c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</row>
    <row r="696" spans="1:14" ht="15" customHeight="1" x14ac:dyDescent="0.25">
      <c r="A696" s="7"/>
      <c r="B696" s="167">
        <v>2022</v>
      </c>
      <c r="C696" s="130">
        <v>1255</v>
      </c>
      <c r="D696" s="149"/>
      <c r="E696" s="148"/>
      <c r="F696" s="148"/>
      <c r="G696" s="148"/>
      <c r="H696" s="148"/>
      <c r="I696" s="130">
        <v>313</v>
      </c>
      <c r="J696" s="149"/>
      <c r="K696" s="148"/>
      <c r="L696" s="148"/>
      <c r="M696" s="148"/>
      <c r="N696" s="148"/>
    </row>
    <row r="697" spans="1:14" ht="15" customHeight="1" x14ac:dyDescent="0.25">
      <c r="A697" s="7"/>
      <c r="B697" s="126">
        <v>2021</v>
      </c>
      <c r="C697" s="130">
        <v>733</v>
      </c>
      <c r="D697" s="130">
        <v>615</v>
      </c>
      <c r="E697" s="148"/>
      <c r="F697" s="148"/>
      <c r="G697" s="148"/>
      <c r="H697" s="148"/>
      <c r="I697" s="130">
        <v>214</v>
      </c>
      <c r="J697" s="130">
        <v>186</v>
      </c>
      <c r="K697" s="148"/>
      <c r="L697" s="148"/>
      <c r="M697" s="148"/>
      <c r="N697" s="148"/>
    </row>
    <row r="698" spans="1:14" ht="15" customHeight="1" x14ac:dyDescent="0.25">
      <c r="A698" s="14"/>
      <c r="B698" s="123" t="s">
        <v>420</v>
      </c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</row>
    <row r="699" spans="1:14" ht="15" customHeight="1" x14ac:dyDescent="0.25">
      <c r="A699" s="14"/>
      <c r="B699" s="167">
        <v>2022</v>
      </c>
      <c r="C699" s="130">
        <v>3097</v>
      </c>
      <c r="D699" s="149"/>
      <c r="E699" s="148"/>
      <c r="F699" s="148"/>
      <c r="G699" s="148"/>
      <c r="H699" s="148"/>
      <c r="I699" s="130">
        <v>1132</v>
      </c>
      <c r="J699" s="149"/>
      <c r="K699" s="148"/>
      <c r="L699" s="148"/>
      <c r="M699" s="148"/>
      <c r="N699" s="148"/>
    </row>
    <row r="700" spans="1:14" ht="15" customHeight="1" x14ac:dyDescent="0.25">
      <c r="A700" s="14"/>
      <c r="B700" s="126">
        <v>2021</v>
      </c>
      <c r="C700" s="130">
        <v>2188</v>
      </c>
      <c r="D700" s="130">
        <v>1781</v>
      </c>
      <c r="E700" s="148"/>
      <c r="F700" s="148"/>
      <c r="G700" s="148"/>
      <c r="H700" s="148"/>
      <c r="I700" s="130">
        <v>940</v>
      </c>
      <c r="J700" s="130">
        <v>815</v>
      </c>
      <c r="K700" s="148"/>
      <c r="L700" s="148"/>
      <c r="M700" s="148"/>
      <c r="N700" s="148"/>
    </row>
    <row r="701" spans="1:14" ht="15" customHeight="1" x14ac:dyDescent="0.25">
      <c r="A701" s="7"/>
      <c r="B701" s="123" t="s">
        <v>421</v>
      </c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</row>
    <row r="702" spans="1:14" ht="15" customHeight="1" x14ac:dyDescent="0.25">
      <c r="A702" s="7"/>
      <c r="B702" s="167">
        <v>2022</v>
      </c>
      <c r="C702" s="130">
        <v>970</v>
      </c>
      <c r="D702" s="149"/>
      <c r="E702" s="148"/>
      <c r="F702" s="148"/>
      <c r="G702" s="148"/>
      <c r="H702" s="148"/>
      <c r="I702" s="130">
        <v>325</v>
      </c>
      <c r="J702" s="149"/>
      <c r="K702" s="148"/>
      <c r="L702" s="148"/>
      <c r="M702" s="148"/>
      <c r="N702" s="148"/>
    </row>
    <row r="703" spans="1:14" ht="15" customHeight="1" x14ac:dyDescent="0.25">
      <c r="A703" s="7"/>
      <c r="B703" s="126">
        <v>2021</v>
      </c>
      <c r="C703" s="130">
        <v>721</v>
      </c>
      <c r="D703" s="130">
        <v>582</v>
      </c>
      <c r="E703" s="148"/>
      <c r="F703" s="148"/>
      <c r="G703" s="148"/>
      <c r="H703" s="148"/>
      <c r="I703" s="130">
        <v>226</v>
      </c>
      <c r="J703" s="130">
        <v>194</v>
      </c>
      <c r="K703" s="148"/>
      <c r="L703" s="148"/>
      <c r="M703" s="148"/>
      <c r="N703" s="148"/>
    </row>
    <row r="704" spans="1:14" ht="15" customHeight="1" x14ac:dyDescent="0.25">
      <c r="A704" s="14"/>
      <c r="B704" s="123" t="s">
        <v>125</v>
      </c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</row>
    <row r="705" spans="1:14" ht="15" customHeight="1" x14ac:dyDescent="0.25">
      <c r="A705" s="14"/>
      <c r="B705" s="167">
        <v>2022</v>
      </c>
      <c r="C705" s="130">
        <v>694</v>
      </c>
      <c r="D705" s="149"/>
      <c r="E705" s="148"/>
      <c r="F705" s="148"/>
      <c r="G705" s="148"/>
      <c r="H705" s="148"/>
      <c r="I705" s="130">
        <v>189</v>
      </c>
      <c r="J705" s="149"/>
      <c r="K705" s="148"/>
      <c r="L705" s="148"/>
      <c r="M705" s="148"/>
      <c r="N705" s="148"/>
    </row>
    <row r="706" spans="1:14" ht="15" customHeight="1" x14ac:dyDescent="0.25">
      <c r="A706" s="14"/>
      <c r="B706" s="126">
        <v>2021</v>
      </c>
      <c r="C706" s="130">
        <v>531</v>
      </c>
      <c r="D706" s="130">
        <v>439</v>
      </c>
      <c r="E706" s="148"/>
      <c r="F706" s="148"/>
      <c r="G706" s="148"/>
      <c r="H706" s="148"/>
      <c r="I706" s="130">
        <v>206</v>
      </c>
      <c r="J706" s="130">
        <v>180</v>
      </c>
      <c r="K706" s="148"/>
      <c r="L706" s="148"/>
      <c r="M706" s="148"/>
      <c r="N706" s="148"/>
    </row>
    <row r="707" spans="1:14" ht="15" customHeight="1" x14ac:dyDescent="0.25">
      <c r="A707" s="14"/>
      <c r="B707" s="123" t="s">
        <v>126</v>
      </c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</row>
    <row r="708" spans="1:14" ht="15" customHeight="1" x14ac:dyDescent="0.25">
      <c r="A708" s="14"/>
      <c r="B708" s="167">
        <v>2022</v>
      </c>
      <c r="C708" s="130">
        <v>3247</v>
      </c>
      <c r="D708" s="149"/>
      <c r="E708" s="148"/>
      <c r="F708" s="148"/>
      <c r="G708" s="148"/>
      <c r="H708" s="148"/>
      <c r="I708" s="130">
        <v>387</v>
      </c>
      <c r="J708" s="149"/>
      <c r="K708" s="148"/>
      <c r="L708" s="148"/>
      <c r="M708" s="148"/>
      <c r="N708" s="148"/>
    </row>
    <row r="709" spans="1:14" ht="15" customHeight="1" x14ac:dyDescent="0.25">
      <c r="A709" s="14"/>
      <c r="B709" s="126">
        <v>2021</v>
      </c>
      <c r="C709" s="130">
        <v>1209</v>
      </c>
      <c r="D709" s="130">
        <v>980</v>
      </c>
      <c r="E709" s="148"/>
      <c r="F709" s="148"/>
      <c r="G709" s="148"/>
      <c r="H709" s="148"/>
      <c r="I709" s="130">
        <v>371</v>
      </c>
      <c r="J709" s="130">
        <v>323</v>
      </c>
      <c r="K709" s="148"/>
      <c r="L709" s="148"/>
      <c r="M709" s="148"/>
      <c r="N709" s="148"/>
    </row>
    <row r="710" spans="1:14" ht="15" customHeight="1" x14ac:dyDescent="0.25">
      <c r="B710" s="123" t="s">
        <v>422</v>
      </c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</row>
    <row r="711" spans="1:14" ht="15" customHeight="1" x14ac:dyDescent="0.25">
      <c r="B711" s="167">
        <v>2022</v>
      </c>
      <c r="C711" s="130">
        <v>383</v>
      </c>
      <c r="D711" s="149"/>
      <c r="E711" s="148"/>
      <c r="F711" s="148"/>
      <c r="G711" s="148"/>
      <c r="H711" s="148"/>
      <c r="I711" s="130">
        <v>107</v>
      </c>
      <c r="J711" s="149"/>
      <c r="K711" s="148"/>
      <c r="L711" s="148"/>
      <c r="M711" s="148"/>
      <c r="N711" s="148"/>
    </row>
    <row r="712" spans="1:14" ht="15" customHeight="1" x14ac:dyDescent="0.25">
      <c r="B712" s="126">
        <v>2021</v>
      </c>
      <c r="C712" s="130">
        <v>287</v>
      </c>
      <c r="D712" s="130">
        <v>251</v>
      </c>
      <c r="E712" s="148"/>
      <c r="F712" s="148"/>
      <c r="G712" s="148"/>
      <c r="H712" s="148"/>
      <c r="I712" s="130">
        <v>76</v>
      </c>
      <c r="J712" s="130">
        <v>68</v>
      </c>
      <c r="K712" s="148"/>
      <c r="L712" s="148"/>
      <c r="M712" s="148"/>
      <c r="N712" s="148"/>
    </row>
    <row r="713" spans="1:14" ht="15" customHeight="1" x14ac:dyDescent="0.25">
      <c r="A713" s="7"/>
      <c r="B713" s="123" t="s">
        <v>423</v>
      </c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</row>
    <row r="714" spans="1:14" ht="15" customHeight="1" x14ac:dyDescent="0.25">
      <c r="A714" s="7"/>
      <c r="B714" s="167">
        <v>2022</v>
      </c>
      <c r="C714" s="130">
        <v>718</v>
      </c>
      <c r="D714" s="149"/>
      <c r="E714" s="148"/>
      <c r="F714" s="148"/>
      <c r="G714" s="148"/>
      <c r="H714" s="148"/>
      <c r="I714" s="130">
        <v>195</v>
      </c>
      <c r="J714" s="149"/>
      <c r="K714" s="148"/>
      <c r="L714" s="148"/>
      <c r="M714" s="148"/>
      <c r="N714" s="148"/>
    </row>
    <row r="715" spans="1:14" ht="15" customHeight="1" x14ac:dyDescent="0.25">
      <c r="A715" s="7"/>
      <c r="B715" s="126">
        <v>2021</v>
      </c>
      <c r="C715" s="130">
        <v>413</v>
      </c>
      <c r="D715" s="130">
        <v>373</v>
      </c>
      <c r="E715" s="148"/>
      <c r="F715" s="148"/>
      <c r="G715" s="148"/>
      <c r="H715" s="148"/>
      <c r="I715" s="130">
        <v>164</v>
      </c>
      <c r="J715" s="130">
        <v>139</v>
      </c>
      <c r="K715" s="148"/>
      <c r="L715" s="148"/>
      <c r="M715" s="148"/>
      <c r="N715" s="148"/>
    </row>
    <row r="716" spans="1:14" ht="15" customHeight="1" x14ac:dyDescent="0.25">
      <c r="B716" s="181" t="s">
        <v>16</v>
      </c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</row>
    <row r="717" spans="1:14" ht="15" customHeight="1" x14ac:dyDescent="0.25">
      <c r="A717" s="14"/>
      <c r="B717" s="123" t="s">
        <v>224</v>
      </c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</row>
    <row r="718" spans="1:14" ht="15" customHeight="1" x14ac:dyDescent="0.25">
      <c r="A718" s="14"/>
      <c r="B718" s="167">
        <v>2022</v>
      </c>
      <c r="C718" s="130">
        <v>7528</v>
      </c>
      <c r="D718" s="149"/>
      <c r="E718" s="148"/>
      <c r="F718" s="148"/>
      <c r="G718" s="148"/>
      <c r="H718" s="148"/>
      <c r="I718" s="130">
        <v>2171</v>
      </c>
      <c r="J718" s="149"/>
      <c r="K718" s="148"/>
      <c r="L718" s="148"/>
      <c r="M718" s="148"/>
      <c r="N718" s="148"/>
    </row>
    <row r="719" spans="1:14" ht="15" customHeight="1" x14ac:dyDescent="0.25">
      <c r="A719" s="14"/>
      <c r="B719" s="126">
        <v>2021</v>
      </c>
      <c r="C719" s="130">
        <v>5525</v>
      </c>
      <c r="D719" s="130">
        <v>4278</v>
      </c>
      <c r="E719" s="148"/>
      <c r="F719" s="148"/>
      <c r="G719" s="148"/>
      <c r="H719" s="148"/>
      <c r="I719" s="130">
        <v>1771</v>
      </c>
      <c r="J719" s="130">
        <v>1603</v>
      </c>
      <c r="K719" s="148"/>
      <c r="L719" s="148"/>
      <c r="M719" s="148"/>
      <c r="N719" s="148"/>
    </row>
    <row r="720" spans="1:14" ht="15" customHeight="1" x14ac:dyDescent="0.25">
      <c r="A720" s="14"/>
      <c r="B720" s="126">
        <v>2020</v>
      </c>
      <c r="C720" s="130">
        <v>3332</v>
      </c>
      <c r="D720" s="130">
        <v>2748</v>
      </c>
      <c r="E720" s="130">
        <v>2236</v>
      </c>
      <c r="F720" s="148"/>
      <c r="G720" s="148"/>
      <c r="H720" s="148"/>
      <c r="I720" s="130">
        <v>1361</v>
      </c>
      <c r="J720" s="130">
        <v>1232</v>
      </c>
      <c r="K720" s="130">
        <v>1086</v>
      </c>
      <c r="L720" s="148"/>
      <c r="M720" s="148"/>
      <c r="N720" s="148"/>
    </row>
    <row r="721" spans="1:14" ht="15" customHeight="1" x14ac:dyDescent="0.25">
      <c r="A721" s="14"/>
      <c r="B721" s="126">
        <v>2019</v>
      </c>
      <c r="C721" s="130">
        <v>4216</v>
      </c>
      <c r="D721" s="130">
        <v>3280</v>
      </c>
      <c r="E721" s="130">
        <v>2528</v>
      </c>
      <c r="F721" s="130">
        <v>2166</v>
      </c>
      <c r="G721" s="148"/>
      <c r="H721" s="148"/>
      <c r="I721" s="130">
        <v>1675</v>
      </c>
      <c r="J721" s="130">
        <v>1522</v>
      </c>
      <c r="K721" s="130">
        <v>1316</v>
      </c>
      <c r="L721" s="130">
        <v>1165</v>
      </c>
      <c r="M721" s="148"/>
      <c r="N721" s="148"/>
    </row>
    <row r="722" spans="1:14" ht="15" customHeight="1" x14ac:dyDescent="0.25">
      <c r="A722" s="14"/>
      <c r="B722" s="126">
        <v>2018</v>
      </c>
      <c r="C722" s="130">
        <v>3727</v>
      </c>
      <c r="D722" s="130">
        <v>2981</v>
      </c>
      <c r="E722" s="130">
        <v>2230</v>
      </c>
      <c r="F722" s="130">
        <v>1886</v>
      </c>
      <c r="G722" s="130">
        <v>1661</v>
      </c>
      <c r="H722" s="148"/>
      <c r="I722" s="130">
        <v>1508</v>
      </c>
      <c r="J722" s="130">
        <v>1368</v>
      </c>
      <c r="K722" s="130">
        <v>1145</v>
      </c>
      <c r="L722" s="130">
        <v>1012</v>
      </c>
      <c r="M722" s="130">
        <v>916</v>
      </c>
      <c r="N722" s="148"/>
    </row>
    <row r="723" spans="1:14" ht="15" customHeight="1" x14ac:dyDescent="0.25">
      <c r="A723" s="14"/>
      <c r="B723" s="126">
        <v>2017</v>
      </c>
      <c r="C723" s="130">
        <v>3263</v>
      </c>
      <c r="D723" s="130">
        <v>2514</v>
      </c>
      <c r="E723" s="130">
        <v>1886</v>
      </c>
      <c r="F723" s="130">
        <v>1561</v>
      </c>
      <c r="G723" s="130">
        <v>1409</v>
      </c>
      <c r="H723" s="130">
        <v>1267</v>
      </c>
      <c r="I723" s="130">
        <v>1260</v>
      </c>
      <c r="J723" s="130">
        <v>1124</v>
      </c>
      <c r="K723" s="130">
        <v>963</v>
      </c>
      <c r="L723" s="130">
        <v>831</v>
      </c>
      <c r="M723" s="130">
        <v>749</v>
      </c>
      <c r="N723" s="130">
        <v>688</v>
      </c>
    </row>
    <row r="724" spans="1:14" ht="15" customHeight="1" x14ac:dyDescent="0.25">
      <c r="A724" s="14"/>
      <c r="B724" s="126">
        <v>2016</v>
      </c>
      <c r="C724" s="127">
        <v>2850</v>
      </c>
      <c r="D724" s="127">
        <v>2210</v>
      </c>
      <c r="E724" s="127">
        <v>1725</v>
      </c>
      <c r="F724" s="139">
        <v>1456</v>
      </c>
      <c r="G724" s="127">
        <v>1257</v>
      </c>
      <c r="H724" s="127">
        <v>1143</v>
      </c>
      <c r="I724" s="127">
        <v>1161</v>
      </c>
      <c r="J724" s="127">
        <v>1028</v>
      </c>
      <c r="K724" s="127">
        <v>878</v>
      </c>
      <c r="L724" s="139">
        <v>775</v>
      </c>
      <c r="M724" s="127">
        <v>692</v>
      </c>
      <c r="N724" s="127">
        <v>628</v>
      </c>
    </row>
    <row r="725" spans="1:14" ht="15" customHeight="1" x14ac:dyDescent="0.25">
      <c r="A725" s="14"/>
      <c r="B725" s="126">
        <v>2015</v>
      </c>
      <c r="C725" s="127">
        <v>2694</v>
      </c>
      <c r="D725" s="127">
        <v>2079</v>
      </c>
      <c r="E725" s="127">
        <v>1657</v>
      </c>
      <c r="F725" s="139">
        <v>1359</v>
      </c>
      <c r="G725" s="127">
        <v>1182</v>
      </c>
      <c r="H725" s="127">
        <v>1062</v>
      </c>
      <c r="I725" s="127">
        <v>1139</v>
      </c>
      <c r="J725" s="127">
        <v>1020</v>
      </c>
      <c r="K725" s="127">
        <v>851</v>
      </c>
      <c r="L725" s="139">
        <v>738</v>
      </c>
      <c r="M725" s="127">
        <v>651</v>
      </c>
      <c r="N725" s="127">
        <v>582</v>
      </c>
    </row>
    <row r="726" spans="1:14" ht="15" customHeight="1" x14ac:dyDescent="0.25">
      <c r="A726" s="14"/>
      <c r="B726" s="126">
        <v>2014</v>
      </c>
      <c r="C726" s="127">
        <v>2451</v>
      </c>
      <c r="D726" s="127">
        <v>1873</v>
      </c>
      <c r="E726" s="127">
        <v>1469</v>
      </c>
      <c r="F726" s="127">
        <v>1248</v>
      </c>
      <c r="G726" s="127">
        <v>1044</v>
      </c>
      <c r="H726" s="127">
        <v>932</v>
      </c>
      <c r="I726" s="127">
        <v>1108</v>
      </c>
      <c r="J726" s="127">
        <v>1009</v>
      </c>
      <c r="K726" s="127">
        <v>834</v>
      </c>
      <c r="L726" s="127">
        <v>713</v>
      </c>
      <c r="M726" s="127">
        <v>615</v>
      </c>
      <c r="N726" s="127">
        <v>553</v>
      </c>
    </row>
    <row r="727" spans="1:14" ht="15" customHeight="1" x14ac:dyDescent="0.25">
      <c r="A727" s="14"/>
      <c r="B727" s="126">
        <v>2013</v>
      </c>
      <c r="C727" s="127">
        <v>2362</v>
      </c>
      <c r="D727" s="127">
        <v>1843</v>
      </c>
      <c r="E727" s="127">
        <v>1481</v>
      </c>
      <c r="F727" s="139">
        <v>1257</v>
      </c>
      <c r="G727" s="127">
        <v>1098</v>
      </c>
      <c r="H727" s="127">
        <v>954</v>
      </c>
      <c r="I727" s="127">
        <v>1076</v>
      </c>
      <c r="J727" s="127">
        <v>985</v>
      </c>
      <c r="K727" s="127">
        <v>834</v>
      </c>
      <c r="L727" s="139">
        <v>734</v>
      </c>
      <c r="M727" s="127">
        <v>639</v>
      </c>
      <c r="N727" s="127">
        <v>563</v>
      </c>
    </row>
    <row r="728" spans="1:14" ht="15" customHeight="1" x14ac:dyDescent="0.25">
      <c r="A728" s="7"/>
      <c r="B728" s="126">
        <v>2012</v>
      </c>
      <c r="C728" s="127">
        <v>2283</v>
      </c>
      <c r="D728" s="127">
        <v>1711</v>
      </c>
      <c r="E728" s="127">
        <v>1313</v>
      </c>
      <c r="F728" s="139">
        <v>1086</v>
      </c>
      <c r="G728" s="127">
        <v>904</v>
      </c>
      <c r="H728" s="127">
        <v>802</v>
      </c>
      <c r="I728" s="127">
        <v>906</v>
      </c>
      <c r="J728" s="127">
        <v>805</v>
      </c>
      <c r="K728" s="127">
        <v>666</v>
      </c>
      <c r="L728" s="127">
        <v>585</v>
      </c>
      <c r="M728" s="127">
        <v>505</v>
      </c>
      <c r="N728" s="127">
        <v>454</v>
      </c>
    </row>
    <row r="729" spans="1:14" ht="15" customHeight="1" x14ac:dyDescent="0.25">
      <c r="A729" s="7"/>
      <c r="B729" s="126">
        <v>2011</v>
      </c>
      <c r="C729" s="127">
        <v>2451</v>
      </c>
      <c r="D729" s="127">
        <v>1852</v>
      </c>
      <c r="E729" s="127">
        <v>1445</v>
      </c>
      <c r="F729" s="127">
        <v>1163</v>
      </c>
      <c r="G729" s="127">
        <v>1001</v>
      </c>
      <c r="H729" s="127">
        <v>872</v>
      </c>
      <c r="I729" s="127">
        <v>1030</v>
      </c>
      <c r="J729" s="127">
        <v>913</v>
      </c>
      <c r="K729" s="127">
        <v>769</v>
      </c>
      <c r="L729" s="127">
        <v>649</v>
      </c>
      <c r="M729" s="127">
        <v>558</v>
      </c>
      <c r="N729" s="127">
        <v>502</v>
      </c>
    </row>
    <row r="730" spans="1:14" ht="15" customHeight="1" x14ac:dyDescent="0.25">
      <c r="A730" s="7"/>
      <c r="B730" s="126">
        <v>2010</v>
      </c>
      <c r="C730" s="127">
        <v>1998</v>
      </c>
      <c r="D730" s="127">
        <v>1490</v>
      </c>
      <c r="E730" s="127">
        <v>1085</v>
      </c>
      <c r="F730" s="127">
        <v>844</v>
      </c>
      <c r="G730" s="127">
        <v>710</v>
      </c>
      <c r="H730" s="127">
        <v>607</v>
      </c>
      <c r="I730" s="127">
        <v>823</v>
      </c>
      <c r="J730" s="127">
        <v>719</v>
      </c>
      <c r="K730" s="127">
        <v>586</v>
      </c>
      <c r="L730" s="127">
        <v>479</v>
      </c>
      <c r="M730" s="127">
        <v>415</v>
      </c>
      <c r="N730" s="127">
        <v>364</v>
      </c>
    </row>
    <row r="731" spans="1:14" ht="15" customHeight="1" x14ac:dyDescent="0.25">
      <c r="A731" s="7"/>
      <c r="B731" s="126">
        <v>2009</v>
      </c>
      <c r="C731" s="127">
        <v>2017</v>
      </c>
      <c r="D731" s="127">
        <v>1475</v>
      </c>
      <c r="E731" s="127">
        <v>1114</v>
      </c>
      <c r="F731" s="127">
        <v>898</v>
      </c>
      <c r="G731" s="127">
        <v>736</v>
      </c>
      <c r="H731" s="127">
        <v>630</v>
      </c>
      <c r="I731" s="127">
        <v>780</v>
      </c>
      <c r="J731" s="127">
        <v>697</v>
      </c>
      <c r="K731" s="127">
        <v>572</v>
      </c>
      <c r="L731" s="127">
        <v>474</v>
      </c>
      <c r="M731" s="127">
        <v>409</v>
      </c>
      <c r="N731" s="127">
        <v>359</v>
      </c>
    </row>
    <row r="732" spans="1:14" ht="15" customHeight="1" x14ac:dyDescent="0.25">
      <c r="A732" s="7"/>
      <c r="B732" s="126">
        <v>2008</v>
      </c>
      <c r="C732" s="127">
        <v>2659</v>
      </c>
      <c r="D732" s="127">
        <v>1973</v>
      </c>
      <c r="E732" s="127">
        <v>1420</v>
      </c>
      <c r="F732" s="127">
        <v>1101</v>
      </c>
      <c r="G732" s="127">
        <v>887</v>
      </c>
      <c r="H732" s="127">
        <v>764</v>
      </c>
      <c r="I732" s="127">
        <v>909</v>
      </c>
      <c r="J732" s="127">
        <v>776</v>
      </c>
      <c r="K732" s="127">
        <v>638</v>
      </c>
      <c r="L732" s="127">
        <v>534</v>
      </c>
      <c r="M732" s="127">
        <v>448</v>
      </c>
      <c r="N732" s="127">
        <v>394</v>
      </c>
    </row>
    <row r="733" spans="1:14" ht="15" customHeight="1" x14ac:dyDescent="0.25">
      <c r="B733" s="181" t="s">
        <v>25</v>
      </c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</row>
    <row r="734" spans="1:14" ht="15" customHeight="1" x14ac:dyDescent="0.25">
      <c r="A734" s="14"/>
      <c r="B734" s="123" t="s">
        <v>127</v>
      </c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</row>
    <row r="735" spans="1:14" ht="15" customHeight="1" x14ac:dyDescent="0.25">
      <c r="A735" s="14"/>
      <c r="B735" s="167">
        <v>2022</v>
      </c>
      <c r="C735" s="130">
        <v>5037</v>
      </c>
      <c r="D735" s="149"/>
      <c r="E735" s="148"/>
      <c r="F735" s="148"/>
      <c r="G735" s="148"/>
      <c r="H735" s="148"/>
      <c r="I735" s="130">
        <v>39</v>
      </c>
      <c r="J735" s="149"/>
      <c r="K735" s="148"/>
      <c r="L735" s="148"/>
      <c r="M735" s="148"/>
      <c r="N735" s="148"/>
    </row>
    <row r="736" spans="1:14" ht="15" customHeight="1" x14ac:dyDescent="0.25">
      <c r="A736" s="14"/>
      <c r="B736" s="126">
        <v>2021</v>
      </c>
      <c r="C736" s="130">
        <v>3423</v>
      </c>
      <c r="D736" s="130">
        <v>2305</v>
      </c>
      <c r="E736" s="148"/>
      <c r="F736" s="148"/>
      <c r="G736" s="148"/>
      <c r="H736" s="148"/>
      <c r="I736" s="130">
        <v>22</v>
      </c>
      <c r="J736" s="130">
        <v>13</v>
      </c>
      <c r="K736" s="148"/>
      <c r="L736" s="148"/>
      <c r="M736" s="148"/>
      <c r="N736" s="148"/>
    </row>
    <row r="737" spans="1:14" ht="15" customHeight="1" x14ac:dyDescent="0.25">
      <c r="A737" s="14"/>
      <c r="B737" s="126">
        <v>2020</v>
      </c>
      <c r="C737" s="130">
        <v>1670</v>
      </c>
      <c r="D737" s="130">
        <v>1181</v>
      </c>
      <c r="E737" s="130">
        <v>816</v>
      </c>
      <c r="F737" s="148"/>
      <c r="G737" s="148"/>
      <c r="H737" s="148"/>
      <c r="I737" s="130">
        <v>33</v>
      </c>
      <c r="J737" s="130">
        <v>11</v>
      </c>
      <c r="K737" s="130">
        <v>8</v>
      </c>
      <c r="L737" s="148"/>
      <c r="M737" s="148"/>
      <c r="N737" s="148"/>
    </row>
    <row r="738" spans="1:14" ht="15" customHeight="1" x14ac:dyDescent="0.25">
      <c r="A738" s="14"/>
      <c r="B738" s="126">
        <v>2019</v>
      </c>
      <c r="C738" s="130">
        <v>2236</v>
      </c>
      <c r="D738" s="130">
        <v>1447</v>
      </c>
      <c r="E738" s="130">
        <v>879</v>
      </c>
      <c r="F738" s="130">
        <v>681</v>
      </c>
      <c r="G738" s="148"/>
      <c r="H738" s="148"/>
      <c r="I738" s="130">
        <v>51</v>
      </c>
      <c r="J738" s="130">
        <v>36</v>
      </c>
      <c r="K738" s="130">
        <v>8</v>
      </c>
      <c r="L738" s="130">
        <v>2</v>
      </c>
      <c r="M738" s="148"/>
      <c r="N738" s="148"/>
    </row>
    <row r="739" spans="1:14" ht="15" customHeight="1" x14ac:dyDescent="0.25">
      <c r="A739" s="14"/>
      <c r="B739" s="126">
        <v>2018</v>
      </c>
      <c r="C739" s="130">
        <v>1975</v>
      </c>
      <c r="D739" s="130">
        <v>1360</v>
      </c>
      <c r="E739" s="130">
        <v>804</v>
      </c>
      <c r="F739" s="130">
        <v>596</v>
      </c>
      <c r="G739" s="130">
        <v>477</v>
      </c>
      <c r="H739" s="148"/>
      <c r="I739" s="130">
        <v>52</v>
      </c>
      <c r="J739" s="130">
        <v>36</v>
      </c>
      <c r="K739" s="130">
        <v>20</v>
      </c>
      <c r="L739" s="130">
        <v>9</v>
      </c>
      <c r="M739" s="130">
        <v>7</v>
      </c>
      <c r="N739" s="148"/>
    </row>
    <row r="740" spans="1:14" ht="15" customHeight="1" x14ac:dyDescent="0.25">
      <c r="A740" s="14"/>
      <c r="B740" s="126">
        <v>2017</v>
      </c>
      <c r="C740" s="130">
        <v>1770</v>
      </c>
      <c r="D740" s="130">
        <v>1126</v>
      </c>
      <c r="E740" s="130">
        <v>668</v>
      </c>
      <c r="F740" s="130">
        <v>489</v>
      </c>
      <c r="G740" s="130">
        <v>403</v>
      </c>
      <c r="H740" s="130">
        <v>330</v>
      </c>
      <c r="I740" s="130">
        <v>56</v>
      </c>
      <c r="J740" s="130">
        <v>41</v>
      </c>
      <c r="K740" s="130">
        <v>29</v>
      </c>
      <c r="L740" s="130">
        <v>23</v>
      </c>
      <c r="M740" s="130">
        <v>12</v>
      </c>
      <c r="N740" s="130">
        <v>9</v>
      </c>
    </row>
    <row r="741" spans="1:14" ht="15" customHeight="1" x14ac:dyDescent="0.25">
      <c r="A741" s="14"/>
      <c r="B741" s="126">
        <v>2016</v>
      </c>
      <c r="C741" s="127">
        <v>1570</v>
      </c>
      <c r="D741" s="127">
        <v>1032</v>
      </c>
      <c r="E741" s="127">
        <v>673</v>
      </c>
      <c r="F741" s="139">
        <v>495</v>
      </c>
      <c r="G741" s="127">
        <v>396</v>
      </c>
      <c r="H741" s="127">
        <v>333</v>
      </c>
      <c r="I741" s="127">
        <v>58</v>
      </c>
      <c r="J741" s="127">
        <v>45</v>
      </c>
      <c r="K741" s="127">
        <v>30</v>
      </c>
      <c r="L741" s="139">
        <v>19</v>
      </c>
      <c r="M741" s="127">
        <v>16</v>
      </c>
      <c r="N741" s="127">
        <v>11</v>
      </c>
    </row>
    <row r="742" spans="1:14" ht="15" customHeight="1" x14ac:dyDescent="0.25">
      <c r="A742" s="14"/>
      <c r="B742" s="126">
        <v>2015</v>
      </c>
      <c r="C742" s="127">
        <v>1399</v>
      </c>
      <c r="D742" s="127">
        <v>881</v>
      </c>
      <c r="E742" s="127">
        <v>614</v>
      </c>
      <c r="F742" s="139">
        <v>432</v>
      </c>
      <c r="G742" s="127">
        <v>327</v>
      </c>
      <c r="H742" s="127">
        <v>284</v>
      </c>
      <c r="I742" s="127">
        <v>35</v>
      </c>
      <c r="J742" s="127">
        <v>21</v>
      </c>
      <c r="K742" s="127">
        <v>13</v>
      </c>
      <c r="L742" s="139">
        <v>11</v>
      </c>
      <c r="M742" s="127">
        <v>6</v>
      </c>
      <c r="N742" s="127">
        <v>4</v>
      </c>
    </row>
    <row r="743" spans="1:14" ht="15" customHeight="1" x14ac:dyDescent="0.25">
      <c r="A743" s="14"/>
      <c r="B743" s="126">
        <v>2014</v>
      </c>
      <c r="C743" s="127">
        <v>1273</v>
      </c>
      <c r="D743" s="127">
        <v>779</v>
      </c>
      <c r="E743" s="127">
        <v>515</v>
      </c>
      <c r="F743" s="127">
        <v>405</v>
      </c>
      <c r="G743" s="127">
        <v>288</v>
      </c>
      <c r="H743" s="127">
        <v>241</v>
      </c>
      <c r="I743" s="127">
        <v>51</v>
      </c>
      <c r="J743" s="127">
        <v>38</v>
      </c>
      <c r="K743" s="127">
        <v>27</v>
      </c>
      <c r="L743" s="127">
        <v>19</v>
      </c>
      <c r="M743" s="127">
        <v>15</v>
      </c>
      <c r="N743" s="127">
        <v>9</v>
      </c>
    </row>
    <row r="744" spans="1:14" ht="15" customHeight="1" x14ac:dyDescent="0.25">
      <c r="A744" s="14"/>
      <c r="B744" s="126">
        <v>2013</v>
      </c>
      <c r="C744" s="127">
        <v>1117</v>
      </c>
      <c r="D744" s="127">
        <v>689</v>
      </c>
      <c r="E744" s="127">
        <v>475</v>
      </c>
      <c r="F744" s="139">
        <v>350</v>
      </c>
      <c r="G744" s="127">
        <v>290</v>
      </c>
      <c r="H744" s="127">
        <v>231</v>
      </c>
      <c r="I744" s="127">
        <v>49</v>
      </c>
      <c r="J744" s="127">
        <v>35</v>
      </c>
      <c r="K744" s="127">
        <v>20</v>
      </c>
      <c r="L744" s="139">
        <v>15</v>
      </c>
      <c r="M744" s="127">
        <v>14</v>
      </c>
      <c r="N744" s="127">
        <v>10</v>
      </c>
    </row>
    <row r="745" spans="1:14" ht="15" customHeight="1" x14ac:dyDescent="0.25">
      <c r="A745" s="7"/>
      <c r="B745" s="126">
        <v>2012</v>
      </c>
      <c r="C745" s="127">
        <v>1182</v>
      </c>
      <c r="D745" s="127">
        <v>696</v>
      </c>
      <c r="E745" s="127">
        <v>451</v>
      </c>
      <c r="F745" s="139">
        <v>330</v>
      </c>
      <c r="G745" s="127">
        <v>246</v>
      </c>
      <c r="H745" s="127">
        <v>205</v>
      </c>
      <c r="I745" s="127">
        <v>38</v>
      </c>
      <c r="J745" s="127">
        <v>26</v>
      </c>
      <c r="K745" s="127">
        <v>16</v>
      </c>
      <c r="L745" s="127">
        <v>11</v>
      </c>
      <c r="M745" s="127">
        <v>9</v>
      </c>
      <c r="N745" s="127">
        <v>7</v>
      </c>
    </row>
    <row r="746" spans="1:14" ht="15" customHeight="1" x14ac:dyDescent="0.25">
      <c r="A746" s="7"/>
      <c r="B746" s="126">
        <v>2011</v>
      </c>
      <c r="C746" s="127">
        <v>1210</v>
      </c>
      <c r="D746" s="127">
        <v>691</v>
      </c>
      <c r="E746" s="127">
        <v>444</v>
      </c>
      <c r="F746" s="127">
        <v>307</v>
      </c>
      <c r="G746" s="127">
        <v>239</v>
      </c>
      <c r="H746" s="127">
        <v>192</v>
      </c>
      <c r="I746" s="127">
        <v>44</v>
      </c>
      <c r="J746" s="127">
        <v>26</v>
      </c>
      <c r="K746" s="127">
        <v>18</v>
      </c>
      <c r="L746" s="127">
        <v>12</v>
      </c>
      <c r="M746" s="127">
        <v>6</v>
      </c>
      <c r="N746" s="127">
        <v>4</v>
      </c>
    </row>
    <row r="747" spans="1:14" ht="15" customHeight="1" x14ac:dyDescent="0.25">
      <c r="A747" s="7"/>
      <c r="B747" s="126">
        <v>2010</v>
      </c>
      <c r="C747" s="127">
        <v>1138</v>
      </c>
      <c r="D747" s="127">
        <v>681</v>
      </c>
      <c r="E747" s="127">
        <v>381</v>
      </c>
      <c r="F747" s="127">
        <v>254</v>
      </c>
      <c r="G747" s="127">
        <v>185</v>
      </c>
      <c r="H747" s="127">
        <v>143</v>
      </c>
      <c r="I747" s="127">
        <v>77</v>
      </c>
      <c r="J747" s="127">
        <v>54</v>
      </c>
      <c r="K747" s="127">
        <v>29</v>
      </c>
      <c r="L747" s="127">
        <v>20</v>
      </c>
      <c r="M747" s="127">
        <v>15</v>
      </c>
      <c r="N747" s="127">
        <v>12</v>
      </c>
    </row>
    <row r="748" spans="1:14" ht="15" customHeight="1" x14ac:dyDescent="0.25">
      <c r="A748" s="7"/>
      <c r="B748" s="126">
        <v>2009</v>
      </c>
      <c r="C748" s="127">
        <v>1144</v>
      </c>
      <c r="D748" s="127">
        <v>661</v>
      </c>
      <c r="E748" s="127">
        <v>422</v>
      </c>
      <c r="F748" s="127">
        <v>296</v>
      </c>
      <c r="G748" s="127">
        <v>214</v>
      </c>
      <c r="H748" s="127">
        <v>162</v>
      </c>
      <c r="I748" s="127">
        <v>62</v>
      </c>
      <c r="J748" s="127">
        <v>38</v>
      </c>
      <c r="K748" s="127">
        <v>21</v>
      </c>
      <c r="L748" s="127">
        <v>11</v>
      </c>
      <c r="M748" s="127">
        <v>9</v>
      </c>
      <c r="N748" s="127">
        <v>6</v>
      </c>
    </row>
    <row r="749" spans="1:14" ht="15" customHeight="1" x14ac:dyDescent="0.25">
      <c r="A749" s="7"/>
      <c r="B749" s="126">
        <v>2008</v>
      </c>
      <c r="C749" s="127">
        <v>1637</v>
      </c>
      <c r="D749" s="127">
        <v>1020</v>
      </c>
      <c r="E749" s="127">
        <v>591</v>
      </c>
      <c r="F749" s="127">
        <v>399</v>
      </c>
      <c r="G749" s="127">
        <v>287</v>
      </c>
      <c r="H749" s="127">
        <v>236</v>
      </c>
      <c r="I749" s="127">
        <v>83</v>
      </c>
      <c r="J749" s="127">
        <v>32</v>
      </c>
      <c r="K749" s="127">
        <v>20</v>
      </c>
      <c r="L749" s="127">
        <v>15</v>
      </c>
      <c r="M749" s="127">
        <v>13</v>
      </c>
      <c r="N749" s="127">
        <v>10</v>
      </c>
    </row>
    <row r="750" spans="1:14" ht="15" customHeight="1" x14ac:dyDescent="0.25">
      <c r="A750" s="14"/>
      <c r="B750" s="123" t="s">
        <v>128</v>
      </c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</row>
    <row r="751" spans="1:14" ht="15" customHeight="1" x14ac:dyDescent="0.25">
      <c r="A751" s="14"/>
      <c r="B751" s="167">
        <v>2022</v>
      </c>
      <c r="C751" s="130">
        <v>2491</v>
      </c>
      <c r="D751" s="149"/>
      <c r="E751" s="148"/>
      <c r="F751" s="148"/>
      <c r="G751" s="148"/>
      <c r="H751" s="148"/>
      <c r="I751" s="130">
        <v>2132</v>
      </c>
      <c r="J751" s="149"/>
      <c r="K751" s="148"/>
      <c r="L751" s="148"/>
      <c r="M751" s="148"/>
      <c r="N751" s="148"/>
    </row>
    <row r="752" spans="1:14" ht="15" customHeight="1" x14ac:dyDescent="0.25">
      <c r="A752" s="14"/>
      <c r="B752" s="126">
        <v>2021</v>
      </c>
      <c r="C752" s="130">
        <v>2102</v>
      </c>
      <c r="D752" s="130">
        <v>1973</v>
      </c>
      <c r="E752" s="148"/>
      <c r="F752" s="148"/>
      <c r="G752" s="148"/>
      <c r="H752" s="148"/>
      <c r="I752" s="130">
        <v>1749</v>
      </c>
      <c r="J752" s="130">
        <v>1590</v>
      </c>
      <c r="K752" s="148"/>
      <c r="L752" s="148"/>
      <c r="M752" s="148"/>
      <c r="N752" s="148"/>
    </row>
    <row r="753" spans="1:14" ht="15" customHeight="1" x14ac:dyDescent="0.25">
      <c r="A753" s="14"/>
      <c r="B753" s="126">
        <v>2020</v>
      </c>
      <c r="C753" s="130">
        <v>1662</v>
      </c>
      <c r="D753" s="130">
        <v>1567</v>
      </c>
      <c r="E753" s="130">
        <v>1420</v>
      </c>
      <c r="F753" s="148"/>
      <c r="G753" s="148"/>
      <c r="H753" s="148"/>
      <c r="I753" s="130">
        <v>1328</v>
      </c>
      <c r="J753" s="130">
        <v>1221</v>
      </c>
      <c r="K753" s="130">
        <v>1078</v>
      </c>
      <c r="L753" s="148"/>
      <c r="M753" s="148"/>
      <c r="N753" s="148"/>
    </row>
    <row r="754" spans="1:14" ht="15" customHeight="1" x14ac:dyDescent="0.25">
      <c r="A754" s="14"/>
      <c r="B754" s="126">
        <v>2019</v>
      </c>
      <c r="C754" s="130">
        <v>1980</v>
      </c>
      <c r="D754" s="130">
        <v>1833</v>
      </c>
      <c r="E754" s="130">
        <v>1649</v>
      </c>
      <c r="F754" s="130">
        <v>1485</v>
      </c>
      <c r="G754" s="148"/>
      <c r="H754" s="148"/>
      <c r="I754" s="130">
        <v>1624</v>
      </c>
      <c r="J754" s="130">
        <v>1486</v>
      </c>
      <c r="K754" s="130">
        <v>1308</v>
      </c>
      <c r="L754" s="130">
        <v>1163</v>
      </c>
      <c r="M754" s="148"/>
      <c r="N754" s="148"/>
    </row>
    <row r="755" spans="1:14" ht="15" customHeight="1" x14ac:dyDescent="0.25">
      <c r="A755" s="14"/>
      <c r="B755" s="126">
        <v>2018</v>
      </c>
      <c r="C755" s="130">
        <v>1752</v>
      </c>
      <c r="D755" s="130">
        <v>1621</v>
      </c>
      <c r="E755" s="130">
        <v>1426</v>
      </c>
      <c r="F755" s="130">
        <v>1290</v>
      </c>
      <c r="G755" s="130">
        <v>1184</v>
      </c>
      <c r="H755" s="148"/>
      <c r="I755" s="130">
        <v>1456</v>
      </c>
      <c r="J755" s="130">
        <v>1332</v>
      </c>
      <c r="K755" s="130">
        <v>1125</v>
      </c>
      <c r="L755" s="130">
        <v>1003</v>
      </c>
      <c r="M755" s="130">
        <v>909</v>
      </c>
      <c r="N755" s="148"/>
    </row>
    <row r="756" spans="1:14" ht="15" customHeight="1" x14ac:dyDescent="0.25">
      <c r="A756" s="14"/>
      <c r="B756" s="126">
        <v>2017</v>
      </c>
      <c r="C756" s="130">
        <v>1493</v>
      </c>
      <c r="D756" s="130">
        <v>1388</v>
      </c>
      <c r="E756" s="130">
        <v>1218</v>
      </c>
      <c r="F756" s="130">
        <v>1072</v>
      </c>
      <c r="G756" s="130">
        <v>1006</v>
      </c>
      <c r="H756" s="130">
        <v>937</v>
      </c>
      <c r="I756" s="130">
        <v>1204</v>
      </c>
      <c r="J756" s="130">
        <v>1083</v>
      </c>
      <c r="K756" s="130">
        <v>934</v>
      </c>
      <c r="L756" s="130">
        <v>808</v>
      </c>
      <c r="M756" s="130">
        <v>737</v>
      </c>
      <c r="N756" s="130">
        <v>679</v>
      </c>
    </row>
    <row r="757" spans="1:14" ht="15" customHeight="1" x14ac:dyDescent="0.25">
      <c r="A757" s="14"/>
      <c r="B757" s="126">
        <v>2016</v>
      </c>
      <c r="C757" s="127">
        <v>1280</v>
      </c>
      <c r="D757" s="127">
        <v>1178</v>
      </c>
      <c r="E757" s="127">
        <v>1052</v>
      </c>
      <c r="F757" s="139">
        <v>961</v>
      </c>
      <c r="G757" s="127">
        <v>861</v>
      </c>
      <c r="H757" s="127">
        <v>810</v>
      </c>
      <c r="I757" s="127">
        <v>1103</v>
      </c>
      <c r="J757" s="127">
        <v>983</v>
      </c>
      <c r="K757" s="127">
        <v>848</v>
      </c>
      <c r="L757" s="139">
        <v>756</v>
      </c>
      <c r="M757" s="127">
        <v>676</v>
      </c>
      <c r="N757" s="127">
        <v>617</v>
      </c>
    </row>
    <row r="758" spans="1:14" ht="15" customHeight="1" x14ac:dyDescent="0.25">
      <c r="A758" s="14"/>
      <c r="B758" s="126">
        <v>2015</v>
      </c>
      <c r="C758" s="127">
        <v>1295</v>
      </c>
      <c r="D758" s="127">
        <v>1198</v>
      </c>
      <c r="E758" s="127">
        <v>1043</v>
      </c>
      <c r="F758" s="139">
        <v>927</v>
      </c>
      <c r="G758" s="127">
        <v>855</v>
      </c>
      <c r="H758" s="127">
        <v>778</v>
      </c>
      <c r="I758" s="127">
        <v>1104</v>
      </c>
      <c r="J758" s="127">
        <v>999</v>
      </c>
      <c r="K758" s="127">
        <v>838</v>
      </c>
      <c r="L758" s="139">
        <v>727</v>
      </c>
      <c r="M758" s="127">
        <v>645</v>
      </c>
      <c r="N758" s="127">
        <v>578</v>
      </c>
    </row>
    <row r="759" spans="1:14" ht="15" customHeight="1" x14ac:dyDescent="0.25">
      <c r="A759" s="14"/>
      <c r="B759" s="126">
        <v>2014</v>
      </c>
      <c r="C759" s="127">
        <v>1178</v>
      </c>
      <c r="D759" s="127">
        <v>1094</v>
      </c>
      <c r="E759" s="127">
        <v>954</v>
      </c>
      <c r="F759" s="127">
        <v>843</v>
      </c>
      <c r="G759" s="127">
        <v>756</v>
      </c>
      <c r="H759" s="127">
        <v>691</v>
      </c>
      <c r="I759" s="127">
        <v>1057</v>
      </c>
      <c r="J759" s="127">
        <v>971</v>
      </c>
      <c r="K759" s="127">
        <v>807</v>
      </c>
      <c r="L759" s="127">
        <v>694</v>
      </c>
      <c r="M759" s="127">
        <v>600</v>
      </c>
      <c r="N759" s="127">
        <v>544</v>
      </c>
    </row>
    <row r="760" spans="1:14" ht="15" customHeight="1" x14ac:dyDescent="0.25">
      <c r="A760" s="14"/>
      <c r="B760" s="126">
        <v>2013</v>
      </c>
      <c r="C760" s="127">
        <v>1245</v>
      </c>
      <c r="D760" s="127">
        <v>1154</v>
      </c>
      <c r="E760" s="127">
        <v>1006</v>
      </c>
      <c r="F760" s="139">
        <v>907</v>
      </c>
      <c r="G760" s="127">
        <v>808</v>
      </c>
      <c r="H760" s="127">
        <v>723</v>
      </c>
      <c r="I760" s="127">
        <v>1027</v>
      </c>
      <c r="J760" s="127">
        <v>950</v>
      </c>
      <c r="K760" s="127">
        <v>814</v>
      </c>
      <c r="L760" s="139">
        <v>719</v>
      </c>
      <c r="M760" s="127">
        <v>625</v>
      </c>
      <c r="N760" s="127">
        <v>553</v>
      </c>
    </row>
    <row r="761" spans="1:14" ht="15" customHeight="1" x14ac:dyDescent="0.25">
      <c r="A761" s="7"/>
      <c r="B761" s="126">
        <v>2012</v>
      </c>
      <c r="C761" s="127">
        <v>1101</v>
      </c>
      <c r="D761" s="127">
        <v>1015</v>
      </c>
      <c r="E761" s="127">
        <v>862</v>
      </c>
      <c r="F761" s="139">
        <v>756</v>
      </c>
      <c r="G761" s="127">
        <v>658</v>
      </c>
      <c r="H761" s="127">
        <v>597</v>
      </c>
      <c r="I761" s="127">
        <v>868</v>
      </c>
      <c r="J761" s="127">
        <v>779</v>
      </c>
      <c r="K761" s="127">
        <v>650</v>
      </c>
      <c r="L761" s="127">
        <v>574</v>
      </c>
      <c r="M761" s="127">
        <v>496</v>
      </c>
      <c r="N761" s="127">
        <v>447</v>
      </c>
    </row>
    <row r="762" spans="1:14" ht="15" customHeight="1" x14ac:dyDescent="0.25">
      <c r="A762" s="7"/>
      <c r="B762" s="126">
        <v>2011</v>
      </c>
      <c r="C762" s="127">
        <v>1241</v>
      </c>
      <c r="D762" s="127">
        <v>1161</v>
      </c>
      <c r="E762" s="127">
        <v>1001</v>
      </c>
      <c r="F762" s="127">
        <v>856</v>
      </c>
      <c r="G762" s="127">
        <v>762</v>
      </c>
      <c r="H762" s="127">
        <v>680</v>
      </c>
      <c r="I762" s="127">
        <v>986</v>
      </c>
      <c r="J762" s="127">
        <v>887</v>
      </c>
      <c r="K762" s="127">
        <v>751</v>
      </c>
      <c r="L762" s="127">
        <v>637</v>
      </c>
      <c r="M762" s="127">
        <v>552</v>
      </c>
      <c r="N762" s="127">
        <v>498</v>
      </c>
    </row>
    <row r="763" spans="1:14" ht="15" customHeight="1" x14ac:dyDescent="0.25">
      <c r="A763" s="7"/>
      <c r="B763" s="126">
        <v>2010</v>
      </c>
      <c r="C763" s="127">
        <v>860</v>
      </c>
      <c r="D763" s="127">
        <v>809</v>
      </c>
      <c r="E763" s="127">
        <v>704</v>
      </c>
      <c r="F763" s="127">
        <v>590</v>
      </c>
      <c r="G763" s="127">
        <v>525</v>
      </c>
      <c r="H763" s="127">
        <v>464</v>
      </c>
      <c r="I763" s="127">
        <v>746</v>
      </c>
      <c r="J763" s="127">
        <v>665</v>
      </c>
      <c r="K763" s="127">
        <v>557</v>
      </c>
      <c r="L763" s="127">
        <v>459</v>
      </c>
      <c r="M763" s="127">
        <v>400</v>
      </c>
      <c r="N763" s="127">
        <v>352</v>
      </c>
    </row>
    <row r="764" spans="1:14" ht="15" customHeight="1" x14ac:dyDescent="0.25">
      <c r="A764" s="7"/>
      <c r="B764" s="126">
        <v>2009</v>
      </c>
      <c r="C764" s="127">
        <v>873</v>
      </c>
      <c r="D764" s="127">
        <v>814</v>
      </c>
      <c r="E764" s="127">
        <v>692</v>
      </c>
      <c r="F764" s="127">
        <v>602</v>
      </c>
      <c r="G764" s="127">
        <v>522</v>
      </c>
      <c r="H764" s="127">
        <v>468</v>
      </c>
      <c r="I764" s="127">
        <v>718</v>
      </c>
      <c r="J764" s="127">
        <v>659</v>
      </c>
      <c r="K764" s="127">
        <v>551</v>
      </c>
      <c r="L764" s="127">
        <v>463</v>
      </c>
      <c r="M764" s="127">
        <v>400</v>
      </c>
      <c r="N764" s="127">
        <v>353</v>
      </c>
    </row>
    <row r="765" spans="1:14" ht="15" customHeight="1" x14ac:dyDescent="0.25">
      <c r="A765" s="7"/>
      <c r="B765" s="126">
        <v>2008</v>
      </c>
      <c r="C765" s="127">
        <v>1022</v>
      </c>
      <c r="D765" s="127">
        <v>953</v>
      </c>
      <c r="E765" s="127">
        <v>829</v>
      </c>
      <c r="F765" s="127">
        <v>702</v>
      </c>
      <c r="G765" s="127">
        <v>600</v>
      </c>
      <c r="H765" s="127">
        <v>528</v>
      </c>
      <c r="I765" s="127">
        <v>826</v>
      </c>
      <c r="J765" s="127">
        <v>744</v>
      </c>
      <c r="K765" s="127">
        <v>618</v>
      </c>
      <c r="L765" s="127">
        <v>519</v>
      </c>
      <c r="M765" s="127">
        <v>435</v>
      </c>
      <c r="N765" s="127">
        <v>384</v>
      </c>
    </row>
    <row r="766" spans="1:14" ht="15" customHeight="1" x14ac:dyDescent="0.25">
      <c r="B766" s="181" t="s">
        <v>28</v>
      </c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</row>
    <row r="767" spans="1:14" ht="15" customHeight="1" x14ac:dyDescent="0.25">
      <c r="A767" s="14"/>
      <c r="B767" s="123" t="s">
        <v>129</v>
      </c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</row>
    <row r="768" spans="1:14" ht="15" customHeight="1" x14ac:dyDescent="0.25">
      <c r="A768" s="14"/>
      <c r="B768" s="167">
        <v>2022</v>
      </c>
      <c r="C768" s="130">
        <v>2189</v>
      </c>
      <c r="D768" s="149"/>
      <c r="E768" s="148"/>
      <c r="F768" s="148"/>
      <c r="G768" s="148"/>
      <c r="H768" s="148"/>
      <c r="I768" s="130">
        <v>538</v>
      </c>
      <c r="J768" s="149"/>
      <c r="K768" s="148"/>
      <c r="L768" s="148"/>
      <c r="M768" s="148"/>
      <c r="N768" s="148"/>
    </row>
    <row r="769" spans="1:14" ht="15" customHeight="1" x14ac:dyDescent="0.25">
      <c r="A769" s="14"/>
      <c r="B769" s="126">
        <v>2021</v>
      </c>
      <c r="C769" s="130">
        <v>1557</v>
      </c>
      <c r="D769" s="130">
        <v>1193</v>
      </c>
      <c r="E769" s="148"/>
      <c r="F769" s="148"/>
      <c r="G769" s="148"/>
      <c r="H769" s="148"/>
      <c r="I769" s="130">
        <v>446</v>
      </c>
      <c r="J769" s="130">
        <v>404</v>
      </c>
      <c r="K769" s="148"/>
      <c r="L769" s="148"/>
      <c r="M769" s="148"/>
      <c r="N769" s="148"/>
    </row>
    <row r="770" spans="1:14" ht="15" customHeight="1" x14ac:dyDescent="0.25">
      <c r="A770" s="14"/>
      <c r="B770" s="123" t="s">
        <v>130</v>
      </c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</row>
    <row r="771" spans="1:14" ht="15" customHeight="1" x14ac:dyDescent="0.25">
      <c r="A771" s="14"/>
      <c r="B771" s="167">
        <v>2022</v>
      </c>
      <c r="C771" s="130">
        <v>705</v>
      </c>
      <c r="D771" s="149"/>
      <c r="E771" s="148"/>
      <c r="F771" s="148"/>
      <c r="G771" s="148"/>
      <c r="H771" s="148"/>
      <c r="I771" s="130">
        <v>196</v>
      </c>
      <c r="J771" s="149"/>
      <c r="K771" s="148"/>
      <c r="L771" s="148"/>
      <c r="M771" s="148"/>
      <c r="N771" s="148"/>
    </row>
    <row r="772" spans="1:14" ht="15" customHeight="1" x14ac:dyDescent="0.25">
      <c r="A772" s="14"/>
      <c r="B772" s="126">
        <v>2021</v>
      </c>
      <c r="C772" s="130">
        <v>603</v>
      </c>
      <c r="D772" s="130">
        <v>480</v>
      </c>
      <c r="E772" s="148"/>
      <c r="F772" s="148"/>
      <c r="G772" s="148"/>
      <c r="H772" s="148"/>
      <c r="I772" s="130">
        <v>196</v>
      </c>
      <c r="J772" s="130">
        <v>180</v>
      </c>
      <c r="K772" s="148"/>
      <c r="L772" s="148"/>
      <c r="M772" s="148"/>
      <c r="N772" s="148"/>
    </row>
    <row r="773" spans="1:14" ht="15" customHeight="1" x14ac:dyDescent="0.25">
      <c r="A773" s="7"/>
      <c r="B773" s="123" t="s">
        <v>424</v>
      </c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</row>
    <row r="774" spans="1:14" ht="15" customHeight="1" x14ac:dyDescent="0.25">
      <c r="A774" s="7"/>
      <c r="B774" s="167">
        <v>2022</v>
      </c>
      <c r="C774" s="130">
        <v>309</v>
      </c>
      <c r="D774" s="149"/>
      <c r="E774" s="148"/>
      <c r="F774" s="148"/>
      <c r="G774" s="148"/>
      <c r="H774" s="148"/>
      <c r="I774" s="130">
        <v>88</v>
      </c>
      <c r="J774" s="149"/>
      <c r="K774" s="148"/>
      <c r="L774" s="148"/>
      <c r="M774" s="148"/>
      <c r="N774" s="148"/>
    </row>
    <row r="775" spans="1:14" ht="15" customHeight="1" x14ac:dyDescent="0.25">
      <c r="A775" s="7"/>
      <c r="B775" s="126">
        <v>2021</v>
      </c>
      <c r="C775" s="130">
        <v>267</v>
      </c>
      <c r="D775" s="130">
        <v>214</v>
      </c>
      <c r="E775" s="148"/>
      <c r="F775" s="148"/>
      <c r="G775" s="148"/>
      <c r="H775" s="148"/>
      <c r="I775" s="130">
        <v>94</v>
      </c>
      <c r="J775" s="130">
        <v>81</v>
      </c>
      <c r="K775" s="148"/>
      <c r="L775" s="148"/>
      <c r="M775" s="148"/>
      <c r="N775" s="148"/>
    </row>
    <row r="776" spans="1:14" ht="15" customHeight="1" x14ac:dyDescent="0.25">
      <c r="A776" s="14"/>
      <c r="B776" s="123" t="s">
        <v>425</v>
      </c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</row>
    <row r="777" spans="1:14" ht="15" customHeight="1" x14ac:dyDescent="0.25">
      <c r="A777" s="14"/>
      <c r="B777" s="167">
        <v>2022</v>
      </c>
      <c r="C777" s="130">
        <v>3030</v>
      </c>
      <c r="D777" s="149"/>
      <c r="E777" s="148"/>
      <c r="F777" s="148"/>
      <c r="G777" s="148"/>
      <c r="H777" s="148"/>
      <c r="I777" s="130">
        <v>991</v>
      </c>
      <c r="J777" s="149"/>
      <c r="K777" s="148"/>
      <c r="L777" s="148"/>
      <c r="M777" s="148"/>
      <c r="N777" s="148"/>
    </row>
    <row r="778" spans="1:14" ht="15" customHeight="1" x14ac:dyDescent="0.25">
      <c r="A778" s="14"/>
      <c r="B778" s="126">
        <v>2021</v>
      </c>
      <c r="C778" s="130">
        <v>2120</v>
      </c>
      <c r="D778" s="130">
        <v>1640</v>
      </c>
      <c r="E778" s="148"/>
      <c r="F778" s="148"/>
      <c r="G778" s="148"/>
      <c r="H778" s="148"/>
      <c r="I778" s="130">
        <v>726</v>
      </c>
      <c r="J778" s="130">
        <v>660</v>
      </c>
      <c r="K778" s="148"/>
      <c r="L778" s="148"/>
      <c r="M778" s="148"/>
      <c r="N778" s="148"/>
    </row>
    <row r="779" spans="1:14" ht="15" customHeight="1" x14ac:dyDescent="0.25">
      <c r="A779" s="7"/>
      <c r="B779" s="123" t="s">
        <v>426</v>
      </c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</row>
    <row r="780" spans="1:14" ht="15" customHeight="1" x14ac:dyDescent="0.25">
      <c r="A780" s="7"/>
      <c r="B780" s="167">
        <v>2022</v>
      </c>
      <c r="C780" s="130">
        <v>678</v>
      </c>
      <c r="D780" s="149"/>
      <c r="E780" s="148"/>
      <c r="F780" s="148"/>
      <c r="G780" s="148"/>
      <c r="H780" s="148"/>
      <c r="I780" s="130">
        <v>193</v>
      </c>
      <c r="J780" s="149"/>
      <c r="K780" s="148"/>
      <c r="L780" s="148"/>
      <c r="M780" s="148"/>
      <c r="N780" s="148"/>
    </row>
    <row r="781" spans="1:14" ht="15" customHeight="1" x14ac:dyDescent="0.25">
      <c r="A781" s="7"/>
      <c r="B781" s="126">
        <v>2021</v>
      </c>
      <c r="C781" s="130">
        <v>490</v>
      </c>
      <c r="D781" s="130">
        <v>369</v>
      </c>
      <c r="E781" s="148"/>
      <c r="F781" s="148"/>
      <c r="G781" s="148"/>
      <c r="H781" s="148"/>
      <c r="I781" s="130">
        <v>147</v>
      </c>
      <c r="J781" s="130">
        <v>133</v>
      </c>
      <c r="K781" s="148"/>
      <c r="L781" s="148"/>
      <c r="M781" s="148"/>
      <c r="N781" s="148"/>
    </row>
    <row r="782" spans="1:14" ht="15" customHeight="1" x14ac:dyDescent="0.25">
      <c r="A782" s="14"/>
      <c r="B782" s="123" t="s">
        <v>131</v>
      </c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</row>
    <row r="783" spans="1:14" ht="15" customHeight="1" x14ac:dyDescent="0.25">
      <c r="A783" s="14"/>
      <c r="B783" s="167">
        <v>2022</v>
      </c>
      <c r="C783" s="130">
        <v>96</v>
      </c>
      <c r="D783" s="149"/>
      <c r="E783" s="148"/>
      <c r="F783" s="148"/>
      <c r="G783" s="148"/>
      <c r="H783" s="148"/>
      <c r="I783" s="130">
        <v>27</v>
      </c>
      <c r="J783" s="149"/>
      <c r="K783" s="148"/>
      <c r="L783" s="148"/>
      <c r="M783" s="148"/>
      <c r="N783" s="148"/>
    </row>
    <row r="784" spans="1:14" ht="15" customHeight="1" x14ac:dyDescent="0.25">
      <c r="A784" s="14"/>
      <c r="B784" s="126">
        <v>2021</v>
      </c>
      <c r="C784" s="130">
        <v>95</v>
      </c>
      <c r="D784" s="130">
        <v>76</v>
      </c>
      <c r="E784" s="148"/>
      <c r="F784" s="148"/>
      <c r="G784" s="148"/>
      <c r="H784" s="148"/>
      <c r="I784" s="130">
        <v>35</v>
      </c>
      <c r="J784" s="130">
        <v>28</v>
      </c>
      <c r="K784" s="148"/>
      <c r="L784" s="148"/>
      <c r="M784" s="148"/>
      <c r="N784" s="148"/>
    </row>
    <row r="785" spans="1:14" ht="15" customHeight="1" x14ac:dyDescent="0.25">
      <c r="A785" s="14"/>
      <c r="B785" s="123" t="s">
        <v>132</v>
      </c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</row>
    <row r="786" spans="1:14" ht="15" customHeight="1" x14ac:dyDescent="0.25">
      <c r="A786" s="14"/>
      <c r="B786" s="167">
        <v>2022</v>
      </c>
      <c r="C786" s="130">
        <v>295</v>
      </c>
      <c r="D786" s="149"/>
      <c r="E786" s="148"/>
      <c r="F786" s="148"/>
      <c r="G786" s="148"/>
      <c r="H786" s="148"/>
      <c r="I786" s="130">
        <v>67</v>
      </c>
      <c r="J786" s="149"/>
      <c r="K786" s="148"/>
      <c r="L786" s="148"/>
      <c r="M786" s="148"/>
      <c r="N786" s="148"/>
    </row>
    <row r="787" spans="1:14" ht="15" customHeight="1" x14ac:dyDescent="0.25">
      <c r="A787" s="14"/>
      <c r="B787" s="126">
        <v>2021</v>
      </c>
      <c r="C787" s="130">
        <v>204</v>
      </c>
      <c r="D787" s="130">
        <v>159</v>
      </c>
      <c r="E787" s="148"/>
      <c r="F787" s="148"/>
      <c r="G787" s="148"/>
      <c r="H787" s="148"/>
      <c r="I787" s="130">
        <v>49</v>
      </c>
      <c r="J787" s="130">
        <v>46</v>
      </c>
      <c r="K787" s="148"/>
      <c r="L787" s="148"/>
      <c r="M787" s="148"/>
      <c r="N787" s="148"/>
    </row>
    <row r="788" spans="1:14" ht="15" customHeight="1" x14ac:dyDescent="0.25">
      <c r="B788" s="123" t="s">
        <v>427</v>
      </c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</row>
    <row r="789" spans="1:14" ht="15" customHeight="1" x14ac:dyDescent="0.25">
      <c r="B789" s="167">
        <v>2022</v>
      </c>
      <c r="C789" s="130">
        <v>65</v>
      </c>
      <c r="D789" s="149"/>
      <c r="E789" s="148"/>
      <c r="F789" s="148"/>
      <c r="G789" s="148"/>
      <c r="H789" s="148"/>
      <c r="I789" s="130">
        <v>11</v>
      </c>
      <c r="J789" s="149"/>
      <c r="K789" s="148"/>
      <c r="L789" s="148"/>
      <c r="M789" s="148"/>
      <c r="N789" s="148"/>
    </row>
    <row r="790" spans="1:14" ht="15" customHeight="1" x14ac:dyDescent="0.25">
      <c r="B790" s="126">
        <v>2021</v>
      </c>
      <c r="C790" s="130">
        <v>64</v>
      </c>
      <c r="D790" s="130">
        <v>51</v>
      </c>
      <c r="E790" s="148"/>
      <c r="F790" s="148"/>
      <c r="G790" s="148"/>
      <c r="H790" s="148"/>
      <c r="I790" s="130">
        <v>24</v>
      </c>
      <c r="J790" s="130">
        <v>22</v>
      </c>
      <c r="K790" s="148"/>
      <c r="L790" s="148"/>
      <c r="M790" s="148"/>
      <c r="N790" s="148"/>
    </row>
    <row r="791" spans="1:14" ht="15" customHeight="1" x14ac:dyDescent="0.25">
      <c r="A791" s="7"/>
      <c r="B791" s="123" t="s">
        <v>428</v>
      </c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</row>
    <row r="792" spans="1:14" ht="15" customHeight="1" x14ac:dyDescent="0.25">
      <c r="A792" s="7"/>
      <c r="B792" s="167">
        <v>2022</v>
      </c>
      <c r="C792" s="130">
        <v>161</v>
      </c>
      <c r="D792" s="149"/>
      <c r="E792" s="148"/>
      <c r="F792" s="148"/>
      <c r="G792" s="148"/>
      <c r="H792" s="148"/>
      <c r="I792" s="130">
        <v>60</v>
      </c>
      <c r="J792" s="149"/>
      <c r="K792" s="148"/>
      <c r="L792" s="148"/>
      <c r="M792" s="148"/>
      <c r="N792" s="148"/>
    </row>
    <row r="793" spans="1:14" ht="15" customHeight="1" x14ac:dyDescent="0.25">
      <c r="A793" s="7"/>
      <c r="B793" s="126">
        <v>2021</v>
      </c>
      <c r="C793" s="130">
        <v>125</v>
      </c>
      <c r="D793" s="130">
        <v>96</v>
      </c>
      <c r="E793" s="148"/>
      <c r="F793" s="148"/>
      <c r="G793" s="148"/>
      <c r="H793" s="148"/>
      <c r="I793" s="130">
        <v>54</v>
      </c>
      <c r="J793" s="130">
        <v>49</v>
      </c>
      <c r="K793" s="148"/>
      <c r="L793" s="148"/>
      <c r="M793" s="148"/>
      <c r="N793" s="148"/>
    </row>
    <row r="794" spans="1:14" ht="15" customHeight="1" x14ac:dyDescent="0.25">
      <c r="B794" s="181" t="s">
        <v>17</v>
      </c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</row>
    <row r="795" spans="1:14" ht="15" customHeight="1" x14ac:dyDescent="0.25">
      <c r="A795" s="14"/>
      <c r="B795" s="123" t="s">
        <v>225</v>
      </c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</row>
    <row r="796" spans="1:14" ht="15" customHeight="1" x14ac:dyDescent="0.25">
      <c r="A796" s="14"/>
      <c r="B796" s="167">
        <v>2022</v>
      </c>
      <c r="C796" s="130">
        <v>8432</v>
      </c>
      <c r="D796" s="149"/>
      <c r="E796" s="148"/>
      <c r="F796" s="148"/>
      <c r="G796" s="148"/>
      <c r="H796" s="148"/>
      <c r="I796" s="130">
        <v>3363</v>
      </c>
      <c r="J796" s="149"/>
      <c r="K796" s="148"/>
      <c r="L796" s="148"/>
      <c r="M796" s="148"/>
      <c r="N796" s="148"/>
    </row>
    <row r="797" spans="1:14" ht="15" customHeight="1" x14ac:dyDescent="0.25">
      <c r="A797" s="14"/>
      <c r="B797" s="126">
        <v>2021</v>
      </c>
      <c r="C797" s="130">
        <v>7873</v>
      </c>
      <c r="D797" s="130">
        <v>6767</v>
      </c>
      <c r="E797" s="148"/>
      <c r="F797" s="148"/>
      <c r="G797" s="148"/>
      <c r="H797" s="148"/>
      <c r="I797" s="130">
        <v>2960</v>
      </c>
      <c r="J797" s="130">
        <v>2611</v>
      </c>
      <c r="K797" s="148"/>
      <c r="L797" s="148"/>
      <c r="M797" s="148"/>
      <c r="N797" s="148"/>
    </row>
    <row r="798" spans="1:14" ht="15" customHeight="1" x14ac:dyDescent="0.25">
      <c r="A798" s="14"/>
      <c r="B798" s="126">
        <v>2020</v>
      </c>
      <c r="C798" s="130">
        <v>6210</v>
      </c>
      <c r="D798" s="130">
        <v>5290</v>
      </c>
      <c r="E798" s="130">
        <v>4595</v>
      </c>
      <c r="F798" s="148"/>
      <c r="G798" s="148"/>
      <c r="H798" s="148"/>
      <c r="I798" s="130">
        <v>2513</v>
      </c>
      <c r="J798" s="130">
        <v>2139</v>
      </c>
      <c r="K798" s="130">
        <v>1880</v>
      </c>
      <c r="L798" s="148"/>
      <c r="M798" s="148"/>
      <c r="N798" s="148"/>
    </row>
    <row r="799" spans="1:14" ht="15" customHeight="1" x14ac:dyDescent="0.25">
      <c r="A799" s="14"/>
      <c r="B799" s="126">
        <v>2019</v>
      </c>
      <c r="C799" s="130">
        <v>7598</v>
      </c>
      <c r="D799" s="130">
        <v>6494</v>
      </c>
      <c r="E799" s="130">
        <v>5695</v>
      </c>
      <c r="F799" s="130">
        <v>5136</v>
      </c>
      <c r="G799" s="148"/>
      <c r="H799" s="148"/>
      <c r="I799" s="130">
        <v>3057</v>
      </c>
      <c r="J799" s="130">
        <v>2705</v>
      </c>
      <c r="K799" s="130">
        <v>2339</v>
      </c>
      <c r="L799" s="130">
        <v>2129</v>
      </c>
      <c r="M799" s="148"/>
      <c r="N799" s="148"/>
    </row>
    <row r="800" spans="1:14" ht="15" customHeight="1" x14ac:dyDescent="0.25">
      <c r="A800" s="14"/>
      <c r="B800" s="126">
        <v>2018</v>
      </c>
      <c r="C800" s="130">
        <v>7709</v>
      </c>
      <c r="D800" s="130">
        <v>6652</v>
      </c>
      <c r="E800" s="130">
        <v>5757</v>
      </c>
      <c r="F800" s="130">
        <v>5260</v>
      </c>
      <c r="G800" s="130">
        <v>4848</v>
      </c>
      <c r="H800" s="148"/>
      <c r="I800" s="130">
        <v>2903</v>
      </c>
      <c r="J800" s="130">
        <v>2563</v>
      </c>
      <c r="K800" s="130">
        <v>2232</v>
      </c>
      <c r="L800" s="130">
        <v>1978</v>
      </c>
      <c r="M800" s="130">
        <v>1816</v>
      </c>
      <c r="N800" s="148"/>
    </row>
    <row r="801" spans="1:14" ht="15" customHeight="1" x14ac:dyDescent="0.25">
      <c r="A801" s="14"/>
      <c r="B801" s="126">
        <v>2017</v>
      </c>
      <c r="C801" s="130">
        <v>6973</v>
      </c>
      <c r="D801" s="130">
        <v>5925</v>
      </c>
      <c r="E801" s="130">
        <v>5100</v>
      </c>
      <c r="F801" s="130">
        <v>4567</v>
      </c>
      <c r="G801" s="130">
        <v>4205</v>
      </c>
      <c r="H801" s="130">
        <v>3932</v>
      </c>
      <c r="I801" s="130">
        <v>2457</v>
      </c>
      <c r="J801" s="130">
        <v>2179</v>
      </c>
      <c r="K801" s="130">
        <v>1933</v>
      </c>
      <c r="L801" s="130">
        <v>1733</v>
      </c>
      <c r="M801" s="130">
        <v>1566</v>
      </c>
      <c r="N801" s="130">
        <v>1430</v>
      </c>
    </row>
    <row r="802" spans="1:14" ht="15" customHeight="1" x14ac:dyDescent="0.25">
      <c r="A802" s="14"/>
      <c r="B802" s="126">
        <v>2016</v>
      </c>
      <c r="C802" s="127">
        <v>5517</v>
      </c>
      <c r="D802" s="127">
        <v>4752</v>
      </c>
      <c r="E802" s="127">
        <v>4163</v>
      </c>
      <c r="F802" s="139">
        <v>3745</v>
      </c>
      <c r="G802" s="127">
        <v>3426</v>
      </c>
      <c r="H802" s="127">
        <v>3184</v>
      </c>
      <c r="I802" s="127">
        <v>1960</v>
      </c>
      <c r="J802" s="127">
        <v>1702</v>
      </c>
      <c r="K802" s="127">
        <v>1481</v>
      </c>
      <c r="L802" s="139">
        <v>1333</v>
      </c>
      <c r="M802" s="127">
        <v>1197</v>
      </c>
      <c r="N802" s="127">
        <v>1095</v>
      </c>
    </row>
    <row r="803" spans="1:14" ht="15" customHeight="1" x14ac:dyDescent="0.25">
      <c r="A803" s="14"/>
      <c r="B803" s="126">
        <v>2015</v>
      </c>
      <c r="C803" s="127">
        <v>4461</v>
      </c>
      <c r="D803" s="127">
        <v>3757</v>
      </c>
      <c r="E803" s="127">
        <v>3239</v>
      </c>
      <c r="F803" s="139">
        <v>2905</v>
      </c>
      <c r="G803" s="127">
        <v>2664</v>
      </c>
      <c r="H803" s="127">
        <v>2486</v>
      </c>
      <c r="I803" s="127">
        <v>1570</v>
      </c>
      <c r="J803" s="127">
        <v>1368</v>
      </c>
      <c r="K803" s="127">
        <v>1178</v>
      </c>
      <c r="L803" s="139">
        <v>1077</v>
      </c>
      <c r="M803" s="127">
        <v>989</v>
      </c>
      <c r="N803" s="127">
        <v>913</v>
      </c>
    </row>
    <row r="804" spans="1:14" ht="15" customHeight="1" x14ac:dyDescent="0.25">
      <c r="A804" s="14"/>
      <c r="B804" s="126">
        <v>2014</v>
      </c>
      <c r="C804" s="127">
        <v>3530</v>
      </c>
      <c r="D804" s="127">
        <v>2886</v>
      </c>
      <c r="E804" s="127">
        <v>2548</v>
      </c>
      <c r="F804" s="127">
        <v>2317</v>
      </c>
      <c r="G804" s="127">
        <v>2089</v>
      </c>
      <c r="H804" s="127">
        <v>1943</v>
      </c>
      <c r="I804" s="127">
        <v>1302</v>
      </c>
      <c r="J804" s="127">
        <v>1129</v>
      </c>
      <c r="K804" s="127">
        <v>969</v>
      </c>
      <c r="L804" s="127">
        <v>857</v>
      </c>
      <c r="M804" s="127">
        <v>769</v>
      </c>
      <c r="N804" s="127">
        <v>716</v>
      </c>
    </row>
    <row r="805" spans="1:14" ht="15" customHeight="1" x14ac:dyDescent="0.25">
      <c r="A805" s="14"/>
      <c r="B805" s="126">
        <v>2013</v>
      </c>
      <c r="C805" s="127">
        <v>2729</v>
      </c>
      <c r="D805" s="127">
        <v>2246</v>
      </c>
      <c r="E805" s="127">
        <v>1932</v>
      </c>
      <c r="F805" s="139">
        <v>1738</v>
      </c>
      <c r="G805" s="127">
        <v>1607</v>
      </c>
      <c r="H805" s="127">
        <v>1482</v>
      </c>
      <c r="I805" s="127">
        <v>1077</v>
      </c>
      <c r="J805" s="127">
        <v>902</v>
      </c>
      <c r="K805" s="127">
        <v>762</v>
      </c>
      <c r="L805" s="139">
        <v>670</v>
      </c>
      <c r="M805" s="127">
        <v>606</v>
      </c>
      <c r="N805" s="127">
        <v>558</v>
      </c>
    </row>
    <row r="806" spans="1:14" ht="15" customHeight="1" x14ac:dyDescent="0.25">
      <c r="A806" s="7"/>
      <c r="B806" s="126">
        <v>2012</v>
      </c>
      <c r="C806" s="127">
        <v>2532</v>
      </c>
      <c r="D806" s="127">
        <v>2049</v>
      </c>
      <c r="E806" s="127">
        <v>1729</v>
      </c>
      <c r="F806" s="139">
        <v>1518</v>
      </c>
      <c r="G806" s="127">
        <v>1367</v>
      </c>
      <c r="H806" s="127">
        <v>1279</v>
      </c>
      <c r="I806" s="127">
        <v>987</v>
      </c>
      <c r="J806" s="127">
        <v>809</v>
      </c>
      <c r="K806" s="127">
        <v>673</v>
      </c>
      <c r="L806" s="127">
        <v>574</v>
      </c>
      <c r="M806" s="127">
        <v>520</v>
      </c>
      <c r="N806" s="127">
        <v>485</v>
      </c>
    </row>
    <row r="807" spans="1:14" ht="15" customHeight="1" x14ac:dyDescent="0.25">
      <c r="A807" s="7"/>
      <c r="B807" s="126">
        <v>2011</v>
      </c>
      <c r="C807" s="127">
        <v>2419</v>
      </c>
      <c r="D807" s="127">
        <v>1903</v>
      </c>
      <c r="E807" s="127">
        <v>1587</v>
      </c>
      <c r="F807" s="127">
        <v>1369</v>
      </c>
      <c r="G807" s="127">
        <v>1252</v>
      </c>
      <c r="H807" s="127">
        <v>1146</v>
      </c>
      <c r="I807" s="127">
        <v>1006</v>
      </c>
      <c r="J807" s="127">
        <v>797</v>
      </c>
      <c r="K807" s="127">
        <v>621</v>
      </c>
      <c r="L807" s="127">
        <v>519</v>
      </c>
      <c r="M807" s="127">
        <v>459</v>
      </c>
      <c r="N807" s="127">
        <v>399</v>
      </c>
    </row>
    <row r="808" spans="1:14" ht="15" customHeight="1" x14ac:dyDescent="0.25">
      <c r="A808" s="7"/>
      <c r="B808" s="126">
        <v>2010</v>
      </c>
      <c r="C808" s="127">
        <v>2546</v>
      </c>
      <c r="D808" s="127">
        <v>2042</v>
      </c>
      <c r="E808" s="127">
        <v>1662</v>
      </c>
      <c r="F808" s="127">
        <v>1395</v>
      </c>
      <c r="G808" s="127">
        <v>1230</v>
      </c>
      <c r="H808" s="127">
        <v>1119</v>
      </c>
      <c r="I808" s="127">
        <v>1323</v>
      </c>
      <c r="J808" s="127">
        <v>951</v>
      </c>
      <c r="K808" s="127">
        <v>752</v>
      </c>
      <c r="L808" s="127">
        <v>601</v>
      </c>
      <c r="M808" s="127">
        <v>517</v>
      </c>
      <c r="N808" s="127">
        <v>467</v>
      </c>
    </row>
    <row r="809" spans="1:14" ht="15" customHeight="1" x14ac:dyDescent="0.25">
      <c r="A809" s="7"/>
      <c r="B809" s="126">
        <v>2009</v>
      </c>
      <c r="C809" s="127">
        <v>2519</v>
      </c>
      <c r="D809" s="127">
        <v>2042</v>
      </c>
      <c r="E809" s="127">
        <v>1722</v>
      </c>
      <c r="F809" s="127">
        <v>1463</v>
      </c>
      <c r="G809" s="127">
        <v>1274</v>
      </c>
      <c r="H809" s="127">
        <v>1151</v>
      </c>
      <c r="I809" s="127">
        <v>1108</v>
      </c>
      <c r="J809" s="127">
        <v>917</v>
      </c>
      <c r="K809" s="127">
        <v>747</v>
      </c>
      <c r="L809" s="127">
        <v>594</v>
      </c>
      <c r="M809" s="127">
        <v>482</v>
      </c>
      <c r="N809" s="127">
        <v>425</v>
      </c>
    </row>
    <row r="810" spans="1:14" ht="15" customHeight="1" x14ac:dyDescent="0.25">
      <c r="A810" s="7"/>
      <c r="B810" s="126">
        <v>2008</v>
      </c>
      <c r="C810" s="127">
        <v>3379</v>
      </c>
      <c r="D810" s="127">
        <v>2777</v>
      </c>
      <c r="E810" s="127">
        <v>2324</v>
      </c>
      <c r="F810" s="127">
        <v>1941</v>
      </c>
      <c r="G810" s="127">
        <v>1645</v>
      </c>
      <c r="H810" s="127">
        <v>1434</v>
      </c>
      <c r="I810" s="127">
        <v>1504</v>
      </c>
      <c r="J810" s="127">
        <v>1248</v>
      </c>
      <c r="K810" s="127">
        <v>992</v>
      </c>
      <c r="L810" s="127">
        <v>785</v>
      </c>
      <c r="M810" s="127">
        <v>605</v>
      </c>
      <c r="N810" s="127">
        <v>489</v>
      </c>
    </row>
    <row r="811" spans="1:14" ht="15" customHeight="1" x14ac:dyDescent="0.25">
      <c r="B811" s="181" t="s">
        <v>25</v>
      </c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</row>
    <row r="812" spans="1:14" ht="15" customHeight="1" x14ac:dyDescent="0.25">
      <c r="A812" s="14"/>
      <c r="B812" s="123" t="s">
        <v>133</v>
      </c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</row>
    <row r="813" spans="1:14" ht="15" customHeight="1" x14ac:dyDescent="0.25">
      <c r="A813" s="14"/>
      <c r="B813" s="167">
        <v>2022</v>
      </c>
      <c r="C813" s="130">
        <v>2966</v>
      </c>
      <c r="D813" s="149"/>
      <c r="E813" s="148"/>
      <c r="F813" s="148"/>
      <c r="G813" s="148"/>
      <c r="H813" s="148"/>
      <c r="I813" s="130">
        <v>53</v>
      </c>
      <c r="J813" s="149"/>
      <c r="K813" s="148"/>
      <c r="L813" s="148"/>
      <c r="M813" s="148"/>
      <c r="N813" s="148"/>
    </row>
    <row r="814" spans="1:14" ht="15" customHeight="1" x14ac:dyDescent="0.25">
      <c r="A814" s="14"/>
      <c r="B814" s="126">
        <v>2021</v>
      </c>
      <c r="C814" s="130">
        <v>2573</v>
      </c>
      <c r="D814" s="130">
        <v>1770</v>
      </c>
      <c r="E814" s="148"/>
      <c r="F814" s="148"/>
      <c r="G814" s="148"/>
      <c r="H814" s="148"/>
      <c r="I814" s="130">
        <v>34</v>
      </c>
      <c r="J814" s="130">
        <v>17</v>
      </c>
      <c r="K814" s="148"/>
      <c r="L814" s="148"/>
      <c r="M814" s="148"/>
      <c r="N814" s="148"/>
    </row>
    <row r="815" spans="1:14" ht="15" customHeight="1" x14ac:dyDescent="0.25">
      <c r="A815" s="14"/>
      <c r="B815" s="126">
        <v>2020</v>
      </c>
      <c r="C815" s="130">
        <v>2086</v>
      </c>
      <c r="D815" s="130">
        <v>1422</v>
      </c>
      <c r="E815" s="130">
        <v>984</v>
      </c>
      <c r="F815" s="148"/>
      <c r="G815" s="148"/>
      <c r="H815" s="148"/>
      <c r="I815" s="130">
        <v>103</v>
      </c>
      <c r="J815" s="130">
        <v>22</v>
      </c>
      <c r="K815" s="130">
        <v>15</v>
      </c>
      <c r="L815" s="148"/>
      <c r="M815" s="148"/>
      <c r="N815" s="148"/>
    </row>
    <row r="816" spans="1:14" ht="15" customHeight="1" x14ac:dyDescent="0.25">
      <c r="A816" s="14"/>
      <c r="B816" s="126">
        <v>2019</v>
      </c>
      <c r="C816" s="130">
        <v>2558</v>
      </c>
      <c r="D816" s="130">
        <v>1738</v>
      </c>
      <c r="E816" s="130">
        <v>1247</v>
      </c>
      <c r="F816" s="130">
        <v>969</v>
      </c>
      <c r="G816" s="148"/>
      <c r="H816" s="148"/>
      <c r="I816" s="130">
        <v>150</v>
      </c>
      <c r="J816" s="130">
        <v>88</v>
      </c>
      <c r="K816" s="130">
        <v>29</v>
      </c>
      <c r="L816" s="130">
        <v>19</v>
      </c>
      <c r="M816" s="148"/>
      <c r="N816" s="148"/>
    </row>
    <row r="817" spans="1:14" ht="15" customHeight="1" x14ac:dyDescent="0.25">
      <c r="A817" s="14"/>
      <c r="B817" s="126">
        <v>2018</v>
      </c>
      <c r="C817" s="130">
        <v>2553</v>
      </c>
      <c r="D817" s="130">
        <v>1817</v>
      </c>
      <c r="E817" s="130">
        <v>1238</v>
      </c>
      <c r="F817" s="130">
        <v>960</v>
      </c>
      <c r="G817" s="130">
        <v>780</v>
      </c>
      <c r="H817" s="148"/>
      <c r="I817" s="130">
        <v>163</v>
      </c>
      <c r="J817" s="130">
        <v>99</v>
      </c>
      <c r="K817" s="130">
        <v>65</v>
      </c>
      <c r="L817" s="130">
        <v>18</v>
      </c>
      <c r="M817" s="130">
        <v>14</v>
      </c>
      <c r="N817" s="148"/>
    </row>
    <row r="818" spans="1:14" ht="15" customHeight="1" x14ac:dyDescent="0.25">
      <c r="A818" s="14"/>
      <c r="B818" s="126">
        <v>2017</v>
      </c>
      <c r="C818" s="130">
        <v>2542</v>
      </c>
      <c r="D818" s="130">
        <v>1783</v>
      </c>
      <c r="E818" s="130">
        <v>1198</v>
      </c>
      <c r="F818" s="130">
        <v>888</v>
      </c>
      <c r="G818" s="130">
        <v>712</v>
      </c>
      <c r="H818" s="130">
        <v>598</v>
      </c>
      <c r="I818" s="130">
        <v>157</v>
      </c>
      <c r="J818" s="130">
        <v>103</v>
      </c>
      <c r="K818" s="130">
        <v>72</v>
      </c>
      <c r="L818" s="130">
        <v>53</v>
      </c>
      <c r="M818" s="130">
        <v>21</v>
      </c>
      <c r="N818" s="130">
        <v>14</v>
      </c>
    </row>
    <row r="819" spans="1:14" ht="15" customHeight="1" x14ac:dyDescent="0.25">
      <c r="A819" s="14"/>
      <c r="B819" s="126">
        <v>2016</v>
      </c>
      <c r="C819" s="127">
        <v>1982</v>
      </c>
      <c r="D819" s="127">
        <v>1445</v>
      </c>
      <c r="E819" s="127">
        <v>1045</v>
      </c>
      <c r="F819" s="139">
        <v>774</v>
      </c>
      <c r="G819" s="127">
        <v>588</v>
      </c>
      <c r="H819" s="127">
        <v>485</v>
      </c>
      <c r="I819" s="127">
        <v>128</v>
      </c>
      <c r="J819" s="127">
        <v>78</v>
      </c>
      <c r="K819" s="127">
        <v>52</v>
      </c>
      <c r="L819" s="139">
        <v>42</v>
      </c>
      <c r="M819" s="127">
        <v>34</v>
      </c>
      <c r="N819" s="127">
        <v>17</v>
      </c>
    </row>
    <row r="820" spans="1:14" ht="15" customHeight="1" x14ac:dyDescent="0.25">
      <c r="A820" s="14"/>
      <c r="B820" s="126">
        <v>2015</v>
      </c>
      <c r="C820" s="127">
        <v>1662</v>
      </c>
      <c r="D820" s="127">
        <v>1205</v>
      </c>
      <c r="E820" s="127">
        <v>891</v>
      </c>
      <c r="F820" s="139">
        <v>682</v>
      </c>
      <c r="G820" s="127">
        <v>536</v>
      </c>
      <c r="H820" s="127">
        <v>445</v>
      </c>
      <c r="I820" s="127">
        <v>105</v>
      </c>
      <c r="J820" s="127">
        <v>70</v>
      </c>
      <c r="K820" s="127">
        <v>53</v>
      </c>
      <c r="L820" s="139">
        <v>42</v>
      </c>
      <c r="M820" s="127">
        <v>35</v>
      </c>
      <c r="N820" s="127">
        <v>23</v>
      </c>
    </row>
    <row r="821" spans="1:14" ht="15" customHeight="1" x14ac:dyDescent="0.25">
      <c r="A821" s="14"/>
      <c r="B821" s="126">
        <v>2014</v>
      </c>
      <c r="C821" s="127">
        <v>1131</v>
      </c>
      <c r="D821" s="127">
        <v>729</v>
      </c>
      <c r="E821" s="127">
        <v>548</v>
      </c>
      <c r="F821" s="127">
        <v>442</v>
      </c>
      <c r="G821" s="127">
        <v>323</v>
      </c>
      <c r="H821" s="127">
        <v>272</v>
      </c>
      <c r="I821" s="127">
        <v>90</v>
      </c>
      <c r="J821" s="127">
        <v>45</v>
      </c>
      <c r="K821" s="127">
        <v>34</v>
      </c>
      <c r="L821" s="127">
        <v>25</v>
      </c>
      <c r="M821" s="127">
        <v>19</v>
      </c>
      <c r="N821" s="127">
        <v>12</v>
      </c>
    </row>
    <row r="822" spans="1:14" ht="15" customHeight="1" x14ac:dyDescent="0.25">
      <c r="A822" s="14"/>
      <c r="B822" s="126">
        <v>2013</v>
      </c>
      <c r="C822" s="127">
        <v>879</v>
      </c>
      <c r="D822" s="127">
        <v>587</v>
      </c>
      <c r="E822" s="127">
        <v>413</v>
      </c>
      <c r="F822" s="139">
        <v>316</v>
      </c>
      <c r="G822" s="127">
        <v>274</v>
      </c>
      <c r="H822" s="127">
        <v>224</v>
      </c>
      <c r="I822" s="127">
        <v>85</v>
      </c>
      <c r="J822" s="127">
        <v>42</v>
      </c>
      <c r="K822" s="127">
        <v>38</v>
      </c>
      <c r="L822" s="139">
        <v>29</v>
      </c>
      <c r="M822" s="127">
        <v>25</v>
      </c>
      <c r="N822" s="127">
        <v>22</v>
      </c>
    </row>
    <row r="823" spans="1:14" ht="15" customHeight="1" x14ac:dyDescent="0.25">
      <c r="A823" s="7"/>
      <c r="B823" s="126">
        <v>2012</v>
      </c>
      <c r="C823" s="127">
        <v>881</v>
      </c>
      <c r="D823" s="127">
        <v>596</v>
      </c>
      <c r="E823" s="127">
        <v>420</v>
      </c>
      <c r="F823" s="139">
        <v>324</v>
      </c>
      <c r="G823" s="127">
        <v>252</v>
      </c>
      <c r="H823" s="127">
        <v>217</v>
      </c>
      <c r="I823" s="127">
        <v>65</v>
      </c>
      <c r="J823" s="127">
        <v>34</v>
      </c>
      <c r="K823" s="127">
        <v>24</v>
      </c>
      <c r="L823" s="127">
        <v>16</v>
      </c>
      <c r="M823" s="127">
        <v>15</v>
      </c>
      <c r="N823" s="127">
        <v>12</v>
      </c>
    </row>
    <row r="824" spans="1:14" ht="15" customHeight="1" x14ac:dyDescent="0.25">
      <c r="A824" s="7"/>
      <c r="B824" s="126">
        <v>2011</v>
      </c>
      <c r="C824" s="127">
        <v>761</v>
      </c>
      <c r="D824" s="127">
        <v>452</v>
      </c>
      <c r="E824" s="127">
        <v>313</v>
      </c>
      <c r="F824" s="127">
        <v>237</v>
      </c>
      <c r="G824" s="127">
        <v>195</v>
      </c>
      <c r="H824" s="127">
        <v>163</v>
      </c>
      <c r="I824" s="127">
        <v>81</v>
      </c>
      <c r="J824" s="127">
        <v>34</v>
      </c>
      <c r="K824" s="127">
        <v>20</v>
      </c>
      <c r="L824" s="127">
        <v>13</v>
      </c>
      <c r="M824" s="127">
        <v>13</v>
      </c>
      <c r="N824" s="127">
        <v>9</v>
      </c>
    </row>
    <row r="825" spans="1:14" ht="15" customHeight="1" x14ac:dyDescent="0.25">
      <c r="A825" s="7"/>
      <c r="B825" s="126">
        <v>2010</v>
      </c>
      <c r="C825" s="127">
        <v>912</v>
      </c>
      <c r="D825" s="127">
        <v>575</v>
      </c>
      <c r="E825" s="127">
        <v>367</v>
      </c>
      <c r="F825" s="127">
        <v>254</v>
      </c>
      <c r="G825" s="127">
        <v>187</v>
      </c>
      <c r="H825" s="127">
        <v>145</v>
      </c>
      <c r="I825" s="127">
        <v>149</v>
      </c>
      <c r="J825" s="127">
        <v>89</v>
      </c>
      <c r="K825" s="127">
        <v>60</v>
      </c>
      <c r="L825" s="127">
        <v>45</v>
      </c>
      <c r="M825" s="127">
        <v>35</v>
      </c>
      <c r="N825" s="127">
        <v>33</v>
      </c>
    </row>
    <row r="826" spans="1:14" ht="15" customHeight="1" x14ac:dyDescent="0.25">
      <c r="A826" s="7"/>
      <c r="B826" s="126">
        <v>2009</v>
      </c>
      <c r="C826" s="127">
        <v>823</v>
      </c>
      <c r="D826" s="127">
        <v>537</v>
      </c>
      <c r="E826" s="127">
        <v>393</v>
      </c>
      <c r="F826" s="127">
        <v>276</v>
      </c>
      <c r="G826" s="127">
        <v>205</v>
      </c>
      <c r="H826" s="127">
        <v>158</v>
      </c>
      <c r="I826" s="127">
        <v>91</v>
      </c>
      <c r="J826" s="127">
        <v>48</v>
      </c>
      <c r="K826" s="127">
        <v>34</v>
      </c>
      <c r="L826" s="127">
        <v>22</v>
      </c>
      <c r="M826" s="127">
        <v>18</v>
      </c>
      <c r="N826" s="127">
        <v>17</v>
      </c>
    </row>
    <row r="827" spans="1:14" ht="15" customHeight="1" x14ac:dyDescent="0.25">
      <c r="A827" s="7"/>
      <c r="B827" s="126">
        <v>2008</v>
      </c>
      <c r="C827" s="127">
        <v>1106</v>
      </c>
      <c r="D827" s="127">
        <v>740</v>
      </c>
      <c r="E827" s="127">
        <v>518</v>
      </c>
      <c r="F827" s="127">
        <v>371</v>
      </c>
      <c r="G827" s="127">
        <v>277</v>
      </c>
      <c r="H827" s="127">
        <v>216</v>
      </c>
      <c r="I827" s="127">
        <v>114</v>
      </c>
      <c r="J827" s="127">
        <v>56</v>
      </c>
      <c r="K827" s="127">
        <v>30</v>
      </c>
      <c r="L827" s="127">
        <v>20</v>
      </c>
      <c r="M827" s="127">
        <v>15</v>
      </c>
      <c r="N827" s="127">
        <v>11</v>
      </c>
    </row>
    <row r="828" spans="1:14" ht="15" customHeight="1" x14ac:dyDescent="0.25">
      <c r="A828" s="14"/>
      <c r="B828" s="123" t="s">
        <v>134</v>
      </c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</row>
    <row r="829" spans="1:14" ht="15" customHeight="1" x14ac:dyDescent="0.25">
      <c r="A829" s="14"/>
      <c r="B829" s="167">
        <v>2022</v>
      </c>
      <c r="C829" s="130">
        <v>5466</v>
      </c>
      <c r="D829" s="149"/>
      <c r="E829" s="148"/>
      <c r="F829" s="148"/>
      <c r="G829" s="148"/>
      <c r="H829" s="148"/>
      <c r="I829" s="130">
        <v>3310</v>
      </c>
      <c r="J829" s="149"/>
      <c r="K829" s="148"/>
      <c r="L829" s="148"/>
      <c r="M829" s="148"/>
      <c r="N829" s="148"/>
    </row>
    <row r="830" spans="1:14" ht="15" customHeight="1" x14ac:dyDescent="0.25">
      <c r="A830" s="14"/>
      <c r="B830" s="126">
        <v>2021</v>
      </c>
      <c r="C830" s="130">
        <v>5300</v>
      </c>
      <c r="D830" s="130">
        <v>4997</v>
      </c>
      <c r="E830" s="148"/>
      <c r="F830" s="148"/>
      <c r="G830" s="148"/>
      <c r="H830" s="148"/>
      <c r="I830" s="130">
        <v>2926</v>
      </c>
      <c r="J830" s="130">
        <v>2594</v>
      </c>
      <c r="K830" s="148"/>
      <c r="L830" s="148"/>
      <c r="M830" s="148"/>
      <c r="N830" s="148"/>
    </row>
    <row r="831" spans="1:14" ht="15" customHeight="1" x14ac:dyDescent="0.25">
      <c r="A831" s="14"/>
      <c r="B831" s="126">
        <v>2020</v>
      </c>
      <c r="C831" s="130">
        <v>4124</v>
      </c>
      <c r="D831" s="130">
        <v>3868</v>
      </c>
      <c r="E831" s="130">
        <v>3611</v>
      </c>
      <c r="F831" s="148"/>
      <c r="G831" s="148"/>
      <c r="H831" s="148"/>
      <c r="I831" s="130">
        <v>2410</v>
      </c>
      <c r="J831" s="130">
        <v>2117</v>
      </c>
      <c r="K831" s="130">
        <v>1865</v>
      </c>
      <c r="L831" s="148"/>
      <c r="M831" s="148"/>
      <c r="N831" s="148"/>
    </row>
    <row r="832" spans="1:14" ht="15" customHeight="1" x14ac:dyDescent="0.25">
      <c r="A832" s="14"/>
      <c r="B832" s="126">
        <v>2019</v>
      </c>
      <c r="C832" s="130">
        <v>5040</v>
      </c>
      <c r="D832" s="130">
        <v>4756</v>
      </c>
      <c r="E832" s="130">
        <v>4448</v>
      </c>
      <c r="F832" s="130">
        <v>4167</v>
      </c>
      <c r="G832" s="148"/>
      <c r="H832" s="148"/>
      <c r="I832" s="130">
        <v>2907</v>
      </c>
      <c r="J832" s="130">
        <v>2617</v>
      </c>
      <c r="K832" s="130">
        <v>2310</v>
      </c>
      <c r="L832" s="130">
        <v>2110</v>
      </c>
      <c r="M832" s="148"/>
      <c r="N832" s="148"/>
    </row>
    <row r="833" spans="1:14" ht="15" customHeight="1" x14ac:dyDescent="0.25">
      <c r="A833" s="14"/>
      <c r="B833" s="126">
        <v>2018</v>
      </c>
      <c r="C833" s="130">
        <v>5156</v>
      </c>
      <c r="D833" s="130">
        <v>4835</v>
      </c>
      <c r="E833" s="130">
        <v>4519</v>
      </c>
      <c r="F833" s="130">
        <v>4300</v>
      </c>
      <c r="G833" s="130">
        <v>4068</v>
      </c>
      <c r="H833" s="148"/>
      <c r="I833" s="130">
        <v>2740</v>
      </c>
      <c r="J833" s="130">
        <v>2464</v>
      </c>
      <c r="K833" s="130">
        <v>2167</v>
      </c>
      <c r="L833" s="130">
        <v>1960</v>
      </c>
      <c r="M833" s="130">
        <v>1802</v>
      </c>
      <c r="N833" s="148"/>
    </row>
    <row r="834" spans="1:14" ht="15" customHeight="1" x14ac:dyDescent="0.25">
      <c r="A834" s="14"/>
      <c r="B834" s="126">
        <v>2017</v>
      </c>
      <c r="C834" s="130">
        <v>4431</v>
      </c>
      <c r="D834" s="130">
        <v>4142</v>
      </c>
      <c r="E834" s="130">
        <v>3902</v>
      </c>
      <c r="F834" s="130">
        <v>3679</v>
      </c>
      <c r="G834" s="130">
        <v>3493</v>
      </c>
      <c r="H834" s="130">
        <v>3334</v>
      </c>
      <c r="I834" s="130">
        <v>2300</v>
      </c>
      <c r="J834" s="130">
        <v>2076</v>
      </c>
      <c r="K834" s="130">
        <v>1861</v>
      </c>
      <c r="L834" s="130">
        <v>1680</v>
      </c>
      <c r="M834" s="130">
        <v>1545</v>
      </c>
      <c r="N834" s="130">
        <v>1416</v>
      </c>
    </row>
    <row r="835" spans="1:14" ht="15" customHeight="1" x14ac:dyDescent="0.25">
      <c r="A835" s="14"/>
      <c r="B835" s="126">
        <v>2016</v>
      </c>
      <c r="C835" s="127">
        <v>3535</v>
      </c>
      <c r="D835" s="127">
        <v>3307</v>
      </c>
      <c r="E835" s="127">
        <v>3118</v>
      </c>
      <c r="F835" s="139">
        <v>2971</v>
      </c>
      <c r="G835" s="127">
        <v>2838</v>
      </c>
      <c r="H835" s="127">
        <v>2699</v>
      </c>
      <c r="I835" s="127">
        <v>1832</v>
      </c>
      <c r="J835" s="127">
        <v>1624</v>
      </c>
      <c r="K835" s="127">
        <v>1429</v>
      </c>
      <c r="L835" s="139">
        <v>1291</v>
      </c>
      <c r="M835" s="127">
        <v>1163</v>
      </c>
      <c r="N835" s="127">
        <v>1078</v>
      </c>
    </row>
    <row r="836" spans="1:14" ht="15" customHeight="1" x14ac:dyDescent="0.25">
      <c r="A836" s="14"/>
      <c r="B836" s="126">
        <v>2015</v>
      </c>
      <c r="C836" s="127">
        <v>2799</v>
      </c>
      <c r="D836" s="127">
        <v>2552</v>
      </c>
      <c r="E836" s="127">
        <v>2348</v>
      </c>
      <c r="F836" s="139">
        <v>2223</v>
      </c>
      <c r="G836" s="127">
        <v>2128</v>
      </c>
      <c r="H836" s="127">
        <v>2041</v>
      </c>
      <c r="I836" s="127">
        <v>1465</v>
      </c>
      <c r="J836" s="127">
        <v>1298</v>
      </c>
      <c r="K836" s="127">
        <v>1125</v>
      </c>
      <c r="L836" s="139">
        <v>1035</v>
      </c>
      <c r="M836" s="127">
        <v>954</v>
      </c>
      <c r="N836" s="127">
        <v>890</v>
      </c>
    </row>
    <row r="837" spans="1:14" ht="15" customHeight="1" x14ac:dyDescent="0.25">
      <c r="A837" s="14"/>
      <c r="B837" s="126">
        <v>2014</v>
      </c>
      <c r="C837" s="127">
        <v>2399</v>
      </c>
      <c r="D837" s="127">
        <v>2157</v>
      </c>
      <c r="E837" s="127">
        <v>2000</v>
      </c>
      <c r="F837" s="127">
        <v>1875</v>
      </c>
      <c r="G837" s="127">
        <v>1766</v>
      </c>
      <c r="H837" s="127">
        <v>1671</v>
      </c>
      <c r="I837" s="127">
        <v>1212</v>
      </c>
      <c r="J837" s="127">
        <v>1084</v>
      </c>
      <c r="K837" s="127">
        <v>935</v>
      </c>
      <c r="L837" s="127">
        <v>832</v>
      </c>
      <c r="M837" s="127">
        <v>750</v>
      </c>
      <c r="N837" s="127">
        <v>704</v>
      </c>
    </row>
    <row r="838" spans="1:14" ht="15" customHeight="1" x14ac:dyDescent="0.25">
      <c r="A838" s="14"/>
      <c r="B838" s="126">
        <v>2013</v>
      </c>
      <c r="C838" s="127">
        <v>1850</v>
      </c>
      <c r="D838" s="127">
        <v>1659</v>
      </c>
      <c r="E838" s="127">
        <v>1519</v>
      </c>
      <c r="F838" s="139">
        <v>1422</v>
      </c>
      <c r="G838" s="127">
        <v>1333</v>
      </c>
      <c r="H838" s="127">
        <v>1258</v>
      </c>
      <c r="I838" s="127">
        <v>992</v>
      </c>
      <c r="J838" s="127">
        <v>860</v>
      </c>
      <c r="K838" s="127">
        <v>724</v>
      </c>
      <c r="L838" s="139">
        <v>641</v>
      </c>
      <c r="M838" s="127">
        <v>581</v>
      </c>
      <c r="N838" s="127">
        <v>536</v>
      </c>
    </row>
    <row r="839" spans="1:14" ht="15" customHeight="1" x14ac:dyDescent="0.25">
      <c r="A839" s="7"/>
      <c r="B839" s="126">
        <v>2012</v>
      </c>
      <c r="C839" s="127">
        <v>1651</v>
      </c>
      <c r="D839" s="127">
        <v>1453</v>
      </c>
      <c r="E839" s="127">
        <v>1309</v>
      </c>
      <c r="F839" s="139">
        <v>1194</v>
      </c>
      <c r="G839" s="127">
        <v>1115</v>
      </c>
      <c r="H839" s="127">
        <v>1062</v>
      </c>
      <c r="I839" s="127">
        <v>922</v>
      </c>
      <c r="J839" s="127">
        <v>775</v>
      </c>
      <c r="K839" s="127">
        <v>649</v>
      </c>
      <c r="L839" s="127">
        <v>558</v>
      </c>
      <c r="M839" s="127">
        <v>505</v>
      </c>
      <c r="N839" s="127">
        <v>473</v>
      </c>
    </row>
    <row r="840" spans="1:14" ht="15" customHeight="1" x14ac:dyDescent="0.25">
      <c r="A840" s="7"/>
      <c r="B840" s="126">
        <v>2011</v>
      </c>
      <c r="C840" s="127">
        <v>1658</v>
      </c>
      <c r="D840" s="127">
        <v>1451</v>
      </c>
      <c r="E840" s="127">
        <v>1274</v>
      </c>
      <c r="F840" s="127">
        <v>1132</v>
      </c>
      <c r="G840" s="127">
        <v>1057</v>
      </c>
      <c r="H840" s="127">
        <v>983</v>
      </c>
      <c r="I840" s="127">
        <v>925</v>
      </c>
      <c r="J840" s="127">
        <v>763</v>
      </c>
      <c r="K840" s="127">
        <v>601</v>
      </c>
      <c r="L840" s="127">
        <v>506</v>
      </c>
      <c r="M840" s="127">
        <v>446</v>
      </c>
      <c r="N840" s="127">
        <v>390</v>
      </c>
    </row>
    <row r="841" spans="1:14" ht="15" customHeight="1" x14ac:dyDescent="0.25">
      <c r="A841" s="7"/>
      <c r="B841" s="126">
        <v>2010</v>
      </c>
      <c r="C841" s="127">
        <v>1634</v>
      </c>
      <c r="D841" s="127">
        <v>1467</v>
      </c>
      <c r="E841" s="127">
        <v>1295</v>
      </c>
      <c r="F841" s="127">
        <v>1141</v>
      </c>
      <c r="G841" s="127">
        <v>1043</v>
      </c>
      <c r="H841" s="127">
        <v>974</v>
      </c>
      <c r="I841" s="127">
        <v>1174</v>
      </c>
      <c r="J841" s="127">
        <v>862</v>
      </c>
      <c r="K841" s="127">
        <v>692</v>
      </c>
      <c r="L841" s="127">
        <v>556</v>
      </c>
      <c r="M841" s="127">
        <v>482</v>
      </c>
      <c r="N841" s="127">
        <v>434</v>
      </c>
    </row>
    <row r="842" spans="1:14" ht="15" customHeight="1" x14ac:dyDescent="0.25">
      <c r="A842" s="7"/>
      <c r="B842" s="126">
        <v>2009</v>
      </c>
      <c r="C842" s="127">
        <v>1696</v>
      </c>
      <c r="D842" s="127">
        <v>1505</v>
      </c>
      <c r="E842" s="127">
        <v>1329</v>
      </c>
      <c r="F842" s="127">
        <v>1187</v>
      </c>
      <c r="G842" s="127">
        <v>1069</v>
      </c>
      <c r="H842" s="127">
        <v>993</v>
      </c>
      <c r="I842" s="127">
        <v>1017</v>
      </c>
      <c r="J842" s="127">
        <v>869</v>
      </c>
      <c r="K842" s="127">
        <v>713</v>
      </c>
      <c r="L842" s="127">
        <v>572</v>
      </c>
      <c r="M842" s="127">
        <v>464</v>
      </c>
      <c r="N842" s="127">
        <v>408</v>
      </c>
    </row>
    <row r="843" spans="1:14" ht="15" customHeight="1" x14ac:dyDescent="0.25">
      <c r="A843" s="7"/>
      <c r="B843" s="126">
        <v>2008</v>
      </c>
      <c r="C843" s="127">
        <v>2273</v>
      </c>
      <c r="D843" s="127">
        <v>2037</v>
      </c>
      <c r="E843" s="127">
        <v>1806</v>
      </c>
      <c r="F843" s="127">
        <v>1570</v>
      </c>
      <c r="G843" s="127">
        <v>1368</v>
      </c>
      <c r="H843" s="127">
        <v>1218</v>
      </c>
      <c r="I843" s="127">
        <v>1390</v>
      </c>
      <c r="J843" s="127">
        <v>1192</v>
      </c>
      <c r="K843" s="127">
        <v>962</v>
      </c>
      <c r="L843" s="127">
        <v>765</v>
      </c>
      <c r="M843" s="127">
        <v>590</v>
      </c>
      <c r="N843" s="127">
        <v>478</v>
      </c>
    </row>
    <row r="844" spans="1:14" ht="15" customHeight="1" x14ac:dyDescent="0.25">
      <c r="B844" s="181" t="s">
        <v>28</v>
      </c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</row>
    <row r="845" spans="1:14" ht="15" customHeight="1" x14ac:dyDescent="0.25">
      <c r="A845" s="14"/>
      <c r="B845" s="123" t="s">
        <v>135</v>
      </c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</row>
    <row r="846" spans="1:14" ht="15" customHeight="1" x14ac:dyDescent="0.25">
      <c r="A846" s="14"/>
      <c r="B846" s="167">
        <v>2022</v>
      </c>
      <c r="C846" s="130">
        <v>2293</v>
      </c>
      <c r="D846" s="149"/>
      <c r="E846" s="148"/>
      <c r="F846" s="148"/>
      <c r="G846" s="148"/>
      <c r="H846" s="148"/>
      <c r="I846" s="130">
        <v>914</v>
      </c>
      <c r="J846" s="149"/>
      <c r="K846" s="148"/>
      <c r="L846" s="148"/>
      <c r="M846" s="148"/>
      <c r="N846" s="148"/>
    </row>
    <row r="847" spans="1:14" ht="15" customHeight="1" x14ac:dyDescent="0.25">
      <c r="A847" s="14"/>
      <c r="B847" s="126">
        <v>2021</v>
      </c>
      <c r="C847" s="130">
        <v>2173</v>
      </c>
      <c r="D847" s="130">
        <v>1877</v>
      </c>
      <c r="E847" s="148"/>
      <c r="F847" s="148"/>
      <c r="G847" s="148"/>
      <c r="H847" s="148"/>
      <c r="I847" s="130">
        <v>852</v>
      </c>
      <c r="J847" s="130">
        <v>744</v>
      </c>
      <c r="K847" s="148"/>
      <c r="L847" s="148"/>
      <c r="M847" s="148"/>
      <c r="N847" s="148"/>
    </row>
    <row r="848" spans="1:14" ht="15" customHeight="1" x14ac:dyDescent="0.25">
      <c r="A848" s="14"/>
      <c r="B848" s="123" t="s">
        <v>136</v>
      </c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</row>
    <row r="849" spans="1:14" ht="15" customHeight="1" x14ac:dyDescent="0.25">
      <c r="A849" s="14"/>
      <c r="B849" s="167">
        <v>2022</v>
      </c>
      <c r="C849" s="130">
        <v>796</v>
      </c>
      <c r="D849" s="149"/>
      <c r="E849" s="148"/>
      <c r="F849" s="148"/>
      <c r="G849" s="148"/>
      <c r="H849" s="148"/>
      <c r="I849" s="130">
        <v>298</v>
      </c>
      <c r="J849" s="149"/>
      <c r="K849" s="148"/>
      <c r="L849" s="148"/>
      <c r="M849" s="148"/>
      <c r="N849" s="148"/>
    </row>
    <row r="850" spans="1:14" ht="15" customHeight="1" x14ac:dyDescent="0.25">
      <c r="A850" s="14"/>
      <c r="B850" s="126">
        <v>2021</v>
      </c>
      <c r="C850" s="130">
        <v>761</v>
      </c>
      <c r="D850" s="130">
        <v>654</v>
      </c>
      <c r="E850" s="148"/>
      <c r="F850" s="148"/>
      <c r="G850" s="148"/>
      <c r="H850" s="148"/>
      <c r="I850" s="130">
        <v>302</v>
      </c>
      <c r="J850" s="130">
        <v>265</v>
      </c>
      <c r="K850" s="148"/>
      <c r="L850" s="148"/>
      <c r="M850" s="148"/>
      <c r="N850" s="148"/>
    </row>
    <row r="851" spans="1:14" ht="15" customHeight="1" x14ac:dyDescent="0.25">
      <c r="A851" s="7"/>
      <c r="B851" s="123" t="s">
        <v>429</v>
      </c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</row>
    <row r="852" spans="1:14" ht="15" customHeight="1" x14ac:dyDescent="0.25">
      <c r="A852" s="7"/>
      <c r="B852" s="167">
        <v>2022</v>
      </c>
      <c r="C852" s="130">
        <v>548</v>
      </c>
      <c r="D852" s="149"/>
      <c r="E852" s="148"/>
      <c r="F852" s="148"/>
      <c r="G852" s="148"/>
      <c r="H852" s="148"/>
      <c r="I852" s="130">
        <v>188</v>
      </c>
      <c r="J852" s="149"/>
      <c r="K852" s="148"/>
      <c r="L852" s="148"/>
      <c r="M852" s="148"/>
      <c r="N852" s="148"/>
    </row>
    <row r="853" spans="1:14" ht="15" customHeight="1" x14ac:dyDescent="0.25">
      <c r="A853" s="7"/>
      <c r="B853" s="126">
        <v>2021</v>
      </c>
      <c r="C853" s="130">
        <v>458</v>
      </c>
      <c r="D853" s="130">
        <v>383</v>
      </c>
      <c r="E853" s="148"/>
      <c r="F853" s="148"/>
      <c r="G853" s="148"/>
      <c r="H853" s="148"/>
      <c r="I853" s="130">
        <v>169</v>
      </c>
      <c r="J853" s="130">
        <v>145</v>
      </c>
      <c r="K853" s="148"/>
      <c r="L853" s="148"/>
      <c r="M853" s="148"/>
      <c r="N853" s="148"/>
    </row>
    <row r="854" spans="1:14" ht="15" customHeight="1" x14ac:dyDescent="0.25">
      <c r="A854" s="14"/>
      <c r="B854" s="123" t="s">
        <v>430</v>
      </c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</row>
    <row r="855" spans="1:14" ht="15" customHeight="1" x14ac:dyDescent="0.25">
      <c r="A855" s="14"/>
      <c r="B855" s="167">
        <v>2022</v>
      </c>
      <c r="C855" s="130">
        <v>2911</v>
      </c>
      <c r="D855" s="149"/>
      <c r="E855" s="148"/>
      <c r="F855" s="148"/>
      <c r="G855" s="148"/>
      <c r="H855" s="148"/>
      <c r="I855" s="130">
        <v>1221</v>
      </c>
      <c r="J855" s="149"/>
      <c r="K855" s="148"/>
      <c r="L855" s="148"/>
      <c r="M855" s="148"/>
      <c r="N855" s="148"/>
    </row>
    <row r="856" spans="1:14" ht="15" customHeight="1" x14ac:dyDescent="0.25">
      <c r="A856" s="14"/>
      <c r="B856" s="126">
        <v>2021</v>
      </c>
      <c r="C856" s="130">
        <v>2709</v>
      </c>
      <c r="D856" s="130">
        <v>2360</v>
      </c>
      <c r="E856" s="148"/>
      <c r="F856" s="148"/>
      <c r="G856" s="148"/>
      <c r="H856" s="148"/>
      <c r="I856" s="130">
        <v>1023</v>
      </c>
      <c r="J856" s="130">
        <v>899</v>
      </c>
      <c r="K856" s="148"/>
      <c r="L856" s="148"/>
      <c r="M856" s="148"/>
      <c r="N856" s="148"/>
    </row>
    <row r="857" spans="1:14" ht="15" customHeight="1" x14ac:dyDescent="0.25">
      <c r="A857" s="7"/>
      <c r="B857" s="123" t="s">
        <v>431</v>
      </c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</row>
    <row r="858" spans="1:14" ht="15" customHeight="1" x14ac:dyDescent="0.25">
      <c r="A858" s="7"/>
      <c r="B858" s="167">
        <v>2022</v>
      </c>
      <c r="C858" s="130">
        <v>726</v>
      </c>
      <c r="D858" s="149"/>
      <c r="E858" s="148"/>
      <c r="F858" s="148"/>
      <c r="G858" s="148"/>
      <c r="H858" s="148"/>
      <c r="I858" s="130">
        <v>278</v>
      </c>
      <c r="J858" s="149"/>
      <c r="K858" s="148"/>
      <c r="L858" s="148"/>
      <c r="M858" s="148"/>
      <c r="N858" s="148"/>
    </row>
    <row r="859" spans="1:14" ht="15" customHeight="1" x14ac:dyDescent="0.25">
      <c r="A859" s="7"/>
      <c r="B859" s="126">
        <v>2021</v>
      </c>
      <c r="C859" s="130">
        <v>719</v>
      </c>
      <c r="D859" s="130">
        <v>597</v>
      </c>
      <c r="E859" s="148"/>
      <c r="F859" s="148"/>
      <c r="G859" s="148"/>
      <c r="H859" s="148"/>
      <c r="I859" s="130">
        <v>245</v>
      </c>
      <c r="J859" s="130">
        <v>224</v>
      </c>
      <c r="K859" s="148"/>
      <c r="L859" s="148"/>
      <c r="M859" s="148"/>
      <c r="N859" s="148"/>
    </row>
    <row r="860" spans="1:14" ht="15" customHeight="1" x14ac:dyDescent="0.25">
      <c r="A860" s="14"/>
      <c r="B860" s="123" t="s">
        <v>137</v>
      </c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</row>
    <row r="861" spans="1:14" ht="15" customHeight="1" x14ac:dyDescent="0.25">
      <c r="A861" s="14"/>
      <c r="B861" s="167">
        <v>2022</v>
      </c>
      <c r="C861" s="130">
        <v>215</v>
      </c>
      <c r="D861" s="149"/>
      <c r="E861" s="148"/>
      <c r="F861" s="148"/>
      <c r="G861" s="148"/>
      <c r="H861" s="148"/>
      <c r="I861" s="130">
        <v>81</v>
      </c>
      <c r="J861" s="149"/>
      <c r="K861" s="148"/>
      <c r="L861" s="148"/>
      <c r="M861" s="148"/>
      <c r="N861" s="148"/>
    </row>
    <row r="862" spans="1:14" ht="15" customHeight="1" x14ac:dyDescent="0.25">
      <c r="A862" s="14"/>
      <c r="B862" s="126">
        <v>2021</v>
      </c>
      <c r="C862" s="130">
        <v>208</v>
      </c>
      <c r="D862" s="130">
        <v>168</v>
      </c>
      <c r="E862" s="148"/>
      <c r="F862" s="148"/>
      <c r="G862" s="148"/>
      <c r="H862" s="148"/>
      <c r="I862" s="130">
        <v>83</v>
      </c>
      <c r="J862" s="130">
        <v>77</v>
      </c>
      <c r="K862" s="148"/>
      <c r="L862" s="148"/>
      <c r="M862" s="148"/>
      <c r="N862" s="148"/>
    </row>
    <row r="863" spans="1:14" ht="15" customHeight="1" x14ac:dyDescent="0.25">
      <c r="A863" s="14"/>
      <c r="B863" s="123" t="s">
        <v>138</v>
      </c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</row>
    <row r="864" spans="1:14" ht="15" customHeight="1" x14ac:dyDescent="0.25">
      <c r="A864" s="14"/>
      <c r="B864" s="167">
        <v>2022</v>
      </c>
      <c r="C864" s="130">
        <v>613</v>
      </c>
      <c r="D864" s="149"/>
      <c r="E864" s="148"/>
      <c r="F864" s="148"/>
      <c r="G864" s="148"/>
      <c r="H864" s="148"/>
      <c r="I864" s="130">
        <v>241</v>
      </c>
      <c r="J864" s="149"/>
      <c r="K864" s="148"/>
      <c r="L864" s="148"/>
      <c r="M864" s="148"/>
      <c r="N864" s="148"/>
    </row>
    <row r="865" spans="1:14" ht="15" customHeight="1" x14ac:dyDescent="0.25">
      <c r="A865" s="14"/>
      <c r="B865" s="126">
        <v>2021</v>
      </c>
      <c r="C865" s="130">
        <v>582</v>
      </c>
      <c r="D865" s="130">
        <v>495</v>
      </c>
      <c r="E865" s="148"/>
      <c r="F865" s="148"/>
      <c r="G865" s="148"/>
      <c r="H865" s="148"/>
      <c r="I865" s="130">
        <v>181</v>
      </c>
      <c r="J865" s="130">
        <v>163</v>
      </c>
      <c r="K865" s="148"/>
      <c r="L865" s="148"/>
      <c r="M865" s="148"/>
      <c r="N865" s="148"/>
    </row>
    <row r="866" spans="1:14" ht="15" customHeight="1" x14ac:dyDescent="0.25">
      <c r="B866" s="123" t="s">
        <v>432</v>
      </c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</row>
    <row r="867" spans="1:14" ht="15" customHeight="1" x14ac:dyDescent="0.25">
      <c r="B867" s="167">
        <v>2022</v>
      </c>
      <c r="C867" s="130">
        <v>100</v>
      </c>
      <c r="D867" s="149"/>
      <c r="E867" s="148"/>
      <c r="F867" s="148"/>
      <c r="G867" s="148"/>
      <c r="H867" s="148"/>
      <c r="I867" s="130">
        <v>25</v>
      </c>
      <c r="J867" s="149"/>
      <c r="K867" s="148"/>
      <c r="L867" s="148"/>
      <c r="M867" s="148"/>
      <c r="N867" s="148"/>
    </row>
    <row r="868" spans="1:14" ht="15" customHeight="1" x14ac:dyDescent="0.25">
      <c r="B868" s="126">
        <v>2021</v>
      </c>
      <c r="C868" s="130">
        <v>77</v>
      </c>
      <c r="D868" s="130">
        <v>66</v>
      </c>
      <c r="E868" s="148"/>
      <c r="F868" s="148"/>
      <c r="G868" s="148"/>
      <c r="H868" s="148"/>
      <c r="I868" s="130">
        <v>24</v>
      </c>
      <c r="J868" s="130">
        <v>22</v>
      </c>
      <c r="K868" s="148"/>
      <c r="L868" s="148"/>
      <c r="M868" s="148"/>
      <c r="N868" s="148"/>
    </row>
    <row r="869" spans="1:14" ht="15" customHeight="1" x14ac:dyDescent="0.25">
      <c r="A869" s="7"/>
      <c r="B869" s="123" t="s">
        <v>433</v>
      </c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</row>
    <row r="870" spans="1:14" ht="15" customHeight="1" x14ac:dyDescent="0.25">
      <c r="A870" s="7"/>
      <c r="B870" s="167">
        <v>2022</v>
      </c>
      <c r="C870" s="130">
        <v>230</v>
      </c>
      <c r="D870" s="149"/>
      <c r="E870" s="148"/>
      <c r="F870" s="148"/>
      <c r="G870" s="148"/>
      <c r="H870" s="148"/>
      <c r="I870" s="130">
        <v>117</v>
      </c>
      <c r="J870" s="149"/>
      <c r="K870" s="148"/>
      <c r="L870" s="148"/>
      <c r="M870" s="148"/>
      <c r="N870" s="148"/>
    </row>
    <row r="871" spans="1:14" ht="15" customHeight="1" x14ac:dyDescent="0.25">
      <c r="A871" s="7"/>
      <c r="B871" s="126">
        <v>2021</v>
      </c>
      <c r="C871" s="130">
        <v>186</v>
      </c>
      <c r="D871" s="130">
        <v>167</v>
      </c>
      <c r="E871" s="148"/>
      <c r="F871" s="148"/>
      <c r="G871" s="148"/>
      <c r="H871" s="148"/>
      <c r="I871" s="130">
        <v>81</v>
      </c>
      <c r="J871" s="130">
        <v>72</v>
      </c>
      <c r="K871" s="148"/>
      <c r="L871" s="148"/>
      <c r="M871" s="148"/>
      <c r="N871" s="148"/>
    </row>
    <row r="872" spans="1:14" ht="15" customHeight="1" x14ac:dyDescent="0.25">
      <c r="B872" s="181" t="s">
        <v>18</v>
      </c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</row>
    <row r="873" spans="1:14" ht="15" customHeight="1" x14ac:dyDescent="0.25">
      <c r="A873" s="14"/>
      <c r="B873" s="123" t="s">
        <v>226</v>
      </c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</row>
    <row r="874" spans="1:14" ht="15" customHeight="1" x14ac:dyDescent="0.25">
      <c r="A874" s="14"/>
      <c r="B874" s="167">
        <v>2022</v>
      </c>
      <c r="C874" s="130">
        <v>19710</v>
      </c>
      <c r="D874" s="149"/>
      <c r="E874" s="148"/>
      <c r="F874" s="148"/>
      <c r="G874" s="148"/>
      <c r="H874" s="148"/>
      <c r="I874" s="130">
        <v>4265</v>
      </c>
      <c r="J874" s="149"/>
      <c r="K874" s="148"/>
      <c r="L874" s="148"/>
      <c r="M874" s="148"/>
      <c r="N874" s="148"/>
    </row>
    <row r="875" spans="1:14" ht="15" customHeight="1" x14ac:dyDescent="0.25">
      <c r="A875" s="14"/>
      <c r="B875" s="126">
        <v>2021</v>
      </c>
      <c r="C875" s="130">
        <v>17964</v>
      </c>
      <c r="D875" s="130">
        <v>14190</v>
      </c>
      <c r="E875" s="148"/>
      <c r="F875" s="148"/>
      <c r="G875" s="148"/>
      <c r="H875" s="148"/>
      <c r="I875" s="130">
        <v>4044</v>
      </c>
      <c r="J875" s="130">
        <v>3590</v>
      </c>
      <c r="K875" s="148"/>
      <c r="L875" s="148"/>
      <c r="M875" s="148"/>
      <c r="N875" s="148"/>
    </row>
    <row r="876" spans="1:14" ht="15" customHeight="1" x14ac:dyDescent="0.25">
      <c r="A876" s="14"/>
      <c r="B876" s="126">
        <v>2020</v>
      </c>
      <c r="C876" s="130">
        <v>14664</v>
      </c>
      <c r="D876" s="130">
        <v>11659</v>
      </c>
      <c r="E876" s="130">
        <v>9341</v>
      </c>
      <c r="F876" s="148"/>
      <c r="G876" s="148"/>
      <c r="H876" s="148"/>
      <c r="I876" s="130">
        <v>3708</v>
      </c>
      <c r="J876" s="130">
        <v>3167</v>
      </c>
      <c r="K876" s="130">
        <v>2816</v>
      </c>
      <c r="L876" s="148"/>
      <c r="M876" s="148"/>
      <c r="N876" s="148"/>
    </row>
    <row r="877" spans="1:14" ht="15" customHeight="1" x14ac:dyDescent="0.25">
      <c r="A877" s="14"/>
      <c r="B877" s="126">
        <v>2019</v>
      </c>
      <c r="C877" s="130">
        <v>16276</v>
      </c>
      <c r="D877" s="130">
        <v>12736</v>
      </c>
      <c r="E877" s="130">
        <v>10349</v>
      </c>
      <c r="F877" s="130">
        <v>8884</v>
      </c>
      <c r="G877" s="148"/>
      <c r="H877" s="148"/>
      <c r="I877" s="130">
        <v>4637</v>
      </c>
      <c r="J877" s="130">
        <v>4086</v>
      </c>
      <c r="K877" s="130">
        <v>3524</v>
      </c>
      <c r="L877" s="130">
        <v>3189</v>
      </c>
      <c r="M877" s="148"/>
      <c r="N877" s="148"/>
    </row>
    <row r="878" spans="1:14" ht="15" customHeight="1" x14ac:dyDescent="0.25">
      <c r="A878" s="14"/>
      <c r="B878" s="126">
        <v>2018</v>
      </c>
      <c r="C878" s="130">
        <v>16968</v>
      </c>
      <c r="D878" s="130">
        <v>13348</v>
      </c>
      <c r="E878" s="130">
        <v>10810</v>
      </c>
      <c r="F878" s="130">
        <v>9398</v>
      </c>
      <c r="G878" s="130">
        <v>8362</v>
      </c>
      <c r="H878" s="148"/>
      <c r="I878" s="130">
        <v>4216</v>
      </c>
      <c r="J878" s="130">
        <v>3717</v>
      </c>
      <c r="K878" s="130">
        <v>3266</v>
      </c>
      <c r="L878" s="130">
        <v>2833</v>
      </c>
      <c r="M878" s="130">
        <v>2577</v>
      </c>
      <c r="N878" s="148"/>
    </row>
    <row r="879" spans="1:14" ht="15" customHeight="1" x14ac:dyDescent="0.25">
      <c r="A879" s="14"/>
      <c r="B879" s="126">
        <v>2017</v>
      </c>
      <c r="C879" s="130">
        <v>17023</v>
      </c>
      <c r="D879" s="130">
        <v>12322</v>
      </c>
      <c r="E879" s="130">
        <v>9722</v>
      </c>
      <c r="F879" s="130">
        <v>8214</v>
      </c>
      <c r="G879" s="130">
        <v>7244</v>
      </c>
      <c r="H879" s="130">
        <v>6538</v>
      </c>
      <c r="I879" s="130">
        <v>3948</v>
      </c>
      <c r="J879" s="130">
        <v>3513</v>
      </c>
      <c r="K879" s="130">
        <v>3079</v>
      </c>
      <c r="L879" s="130">
        <v>2719</v>
      </c>
      <c r="M879" s="130">
        <v>2417</v>
      </c>
      <c r="N879" s="130">
        <v>2254</v>
      </c>
    </row>
    <row r="880" spans="1:14" ht="15" customHeight="1" x14ac:dyDescent="0.25">
      <c r="A880" s="14"/>
      <c r="B880" s="126">
        <v>2016</v>
      </c>
      <c r="C880" s="127">
        <v>15528</v>
      </c>
      <c r="D880" s="127">
        <v>11564</v>
      </c>
      <c r="E880" s="127">
        <v>8889</v>
      </c>
      <c r="F880" s="139">
        <v>7408</v>
      </c>
      <c r="G880" s="127">
        <v>6442</v>
      </c>
      <c r="H880" s="127">
        <v>5833</v>
      </c>
      <c r="I880" s="127">
        <v>3559</v>
      </c>
      <c r="J880" s="127">
        <v>3174</v>
      </c>
      <c r="K880" s="127">
        <v>2785</v>
      </c>
      <c r="L880" s="139">
        <v>2484</v>
      </c>
      <c r="M880" s="127">
        <v>2242</v>
      </c>
      <c r="N880" s="127">
        <v>2038</v>
      </c>
    </row>
    <row r="881" spans="1:14" ht="15" customHeight="1" x14ac:dyDescent="0.25">
      <c r="A881" s="14"/>
      <c r="B881" s="126">
        <v>2015</v>
      </c>
      <c r="C881" s="127">
        <v>15204</v>
      </c>
      <c r="D881" s="127">
        <v>11076</v>
      </c>
      <c r="E881" s="127">
        <v>8873</v>
      </c>
      <c r="F881" s="139">
        <v>7399</v>
      </c>
      <c r="G881" s="127">
        <v>6350</v>
      </c>
      <c r="H881" s="127">
        <v>5705</v>
      </c>
      <c r="I881" s="127">
        <v>3589</v>
      </c>
      <c r="J881" s="127">
        <v>3174</v>
      </c>
      <c r="K881" s="127">
        <v>2766</v>
      </c>
      <c r="L881" s="139">
        <v>2450</v>
      </c>
      <c r="M881" s="127">
        <v>2207</v>
      </c>
      <c r="N881" s="127">
        <v>2014</v>
      </c>
    </row>
    <row r="882" spans="1:14" ht="15" customHeight="1" x14ac:dyDescent="0.25">
      <c r="A882" s="14"/>
      <c r="B882" s="126">
        <v>2014</v>
      </c>
      <c r="C882" s="127">
        <v>13760</v>
      </c>
      <c r="D882" s="127">
        <v>10040</v>
      </c>
      <c r="E882" s="127">
        <v>7890</v>
      </c>
      <c r="F882" s="127">
        <v>6741</v>
      </c>
      <c r="G882" s="127">
        <v>5770</v>
      </c>
      <c r="H882" s="127">
        <v>5068</v>
      </c>
      <c r="I882" s="127">
        <v>3676</v>
      </c>
      <c r="J882" s="127">
        <v>3286</v>
      </c>
      <c r="K882" s="127">
        <v>2785</v>
      </c>
      <c r="L882" s="127">
        <v>2461</v>
      </c>
      <c r="M882" s="127">
        <v>2195</v>
      </c>
      <c r="N882" s="127">
        <v>2022</v>
      </c>
    </row>
    <row r="883" spans="1:14" ht="15" customHeight="1" x14ac:dyDescent="0.25">
      <c r="A883" s="14"/>
      <c r="B883" s="126">
        <v>2013</v>
      </c>
      <c r="C883" s="127">
        <v>12599</v>
      </c>
      <c r="D883" s="127">
        <v>9235</v>
      </c>
      <c r="E883" s="127">
        <v>7295</v>
      </c>
      <c r="F883" s="139">
        <v>6184</v>
      </c>
      <c r="G883" s="127">
        <v>5414</v>
      </c>
      <c r="H883" s="127">
        <v>4827</v>
      </c>
      <c r="I883" s="127">
        <v>3847</v>
      </c>
      <c r="J883" s="127">
        <v>3463</v>
      </c>
      <c r="K883" s="127">
        <v>3015</v>
      </c>
      <c r="L883" s="139">
        <v>2666</v>
      </c>
      <c r="M883" s="127">
        <v>2416</v>
      </c>
      <c r="N883" s="127">
        <v>2221</v>
      </c>
    </row>
    <row r="884" spans="1:14" ht="15" customHeight="1" x14ac:dyDescent="0.25">
      <c r="A884" s="7"/>
      <c r="B884" s="126">
        <v>2012</v>
      </c>
      <c r="C884" s="127">
        <v>11689</v>
      </c>
      <c r="D884" s="127">
        <v>8279</v>
      </c>
      <c r="E884" s="127">
        <v>6438</v>
      </c>
      <c r="F884" s="139">
        <v>5358</v>
      </c>
      <c r="G884" s="127">
        <v>4641</v>
      </c>
      <c r="H884" s="127">
        <v>4184</v>
      </c>
      <c r="I884" s="127">
        <v>2746</v>
      </c>
      <c r="J884" s="127">
        <v>2421</v>
      </c>
      <c r="K884" s="127">
        <v>2111</v>
      </c>
      <c r="L884" s="127">
        <v>1857</v>
      </c>
      <c r="M884" s="127">
        <v>1645</v>
      </c>
      <c r="N884" s="127">
        <v>1491</v>
      </c>
    </row>
    <row r="885" spans="1:14" ht="15" customHeight="1" x14ac:dyDescent="0.25">
      <c r="A885" s="7"/>
      <c r="B885" s="126">
        <v>2011</v>
      </c>
      <c r="C885" s="127">
        <v>12570</v>
      </c>
      <c r="D885" s="127">
        <v>8923</v>
      </c>
      <c r="E885" s="127">
        <v>6804</v>
      </c>
      <c r="F885" s="127">
        <v>5635</v>
      </c>
      <c r="G885" s="127">
        <v>4851</v>
      </c>
      <c r="H885" s="127">
        <v>4309</v>
      </c>
      <c r="I885" s="127">
        <v>3312</v>
      </c>
      <c r="J885" s="127">
        <v>2910</v>
      </c>
      <c r="K885" s="127">
        <v>2462</v>
      </c>
      <c r="L885" s="127">
        <v>2164</v>
      </c>
      <c r="M885" s="127">
        <v>1932</v>
      </c>
      <c r="N885" s="127">
        <v>1742</v>
      </c>
    </row>
    <row r="886" spans="1:14" ht="15" customHeight="1" x14ac:dyDescent="0.25">
      <c r="A886" s="7"/>
      <c r="B886" s="126">
        <v>2010</v>
      </c>
      <c r="C886" s="127">
        <v>12367</v>
      </c>
      <c r="D886" s="127">
        <v>8716</v>
      </c>
      <c r="E886" s="127">
        <v>6447</v>
      </c>
      <c r="F886" s="127">
        <v>5175</v>
      </c>
      <c r="G886" s="127">
        <v>4391</v>
      </c>
      <c r="H886" s="127">
        <v>3889</v>
      </c>
      <c r="I886" s="127">
        <v>3883</v>
      </c>
      <c r="J886" s="127">
        <v>3270</v>
      </c>
      <c r="K886" s="127">
        <v>2745</v>
      </c>
      <c r="L886" s="127">
        <v>2310</v>
      </c>
      <c r="M886" s="127">
        <v>2000</v>
      </c>
      <c r="N886" s="127">
        <v>1803</v>
      </c>
    </row>
    <row r="887" spans="1:14" ht="15" customHeight="1" x14ac:dyDescent="0.25">
      <c r="A887" s="7"/>
      <c r="B887" s="126">
        <v>2009</v>
      </c>
      <c r="C887" s="127">
        <v>12635</v>
      </c>
      <c r="D887" s="127">
        <v>9289</v>
      </c>
      <c r="E887" s="127">
        <v>6957</v>
      </c>
      <c r="F887" s="127">
        <v>5516</v>
      </c>
      <c r="G887" s="127">
        <v>4607</v>
      </c>
      <c r="H887" s="127">
        <v>4015</v>
      </c>
      <c r="I887" s="127">
        <v>3493</v>
      </c>
      <c r="J887" s="127">
        <v>3034</v>
      </c>
      <c r="K887" s="127">
        <v>2516</v>
      </c>
      <c r="L887" s="127">
        <v>2098</v>
      </c>
      <c r="M887" s="127">
        <v>1807</v>
      </c>
      <c r="N887" s="127">
        <v>1590</v>
      </c>
    </row>
    <row r="888" spans="1:14" ht="15" customHeight="1" x14ac:dyDescent="0.25">
      <c r="A888" s="7"/>
      <c r="B888" s="126">
        <v>2008</v>
      </c>
      <c r="C888" s="127">
        <v>15868</v>
      </c>
      <c r="D888" s="127">
        <v>12074</v>
      </c>
      <c r="E888" s="127">
        <v>9074</v>
      </c>
      <c r="F888" s="127">
        <v>7061</v>
      </c>
      <c r="G888" s="127">
        <v>5763</v>
      </c>
      <c r="H888" s="127">
        <v>4889</v>
      </c>
      <c r="I888" s="127">
        <v>3867</v>
      </c>
      <c r="J888" s="127">
        <v>3322</v>
      </c>
      <c r="K888" s="127">
        <v>2825</v>
      </c>
      <c r="L888" s="127">
        <v>2346</v>
      </c>
      <c r="M888" s="127">
        <v>1998</v>
      </c>
      <c r="N888" s="127">
        <v>1717</v>
      </c>
    </row>
    <row r="889" spans="1:14" ht="15" customHeight="1" x14ac:dyDescent="0.25">
      <c r="B889" s="181" t="s">
        <v>25</v>
      </c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</row>
    <row r="890" spans="1:14" ht="15" customHeight="1" x14ac:dyDescent="0.25">
      <c r="A890" s="14"/>
      <c r="B890" s="123" t="s">
        <v>139</v>
      </c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</row>
    <row r="891" spans="1:14" ht="15" customHeight="1" x14ac:dyDescent="0.25">
      <c r="A891" s="14"/>
      <c r="B891" s="167">
        <v>2022</v>
      </c>
      <c r="C891" s="130">
        <v>14855</v>
      </c>
      <c r="D891" s="149"/>
      <c r="E891" s="148"/>
      <c r="F891" s="148"/>
      <c r="G891" s="148"/>
      <c r="H891" s="148"/>
      <c r="I891" s="130">
        <v>302</v>
      </c>
      <c r="J891" s="149"/>
      <c r="K891" s="148"/>
      <c r="L891" s="148"/>
      <c r="M891" s="148"/>
      <c r="N891" s="148"/>
    </row>
    <row r="892" spans="1:14" ht="15" customHeight="1" x14ac:dyDescent="0.25">
      <c r="A892" s="14"/>
      <c r="B892" s="126">
        <v>2021</v>
      </c>
      <c r="C892" s="130">
        <v>13265</v>
      </c>
      <c r="D892" s="130">
        <v>9764</v>
      </c>
      <c r="E892" s="148"/>
      <c r="F892" s="148"/>
      <c r="G892" s="148"/>
      <c r="H892" s="148"/>
      <c r="I892" s="130">
        <v>281</v>
      </c>
      <c r="J892" s="130">
        <v>195</v>
      </c>
      <c r="K892" s="148"/>
      <c r="L892" s="148"/>
      <c r="M892" s="148"/>
      <c r="N892" s="148"/>
    </row>
    <row r="893" spans="1:14" ht="15" customHeight="1" x14ac:dyDescent="0.25">
      <c r="A893" s="14"/>
      <c r="B893" s="126">
        <v>2020</v>
      </c>
      <c r="C893" s="130">
        <v>10356</v>
      </c>
      <c r="D893" s="130">
        <v>7614</v>
      </c>
      <c r="E893" s="130">
        <v>5600</v>
      </c>
      <c r="F893" s="148"/>
      <c r="G893" s="148"/>
      <c r="H893" s="148"/>
      <c r="I893" s="130">
        <v>449</v>
      </c>
      <c r="J893" s="130">
        <v>207</v>
      </c>
      <c r="K893" s="130">
        <v>159</v>
      </c>
      <c r="L893" s="148"/>
      <c r="M893" s="148"/>
      <c r="N893" s="148"/>
    </row>
    <row r="894" spans="1:14" ht="15" customHeight="1" x14ac:dyDescent="0.25">
      <c r="A894" s="14"/>
      <c r="B894" s="126">
        <v>2019</v>
      </c>
      <c r="C894" s="130">
        <v>11365</v>
      </c>
      <c r="D894" s="130">
        <v>8149</v>
      </c>
      <c r="E894" s="130">
        <v>6108</v>
      </c>
      <c r="F894" s="130">
        <v>4918</v>
      </c>
      <c r="G894" s="148"/>
      <c r="H894" s="148"/>
      <c r="I894" s="130">
        <v>519</v>
      </c>
      <c r="J894" s="130">
        <v>381</v>
      </c>
      <c r="K894" s="130">
        <v>208</v>
      </c>
      <c r="L894" s="130">
        <v>182</v>
      </c>
      <c r="M894" s="148"/>
      <c r="N894" s="148"/>
    </row>
    <row r="895" spans="1:14" ht="15" customHeight="1" x14ac:dyDescent="0.25">
      <c r="A895" s="14"/>
      <c r="B895" s="126">
        <v>2018</v>
      </c>
      <c r="C895" s="130">
        <v>12313</v>
      </c>
      <c r="D895" s="130">
        <v>9017</v>
      </c>
      <c r="E895" s="130">
        <v>6809</v>
      </c>
      <c r="F895" s="130">
        <v>5675</v>
      </c>
      <c r="G895" s="130">
        <v>4887</v>
      </c>
      <c r="H895" s="148"/>
      <c r="I895" s="130">
        <v>653</v>
      </c>
      <c r="J895" s="130">
        <v>474</v>
      </c>
      <c r="K895" s="130">
        <v>375</v>
      </c>
      <c r="L895" s="130">
        <v>234</v>
      </c>
      <c r="M895" s="130">
        <v>189</v>
      </c>
      <c r="N895" s="148"/>
    </row>
    <row r="896" spans="1:14" ht="15" customHeight="1" x14ac:dyDescent="0.25">
      <c r="A896" s="14"/>
      <c r="B896" s="126">
        <v>2017</v>
      </c>
      <c r="C896" s="130">
        <v>12919</v>
      </c>
      <c r="D896" s="130">
        <v>8482</v>
      </c>
      <c r="E896" s="130">
        <v>6190</v>
      </c>
      <c r="F896" s="130">
        <v>4950</v>
      </c>
      <c r="G896" s="130">
        <v>4178</v>
      </c>
      <c r="H896" s="130">
        <v>3637</v>
      </c>
      <c r="I896" s="130">
        <v>641</v>
      </c>
      <c r="J896" s="130">
        <v>501</v>
      </c>
      <c r="K896" s="130">
        <v>396</v>
      </c>
      <c r="L896" s="130">
        <v>325</v>
      </c>
      <c r="M896" s="130">
        <v>198</v>
      </c>
      <c r="N896" s="130">
        <v>180</v>
      </c>
    </row>
    <row r="897" spans="1:14" ht="15" customHeight="1" x14ac:dyDescent="0.25">
      <c r="A897" s="14"/>
      <c r="B897" s="126">
        <v>2016</v>
      </c>
      <c r="C897" s="127">
        <v>11864</v>
      </c>
      <c r="D897" s="127">
        <v>8123</v>
      </c>
      <c r="E897" s="127">
        <v>5758</v>
      </c>
      <c r="F897" s="139">
        <v>4499</v>
      </c>
      <c r="G897" s="127">
        <v>3722</v>
      </c>
      <c r="H897" s="127">
        <v>3241</v>
      </c>
      <c r="I897" s="127">
        <v>572</v>
      </c>
      <c r="J897" s="127">
        <v>439</v>
      </c>
      <c r="K897" s="127">
        <v>366</v>
      </c>
      <c r="L897" s="139">
        <v>297</v>
      </c>
      <c r="M897" s="127">
        <v>251</v>
      </c>
      <c r="N897" s="127">
        <v>175</v>
      </c>
    </row>
    <row r="898" spans="1:14" ht="15" customHeight="1" x14ac:dyDescent="0.25">
      <c r="A898" s="14"/>
      <c r="B898" s="126">
        <v>2015</v>
      </c>
      <c r="C898" s="127">
        <v>11527</v>
      </c>
      <c r="D898" s="127">
        <v>7693</v>
      </c>
      <c r="E898" s="127">
        <v>5799</v>
      </c>
      <c r="F898" s="139">
        <v>4589</v>
      </c>
      <c r="G898" s="127">
        <v>3745</v>
      </c>
      <c r="H898" s="127">
        <v>3249</v>
      </c>
      <c r="I898" s="127">
        <v>534</v>
      </c>
      <c r="J898" s="127">
        <v>413</v>
      </c>
      <c r="K898" s="127">
        <v>337</v>
      </c>
      <c r="L898" s="139">
        <v>274</v>
      </c>
      <c r="M898" s="127">
        <v>232</v>
      </c>
      <c r="N898" s="127">
        <v>205</v>
      </c>
    </row>
    <row r="899" spans="1:14" ht="15" customHeight="1" x14ac:dyDescent="0.25">
      <c r="A899" s="14"/>
      <c r="B899" s="126">
        <v>2014</v>
      </c>
      <c r="C899" s="127">
        <v>10028</v>
      </c>
      <c r="D899" s="127">
        <v>6592</v>
      </c>
      <c r="E899" s="127">
        <v>4803</v>
      </c>
      <c r="F899" s="127">
        <v>3944</v>
      </c>
      <c r="G899" s="127">
        <v>3209</v>
      </c>
      <c r="H899" s="127">
        <v>2659</v>
      </c>
      <c r="I899" s="127">
        <v>556</v>
      </c>
      <c r="J899" s="127">
        <v>438</v>
      </c>
      <c r="K899" s="127">
        <v>347</v>
      </c>
      <c r="L899" s="127">
        <v>299</v>
      </c>
      <c r="M899" s="127">
        <v>254</v>
      </c>
      <c r="N899" s="127">
        <v>219</v>
      </c>
    </row>
    <row r="900" spans="1:14" ht="15" customHeight="1" x14ac:dyDescent="0.25">
      <c r="A900" s="14"/>
      <c r="B900" s="126">
        <v>2013</v>
      </c>
      <c r="C900" s="127">
        <v>9064</v>
      </c>
      <c r="D900" s="127">
        <v>5915</v>
      </c>
      <c r="E900" s="127">
        <v>4283</v>
      </c>
      <c r="F900" s="139">
        <v>3459</v>
      </c>
      <c r="G900" s="127">
        <v>2911</v>
      </c>
      <c r="H900" s="127">
        <v>2487</v>
      </c>
      <c r="I900" s="127">
        <v>887</v>
      </c>
      <c r="J900" s="127">
        <v>754</v>
      </c>
      <c r="K900" s="127">
        <v>651</v>
      </c>
      <c r="L900" s="139">
        <v>584</v>
      </c>
      <c r="M900" s="127">
        <v>527</v>
      </c>
      <c r="N900" s="127">
        <v>474</v>
      </c>
    </row>
    <row r="901" spans="1:14" ht="15" customHeight="1" x14ac:dyDescent="0.25">
      <c r="A901" s="7"/>
      <c r="B901" s="126">
        <v>2012</v>
      </c>
      <c r="C901" s="127">
        <v>8866</v>
      </c>
      <c r="D901" s="127">
        <v>5682</v>
      </c>
      <c r="E901" s="127">
        <v>4106</v>
      </c>
      <c r="F901" s="139">
        <v>3265</v>
      </c>
      <c r="G901" s="127">
        <v>2737</v>
      </c>
      <c r="H901" s="127">
        <v>2402</v>
      </c>
      <c r="I901" s="127">
        <v>360</v>
      </c>
      <c r="J901" s="127">
        <v>270</v>
      </c>
      <c r="K901" s="127">
        <v>215</v>
      </c>
      <c r="L901" s="127">
        <v>174</v>
      </c>
      <c r="M901" s="127">
        <v>150</v>
      </c>
      <c r="N901" s="127">
        <v>136</v>
      </c>
    </row>
    <row r="902" spans="1:14" ht="15" customHeight="1" x14ac:dyDescent="0.25">
      <c r="A902" s="7"/>
      <c r="B902" s="126">
        <v>2011</v>
      </c>
      <c r="C902" s="127">
        <v>8981</v>
      </c>
      <c r="D902" s="127">
        <v>5581</v>
      </c>
      <c r="E902" s="127">
        <v>3854</v>
      </c>
      <c r="F902" s="127">
        <v>2991</v>
      </c>
      <c r="G902" s="127">
        <v>2456</v>
      </c>
      <c r="H902" s="127">
        <v>2100</v>
      </c>
      <c r="I902" s="127">
        <v>388</v>
      </c>
      <c r="J902" s="127">
        <v>276</v>
      </c>
      <c r="K902" s="127">
        <v>212</v>
      </c>
      <c r="L902" s="127">
        <v>175</v>
      </c>
      <c r="M902" s="127">
        <v>161</v>
      </c>
      <c r="N902" s="127">
        <v>135</v>
      </c>
    </row>
    <row r="903" spans="1:14" ht="15" customHeight="1" x14ac:dyDescent="0.25">
      <c r="A903" s="7"/>
      <c r="B903" s="126">
        <v>2010</v>
      </c>
      <c r="C903" s="127">
        <v>9235</v>
      </c>
      <c r="D903" s="127">
        <v>5777</v>
      </c>
      <c r="E903" s="127">
        <v>3829</v>
      </c>
      <c r="F903" s="127">
        <v>2872</v>
      </c>
      <c r="G903" s="127">
        <v>2329</v>
      </c>
      <c r="H903" s="127">
        <v>1985</v>
      </c>
      <c r="I903" s="127">
        <v>994</v>
      </c>
      <c r="J903" s="127">
        <v>737</v>
      </c>
      <c r="K903" s="127">
        <v>597</v>
      </c>
      <c r="L903" s="127">
        <v>486</v>
      </c>
      <c r="M903" s="127">
        <v>426</v>
      </c>
      <c r="N903" s="127">
        <v>374</v>
      </c>
    </row>
    <row r="904" spans="1:14" ht="15" customHeight="1" x14ac:dyDescent="0.25">
      <c r="A904" s="7"/>
      <c r="B904" s="126">
        <v>2009</v>
      </c>
      <c r="C904" s="127">
        <v>9214</v>
      </c>
      <c r="D904" s="127">
        <v>6113</v>
      </c>
      <c r="E904" s="127">
        <v>4144</v>
      </c>
      <c r="F904" s="127">
        <v>3053</v>
      </c>
      <c r="G904" s="127">
        <v>2432</v>
      </c>
      <c r="H904" s="127">
        <v>2061</v>
      </c>
      <c r="I904" s="127">
        <v>598</v>
      </c>
      <c r="J904" s="127">
        <v>430</v>
      </c>
      <c r="K904" s="127">
        <v>312</v>
      </c>
      <c r="L904" s="127">
        <v>253</v>
      </c>
      <c r="M904" s="127">
        <v>210</v>
      </c>
      <c r="N904" s="127">
        <v>186</v>
      </c>
    </row>
    <row r="905" spans="1:14" ht="15" customHeight="1" x14ac:dyDescent="0.25">
      <c r="A905" s="7"/>
      <c r="B905" s="126">
        <v>2008</v>
      </c>
      <c r="C905" s="127">
        <v>11897</v>
      </c>
      <c r="D905" s="127">
        <v>8348</v>
      </c>
      <c r="E905" s="127">
        <v>5746</v>
      </c>
      <c r="F905" s="127">
        <v>4171</v>
      </c>
      <c r="G905" s="127">
        <v>3239</v>
      </c>
      <c r="H905" s="127">
        <v>2655</v>
      </c>
      <c r="I905" s="127">
        <v>730</v>
      </c>
      <c r="J905" s="127">
        <v>474</v>
      </c>
      <c r="K905" s="127">
        <v>365</v>
      </c>
      <c r="L905" s="127">
        <v>290</v>
      </c>
      <c r="M905" s="127">
        <v>242</v>
      </c>
      <c r="N905" s="127">
        <v>204</v>
      </c>
    </row>
    <row r="906" spans="1:14" ht="15" customHeight="1" x14ac:dyDescent="0.25">
      <c r="A906" s="14"/>
      <c r="B906" s="123" t="s">
        <v>140</v>
      </c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</row>
    <row r="907" spans="1:14" ht="15" customHeight="1" x14ac:dyDescent="0.25">
      <c r="A907" s="14"/>
      <c r="B907" s="167">
        <v>2022</v>
      </c>
      <c r="C907" s="130">
        <v>4855</v>
      </c>
      <c r="D907" s="149"/>
      <c r="E907" s="148"/>
      <c r="F907" s="148"/>
      <c r="G907" s="148"/>
      <c r="H907" s="148"/>
      <c r="I907" s="130">
        <v>3963</v>
      </c>
      <c r="J907" s="149"/>
      <c r="K907" s="148"/>
      <c r="L907" s="148"/>
      <c r="M907" s="148"/>
      <c r="N907" s="148"/>
    </row>
    <row r="908" spans="1:14" ht="15" customHeight="1" x14ac:dyDescent="0.25">
      <c r="A908" s="14"/>
      <c r="B908" s="126">
        <v>2021</v>
      </c>
      <c r="C908" s="130">
        <v>4699</v>
      </c>
      <c r="D908" s="130">
        <v>4426</v>
      </c>
      <c r="E908" s="148"/>
      <c r="F908" s="148"/>
      <c r="G908" s="148"/>
      <c r="H908" s="148"/>
      <c r="I908" s="130">
        <v>3763</v>
      </c>
      <c r="J908" s="130">
        <v>3395</v>
      </c>
      <c r="K908" s="148"/>
      <c r="L908" s="148"/>
      <c r="M908" s="148"/>
      <c r="N908" s="148"/>
    </row>
    <row r="909" spans="1:14" ht="15" customHeight="1" x14ac:dyDescent="0.25">
      <c r="A909" s="14"/>
      <c r="B909" s="126">
        <v>2020</v>
      </c>
      <c r="C909" s="130">
        <v>4308</v>
      </c>
      <c r="D909" s="130">
        <v>4045</v>
      </c>
      <c r="E909" s="130">
        <v>3741</v>
      </c>
      <c r="F909" s="148"/>
      <c r="G909" s="148"/>
      <c r="H909" s="148"/>
      <c r="I909" s="130">
        <v>3259</v>
      </c>
      <c r="J909" s="130">
        <v>2960</v>
      </c>
      <c r="K909" s="130">
        <v>2657</v>
      </c>
      <c r="L909" s="148"/>
      <c r="M909" s="148"/>
      <c r="N909" s="148"/>
    </row>
    <row r="910" spans="1:14" ht="15" customHeight="1" x14ac:dyDescent="0.25">
      <c r="A910" s="14"/>
      <c r="B910" s="126">
        <v>2019</v>
      </c>
      <c r="C910" s="130">
        <v>4911</v>
      </c>
      <c r="D910" s="130">
        <v>4587</v>
      </c>
      <c r="E910" s="130">
        <v>4241</v>
      </c>
      <c r="F910" s="130">
        <v>3966</v>
      </c>
      <c r="G910" s="148"/>
      <c r="H910" s="148"/>
      <c r="I910" s="130">
        <v>4118</v>
      </c>
      <c r="J910" s="130">
        <v>3705</v>
      </c>
      <c r="K910" s="130">
        <v>3316</v>
      </c>
      <c r="L910" s="130">
        <v>3007</v>
      </c>
      <c r="M910" s="148"/>
      <c r="N910" s="148"/>
    </row>
    <row r="911" spans="1:14" ht="15" customHeight="1" x14ac:dyDescent="0.25">
      <c r="A911" s="14"/>
      <c r="B911" s="126">
        <v>2018</v>
      </c>
      <c r="C911" s="130">
        <v>4655</v>
      </c>
      <c r="D911" s="130">
        <v>4331</v>
      </c>
      <c r="E911" s="130">
        <v>4001</v>
      </c>
      <c r="F911" s="130">
        <v>3723</v>
      </c>
      <c r="G911" s="130">
        <v>3475</v>
      </c>
      <c r="H911" s="148"/>
      <c r="I911" s="130">
        <v>3563</v>
      </c>
      <c r="J911" s="130">
        <v>3243</v>
      </c>
      <c r="K911" s="130">
        <v>2891</v>
      </c>
      <c r="L911" s="130">
        <v>2599</v>
      </c>
      <c r="M911" s="130">
        <v>2388</v>
      </c>
      <c r="N911" s="148"/>
    </row>
    <row r="912" spans="1:14" ht="15" customHeight="1" x14ac:dyDescent="0.25">
      <c r="A912" s="14"/>
      <c r="B912" s="126">
        <v>2017</v>
      </c>
      <c r="C912" s="130">
        <v>4104</v>
      </c>
      <c r="D912" s="130">
        <v>3840</v>
      </c>
      <c r="E912" s="130">
        <v>3532</v>
      </c>
      <c r="F912" s="130">
        <v>3264</v>
      </c>
      <c r="G912" s="130">
        <v>3066</v>
      </c>
      <c r="H912" s="130">
        <v>2901</v>
      </c>
      <c r="I912" s="130">
        <v>3307</v>
      </c>
      <c r="J912" s="130">
        <v>3012</v>
      </c>
      <c r="K912" s="130">
        <v>2683</v>
      </c>
      <c r="L912" s="130">
        <v>2394</v>
      </c>
      <c r="M912" s="130">
        <v>2219</v>
      </c>
      <c r="N912" s="130">
        <v>2074</v>
      </c>
    </row>
    <row r="913" spans="1:14" ht="15" customHeight="1" x14ac:dyDescent="0.25">
      <c r="A913" s="14"/>
      <c r="B913" s="126">
        <v>2016</v>
      </c>
      <c r="C913" s="127">
        <v>3664</v>
      </c>
      <c r="D913" s="127">
        <v>3441</v>
      </c>
      <c r="E913" s="127">
        <v>3131</v>
      </c>
      <c r="F913" s="139">
        <v>2909</v>
      </c>
      <c r="G913" s="127">
        <v>2720</v>
      </c>
      <c r="H913" s="127">
        <v>2592</v>
      </c>
      <c r="I913" s="127">
        <v>2987</v>
      </c>
      <c r="J913" s="127">
        <v>2735</v>
      </c>
      <c r="K913" s="127">
        <v>2419</v>
      </c>
      <c r="L913" s="139">
        <v>2187</v>
      </c>
      <c r="M913" s="127">
        <v>1991</v>
      </c>
      <c r="N913" s="127">
        <v>1863</v>
      </c>
    </row>
    <row r="914" spans="1:14" ht="15" customHeight="1" x14ac:dyDescent="0.25">
      <c r="A914" s="14"/>
      <c r="B914" s="126">
        <v>2015</v>
      </c>
      <c r="C914" s="127">
        <v>3677</v>
      </c>
      <c r="D914" s="127">
        <v>3383</v>
      </c>
      <c r="E914" s="127">
        <v>3074</v>
      </c>
      <c r="F914" s="139">
        <v>2810</v>
      </c>
      <c r="G914" s="127">
        <v>2605</v>
      </c>
      <c r="H914" s="127">
        <v>2456</v>
      </c>
      <c r="I914" s="127">
        <v>3055</v>
      </c>
      <c r="J914" s="127">
        <v>2761</v>
      </c>
      <c r="K914" s="127">
        <v>2429</v>
      </c>
      <c r="L914" s="139">
        <v>2176</v>
      </c>
      <c r="M914" s="127">
        <v>1975</v>
      </c>
      <c r="N914" s="127">
        <v>1809</v>
      </c>
    </row>
    <row r="915" spans="1:14" ht="15" customHeight="1" x14ac:dyDescent="0.25">
      <c r="A915" s="14"/>
      <c r="B915" s="126">
        <v>2014</v>
      </c>
      <c r="C915" s="127">
        <v>3732</v>
      </c>
      <c r="D915" s="127">
        <v>3448</v>
      </c>
      <c r="E915" s="127">
        <v>3087</v>
      </c>
      <c r="F915" s="127">
        <v>2797</v>
      </c>
      <c r="G915" s="127">
        <v>2561</v>
      </c>
      <c r="H915" s="127">
        <v>2409</v>
      </c>
      <c r="I915" s="127">
        <v>3120</v>
      </c>
      <c r="J915" s="127">
        <v>2848</v>
      </c>
      <c r="K915" s="127">
        <v>2438</v>
      </c>
      <c r="L915" s="127">
        <v>2162</v>
      </c>
      <c r="M915" s="127">
        <v>1941</v>
      </c>
      <c r="N915" s="127">
        <v>1803</v>
      </c>
    </row>
    <row r="916" spans="1:14" ht="15" customHeight="1" x14ac:dyDescent="0.25">
      <c r="A916" s="14"/>
      <c r="B916" s="126">
        <v>2013</v>
      </c>
      <c r="C916" s="127">
        <v>3535</v>
      </c>
      <c r="D916" s="127">
        <v>3320</v>
      </c>
      <c r="E916" s="127">
        <v>3012</v>
      </c>
      <c r="F916" s="139">
        <v>2725</v>
      </c>
      <c r="G916" s="127">
        <v>2503</v>
      </c>
      <c r="H916" s="127">
        <v>2340</v>
      </c>
      <c r="I916" s="127">
        <v>2960</v>
      </c>
      <c r="J916" s="127">
        <v>2709</v>
      </c>
      <c r="K916" s="127">
        <v>2364</v>
      </c>
      <c r="L916" s="139">
        <v>2082</v>
      </c>
      <c r="M916" s="127">
        <v>1889</v>
      </c>
      <c r="N916" s="127">
        <v>1747</v>
      </c>
    </row>
    <row r="917" spans="1:14" ht="15" customHeight="1" x14ac:dyDescent="0.25">
      <c r="A917" s="7"/>
      <c r="B917" s="126">
        <v>2012</v>
      </c>
      <c r="C917" s="127">
        <v>2823</v>
      </c>
      <c r="D917" s="127">
        <v>2597</v>
      </c>
      <c r="E917" s="127">
        <v>2332</v>
      </c>
      <c r="F917" s="139">
        <v>2093</v>
      </c>
      <c r="G917" s="127">
        <v>1904</v>
      </c>
      <c r="H917" s="127">
        <v>1782</v>
      </c>
      <c r="I917" s="127">
        <v>2386</v>
      </c>
      <c r="J917" s="127">
        <v>2151</v>
      </c>
      <c r="K917" s="127">
        <v>1896</v>
      </c>
      <c r="L917" s="127">
        <v>1683</v>
      </c>
      <c r="M917" s="127">
        <v>1495</v>
      </c>
      <c r="N917" s="127">
        <v>1355</v>
      </c>
    </row>
    <row r="918" spans="1:14" ht="15" customHeight="1" x14ac:dyDescent="0.25">
      <c r="A918" s="7"/>
      <c r="B918" s="126">
        <v>2011</v>
      </c>
      <c r="C918" s="127">
        <v>3589</v>
      </c>
      <c r="D918" s="127">
        <v>3342</v>
      </c>
      <c r="E918" s="127">
        <v>2950</v>
      </c>
      <c r="F918" s="127">
        <v>2644</v>
      </c>
      <c r="G918" s="127">
        <v>2395</v>
      </c>
      <c r="H918" s="127">
        <v>2209</v>
      </c>
      <c r="I918" s="127">
        <v>2924</v>
      </c>
      <c r="J918" s="127">
        <v>2634</v>
      </c>
      <c r="K918" s="127">
        <v>2250</v>
      </c>
      <c r="L918" s="127">
        <v>1989</v>
      </c>
      <c r="M918" s="127">
        <v>1771</v>
      </c>
      <c r="N918" s="127">
        <v>1607</v>
      </c>
    </row>
    <row r="919" spans="1:14" ht="15" customHeight="1" x14ac:dyDescent="0.25">
      <c r="A919" s="7"/>
      <c r="B919" s="126">
        <v>2010</v>
      </c>
      <c r="C919" s="127">
        <v>3132</v>
      </c>
      <c r="D919" s="127">
        <v>2939</v>
      </c>
      <c r="E919" s="127">
        <v>2618</v>
      </c>
      <c r="F919" s="127">
        <v>2303</v>
      </c>
      <c r="G919" s="127">
        <v>2062</v>
      </c>
      <c r="H919" s="127">
        <v>1904</v>
      </c>
      <c r="I919" s="127">
        <v>2889</v>
      </c>
      <c r="J919" s="127">
        <v>2533</v>
      </c>
      <c r="K919" s="127">
        <v>2148</v>
      </c>
      <c r="L919" s="127">
        <v>1824</v>
      </c>
      <c r="M919" s="127">
        <v>1574</v>
      </c>
      <c r="N919" s="127">
        <v>1429</v>
      </c>
    </row>
    <row r="920" spans="1:14" ht="15" customHeight="1" x14ac:dyDescent="0.25">
      <c r="A920" s="7"/>
      <c r="B920" s="126">
        <v>2009</v>
      </c>
      <c r="C920" s="127">
        <v>3421</v>
      </c>
      <c r="D920" s="127">
        <v>3176</v>
      </c>
      <c r="E920" s="127">
        <v>2813</v>
      </c>
      <c r="F920" s="127">
        <v>2463</v>
      </c>
      <c r="G920" s="127">
        <v>2175</v>
      </c>
      <c r="H920" s="127">
        <v>1954</v>
      </c>
      <c r="I920" s="127">
        <v>2895</v>
      </c>
      <c r="J920" s="127">
        <v>2604</v>
      </c>
      <c r="K920" s="127">
        <v>2204</v>
      </c>
      <c r="L920" s="127">
        <v>1845</v>
      </c>
      <c r="M920" s="127">
        <v>1597</v>
      </c>
      <c r="N920" s="127">
        <v>1404</v>
      </c>
    </row>
    <row r="921" spans="1:14" ht="15" customHeight="1" x14ac:dyDescent="0.25">
      <c r="A921" s="7"/>
      <c r="B921" s="126">
        <v>2008</v>
      </c>
      <c r="C921" s="127">
        <v>3971</v>
      </c>
      <c r="D921" s="127">
        <v>3726</v>
      </c>
      <c r="E921" s="127">
        <v>3328</v>
      </c>
      <c r="F921" s="127">
        <v>2890</v>
      </c>
      <c r="G921" s="127">
        <v>2524</v>
      </c>
      <c r="H921" s="127">
        <v>2234</v>
      </c>
      <c r="I921" s="127">
        <v>3137</v>
      </c>
      <c r="J921" s="127">
        <v>2848</v>
      </c>
      <c r="K921" s="127">
        <v>2460</v>
      </c>
      <c r="L921" s="127">
        <v>2056</v>
      </c>
      <c r="M921" s="127">
        <v>1756</v>
      </c>
      <c r="N921" s="127">
        <v>1513</v>
      </c>
    </row>
    <row r="922" spans="1:14" ht="15" customHeight="1" x14ac:dyDescent="0.25">
      <c r="B922" s="181" t="s">
        <v>28</v>
      </c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</row>
    <row r="923" spans="1:14" ht="15" customHeight="1" x14ac:dyDescent="0.25">
      <c r="A923" s="14"/>
      <c r="B923" s="123" t="s">
        <v>141</v>
      </c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</row>
    <row r="924" spans="1:14" ht="15" customHeight="1" x14ac:dyDescent="0.25">
      <c r="A924" s="14"/>
      <c r="B924" s="167">
        <v>2022</v>
      </c>
      <c r="C924" s="130">
        <v>5996</v>
      </c>
      <c r="D924" s="149"/>
      <c r="E924" s="148"/>
      <c r="F924" s="148"/>
      <c r="G924" s="148"/>
      <c r="H924" s="148"/>
      <c r="I924" s="130">
        <v>1220</v>
      </c>
      <c r="J924" s="149"/>
      <c r="K924" s="148"/>
      <c r="L924" s="148"/>
      <c r="M924" s="148"/>
      <c r="N924" s="148"/>
    </row>
    <row r="925" spans="1:14" ht="15" customHeight="1" x14ac:dyDescent="0.25">
      <c r="A925" s="14"/>
      <c r="B925" s="126">
        <v>2021</v>
      </c>
      <c r="C925" s="130">
        <v>5528</v>
      </c>
      <c r="D925" s="130">
        <v>4354</v>
      </c>
      <c r="E925" s="148"/>
      <c r="F925" s="148"/>
      <c r="G925" s="148"/>
      <c r="H925" s="148"/>
      <c r="I925" s="130">
        <v>1207</v>
      </c>
      <c r="J925" s="130">
        <v>1074</v>
      </c>
      <c r="K925" s="148"/>
      <c r="L925" s="148"/>
      <c r="M925" s="148"/>
      <c r="N925" s="148"/>
    </row>
    <row r="926" spans="1:14" ht="15" customHeight="1" x14ac:dyDescent="0.25">
      <c r="A926" s="14"/>
      <c r="B926" s="123" t="s">
        <v>142</v>
      </c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</row>
    <row r="927" spans="1:14" ht="15" customHeight="1" x14ac:dyDescent="0.25">
      <c r="A927" s="14"/>
      <c r="B927" s="167">
        <v>2022</v>
      </c>
      <c r="C927" s="130">
        <v>2484</v>
      </c>
      <c r="D927" s="149"/>
      <c r="E927" s="148"/>
      <c r="F927" s="148"/>
      <c r="G927" s="148"/>
      <c r="H927" s="148"/>
      <c r="I927" s="130">
        <v>477</v>
      </c>
      <c r="J927" s="149"/>
      <c r="K927" s="148"/>
      <c r="L927" s="148"/>
      <c r="M927" s="148"/>
      <c r="N927" s="148"/>
    </row>
    <row r="928" spans="1:14" ht="15" customHeight="1" x14ac:dyDescent="0.25">
      <c r="A928" s="14"/>
      <c r="B928" s="126">
        <v>2021</v>
      </c>
      <c r="C928" s="130">
        <v>2275</v>
      </c>
      <c r="D928" s="130">
        <v>1770</v>
      </c>
      <c r="E928" s="148"/>
      <c r="F928" s="148"/>
      <c r="G928" s="148"/>
      <c r="H928" s="148"/>
      <c r="I928" s="130">
        <v>483</v>
      </c>
      <c r="J928" s="130">
        <v>430</v>
      </c>
      <c r="K928" s="148"/>
      <c r="L928" s="148"/>
      <c r="M928" s="148"/>
      <c r="N928" s="148"/>
    </row>
    <row r="929" spans="1:14" ht="15" customHeight="1" x14ac:dyDescent="0.25">
      <c r="A929" s="7"/>
      <c r="B929" s="123" t="s">
        <v>434</v>
      </c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</row>
    <row r="930" spans="1:14" ht="15" customHeight="1" x14ac:dyDescent="0.25">
      <c r="A930" s="7"/>
      <c r="B930" s="167">
        <v>2022</v>
      </c>
      <c r="C930" s="130">
        <v>1068</v>
      </c>
      <c r="D930" s="149"/>
      <c r="E930" s="148"/>
      <c r="F930" s="148"/>
      <c r="G930" s="148"/>
      <c r="H930" s="148"/>
      <c r="I930" s="130">
        <v>217</v>
      </c>
      <c r="J930" s="149"/>
      <c r="K930" s="148"/>
      <c r="L930" s="148"/>
      <c r="M930" s="148"/>
      <c r="N930" s="148"/>
    </row>
    <row r="931" spans="1:14" ht="15" customHeight="1" x14ac:dyDescent="0.25">
      <c r="A931" s="7"/>
      <c r="B931" s="126">
        <v>2021</v>
      </c>
      <c r="C931" s="130">
        <v>930</v>
      </c>
      <c r="D931" s="130">
        <v>754</v>
      </c>
      <c r="E931" s="148"/>
      <c r="F931" s="148"/>
      <c r="G931" s="148"/>
      <c r="H931" s="148"/>
      <c r="I931" s="130">
        <v>229</v>
      </c>
      <c r="J931" s="130">
        <v>204</v>
      </c>
      <c r="K931" s="148"/>
      <c r="L931" s="148"/>
      <c r="M931" s="148"/>
      <c r="N931" s="148"/>
    </row>
    <row r="932" spans="1:14" ht="15" customHeight="1" x14ac:dyDescent="0.25">
      <c r="A932" s="14"/>
      <c r="B932" s="123" t="s">
        <v>435</v>
      </c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</row>
    <row r="933" spans="1:14" ht="15" customHeight="1" x14ac:dyDescent="0.25">
      <c r="A933" s="14"/>
      <c r="B933" s="167">
        <v>2022</v>
      </c>
      <c r="C933" s="130">
        <v>6635</v>
      </c>
      <c r="D933" s="149"/>
      <c r="E933" s="148"/>
      <c r="F933" s="148"/>
      <c r="G933" s="148"/>
      <c r="H933" s="148"/>
      <c r="I933" s="130">
        <v>1588</v>
      </c>
      <c r="J933" s="149"/>
      <c r="K933" s="148"/>
      <c r="L933" s="148"/>
      <c r="M933" s="148"/>
      <c r="N933" s="148"/>
    </row>
    <row r="934" spans="1:14" ht="15" customHeight="1" x14ac:dyDescent="0.25">
      <c r="A934" s="14"/>
      <c r="B934" s="126">
        <v>2021</v>
      </c>
      <c r="C934" s="130">
        <v>5973</v>
      </c>
      <c r="D934" s="130">
        <v>4770</v>
      </c>
      <c r="E934" s="148"/>
      <c r="F934" s="148"/>
      <c r="G934" s="148"/>
      <c r="H934" s="148"/>
      <c r="I934" s="130">
        <v>1429</v>
      </c>
      <c r="J934" s="130">
        <v>1272</v>
      </c>
      <c r="K934" s="148"/>
      <c r="L934" s="148"/>
      <c r="M934" s="148"/>
      <c r="N934" s="148"/>
    </row>
    <row r="935" spans="1:14" ht="15" customHeight="1" x14ac:dyDescent="0.25">
      <c r="A935" s="7"/>
      <c r="B935" s="123" t="s">
        <v>436</v>
      </c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</row>
    <row r="936" spans="1:14" ht="15" customHeight="1" x14ac:dyDescent="0.25">
      <c r="A936" s="7"/>
      <c r="B936" s="167">
        <v>2022</v>
      </c>
      <c r="C936" s="130">
        <v>1337</v>
      </c>
      <c r="D936" s="149"/>
      <c r="E936" s="148"/>
      <c r="F936" s="148"/>
      <c r="G936" s="148"/>
      <c r="H936" s="148"/>
      <c r="I936" s="130">
        <v>315</v>
      </c>
      <c r="J936" s="149"/>
      <c r="K936" s="148"/>
      <c r="L936" s="148"/>
      <c r="M936" s="148"/>
      <c r="N936" s="148"/>
    </row>
    <row r="937" spans="1:14" ht="15" customHeight="1" x14ac:dyDescent="0.25">
      <c r="A937" s="7"/>
      <c r="B937" s="126">
        <v>2021</v>
      </c>
      <c r="C937" s="130">
        <v>1181</v>
      </c>
      <c r="D937" s="130">
        <v>902</v>
      </c>
      <c r="E937" s="148"/>
      <c r="F937" s="148"/>
      <c r="G937" s="148"/>
      <c r="H937" s="148"/>
      <c r="I937" s="130">
        <v>210</v>
      </c>
      <c r="J937" s="130">
        <v>184</v>
      </c>
      <c r="K937" s="148"/>
      <c r="L937" s="148"/>
      <c r="M937" s="148"/>
      <c r="N937" s="148"/>
    </row>
    <row r="938" spans="1:14" ht="15" customHeight="1" x14ac:dyDescent="0.25">
      <c r="A938" s="14"/>
      <c r="B938" s="123" t="s">
        <v>143</v>
      </c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</row>
    <row r="939" spans="1:14" ht="15" customHeight="1" x14ac:dyDescent="0.25">
      <c r="A939" s="14"/>
      <c r="B939" s="167">
        <v>2022</v>
      </c>
      <c r="C939" s="130">
        <v>539</v>
      </c>
      <c r="D939" s="149"/>
      <c r="E939" s="148"/>
      <c r="F939" s="148"/>
      <c r="G939" s="148"/>
      <c r="H939" s="148"/>
      <c r="I939" s="130">
        <v>127</v>
      </c>
      <c r="J939" s="149"/>
      <c r="K939" s="148"/>
      <c r="L939" s="148"/>
      <c r="M939" s="148"/>
      <c r="N939" s="148"/>
    </row>
    <row r="940" spans="1:14" ht="15" customHeight="1" x14ac:dyDescent="0.25">
      <c r="A940" s="14"/>
      <c r="B940" s="126">
        <v>2021</v>
      </c>
      <c r="C940" s="130">
        <v>520</v>
      </c>
      <c r="D940" s="130">
        <v>395</v>
      </c>
      <c r="E940" s="148"/>
      <c r="F940" s="148"/>
      <c r="G940" s="148"/>
      <c r="H940" s="148"/>
      <c r="I940" s="130">
        <v>127</v>
      </c>
      <c r="J940" s="130">
        <v>112</v>
      </c>
      <c r="K940" s="148"/>
      <c r="L940" s="148"/>
      <c r="M940" s="148"/>
      <c r="N940" s="148"/>
    </row>
    <row r="941" spans="1:14" ht="15" customHeight="1" x14ac:dyDescent="0.25">
      <c r="A941" s="14"/>
      <c r="B941" s="123" t="s">
        <v>144</v>
      </c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</row>
    <row r="942" spans="1:14" ht="15" customHeight="1" x14ac:dyDescent="0.25">
      <c r="A942" s="14"/>
      <c r="B942" s="167">
        <v>2022</v>
      </c>
      <c r="C942" s="130">
        <v>956</v>
      </c>
      <c r="D942" s="149"/>
      <c r="E942" s="148"/>
      <c r="F942" s="148"/>
      <c r="G942" s="148"/>
      <c r="H942" s="148"/>
      <c r="I942" s="130">
        <v>172</v>
      </c>
      <c r="J942" s="149"/>
      <c r="K942" s="148"/>
      <c r="L942" s="148"/>
      <c r="M942" s="148"/>
      <c r="N942" s="148"/>
    </row>
    <row r="943" spans="1:14" ht="15" customHeight="1" x14ac:dyDescent="0.25">
      <c r="A943" s="14"/>
      <c r="B943" s="126">
        <v>2021</v>
      </c>
      <c r="C943" s="130">
        <v>727</v>
      </c>
      <c r="D943" s="130">
        <v>589</v>
      </c>
      <c r="E943" s="148"/>
      <c r="F943" s="148"/>
      <c r="G943" s="148"/>
      <c r="H943" s="148"/>
      <c r="I943" s="130">
        <v>170</v>
      </c>
      <c r="J943" s="130">
        <v>154</v>
      </c>
      <c r="K943" s="148"/>
      <c r="L943" s="148"/>
      <c r="M943" s="148"/>
      <c r="N943" s="148"/>
    </row>
    <row r="944" spans="1:14" ht="15" customHeight="1" x14ac:dyDescent="0.25">
      <c r="B944" s="123" t="s">
        <v>437</v>
      </c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</row>
    <row r="945" spans="1:14" ht="15" customHeight="1" x14ac:dyDescent="0.25">
      <c r="B945" s="167">
        <v>2022</v>
      </c>
      <c r="C945" s="130">
        <v>297</v>
      </c>
      <c r="D945" s="149"/>
      <c r="E945" s="148"/>
      <c r="F945" s="148"/>
      <c r="G945" s="148"/>
      <c r="H945" s="148"/>
      <c r="I945" s="130">
        <v>47</v>
      </c>
      <c r="J945" s="149"/>
      <c r="K945" s="148"/>
      <c r="L945" s="148"/>
      <c r="M945" s="148"/>
      <c r="N945" s="148"/>
    </row>
    <row r="946" spans="1:14" ht="15" customHeight="1" x14ac:dyDescent="0.25">
      <c r="B946" s="126">
        <v>2021</v>
      </c>
      <c r="C946" s="130">
        <v>305</v>
      </c>
      <c r="D946" s="130">
        <v>231</v>
      </c>
      <c r="E946" s="148"/>
      <c r="F946" s="148"/>
      <c r="G946" s="148"/>
      <c r="H946" s="148"/>
      <c r="I946" s="130">
        <v>39</v>
      </c>
      <c r="J946" s="130">
        <v>38</v>
      </c>
      <c r="K946" s="148"/>
      <c r="L946" s="148"/>
      <c r="M946" s="148"/>
      <c r="N946" s="148"/>
    </row>
    <row r="947" spans="1:14" ht="15" customHeight="1" x14ac:dyDescent="0.25">
      <c r="A947" s="7"/>
      <c r="B947" s="123" t="s">
        <v>438</v>
      </c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</row>
    <row r="948" spans="1:14" ht="15" customHeight="1" x14ac:dyDescent="0.25">
      <c r="A948" s="7"/>
      <c r="B948" s="167">
        <v>2022</v>
      </c>
      <c r="C948" s="130">
        <v>398</v>
      </c>
      <c r="D948" s="149"/>
      <c r="E948" s="148"/>
      <c r="F948" s="148"/>
      <c r="G948" s="148"/>
      <c r="H948" s="148"/>
      <c r="I948" s="130">
        <v>102</v>
      </c>
      <c r="J948" s="149"/>
      <c r="K948" s="148"/>
      <c r="L948" s="148"/>
      <c r="M948" s="148"/>
      <c r="N948" s="148"/>
    </row>
    <row r="949" spans="1:14" ht="15" customHeight="1" x14ac:dyDescent="0.25">
      <c r="A949" s="7"/>
      <c r="B949" s="126">
        <v>2021</v>
      </c>
      <c r="C949" s="130">
        <v>525</v>
      </c>
      <c r="D949" s="130">
        <v>425</v>
      </c>
      <c r="E949" s="148"/>
      <c r="F949" s="148"/>
      <c r="G949" s="148"/>
      <c r="H949" s="148"/>
      <c r="I949" s="130">
        <v>150</v>
      </c>
      <c r="J949" s="130">
        <v>122</v>
      </c>
      <c r="K949" s="148"/>
      <c r="L949" s="148"/>
      <c r="M949" s="148"/>
      <c r="N949" s="148"/>
    </row>
    <row r="950" spans="1:14" ht="15" customHeight="1" x14ac:dyDescent="0.25">
      <c r="B950" s="181" t="s">
        <v>19</v>
      </c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</row>
    <row r="951" spans="1:14" ht="15" customHeight="1" x14ac:dyDescent="0.25">
      <c r="A951" s="14"/>
      <c r="B951" s="123" t="s">
        <v>227</v>
      </c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</row>
    <row r="952" spans="1:14" ht="15" customHeight="1" x14ac:dyDescent="0.25">
      <c r="A952" s="14"/>
      <c r="B952" s="167">
        <v>2022</v>
      </c>
      <c r="C952" s="130">
        <v>72656</v>
      </c>
      <c r="D952" s="149"/>
      <c r="E952" s="148"/>
      <c r="F952" s="148"/>
      <c r="G952" s="148"/>
      <c r="H952" s="148"/>
      <c r="I952" s="130">
        <v>1731</v>
      </c>
      <c r="J952" s="149"/>
      <c r="K952" s="148"/>
      <c r="L952" s="148"/>
      <c r="M952" s="148"/>
      <c r="N952" s="148"/>
    </row>
    <row r="953" spans="1:14" ht="15" customHeight="1" x14ac:dyDescent="0.25">
      <c r="A953" s="14"/>
      <c r="B953" s="126">
        <v>2021</v>
      </c>
      <c r="C953" s="130">
        <v>50081</v>
      </c>
      <c r="D953" s="130">
        <v>32681</v>
      </c>
      <c r="E953" s="148"/>
      <c r="F953" s="148"/>
      <c r="G953" s="148"/>
      <c r="H953" s="148"/>
      <c r="I953" s="130">
        <v>1408</v>
      </c>
      <c r="J953" s="130">
        <v>1220</v>
      </c>
      <c r="K953" s="148"/>
      <c r="L953" s="148"/>
      <c r="M953" s="148"/>
      <c r="N953" s="148"/>
    </row>
    <row r="954" spans="1:14" ht="15" customHeight="1" x14ac:dyDescent="0.25">
      <c r="A954" s="14"/>
      <c r="B954" s="126">
        <v>2020</v>
      </c>
      <c r="C954" s="130">
        <v>38012</v>
      </c>
      <c r="D954" s="130">
        <v>24771</v>
      </c>
      <c r="E954" s="130">
        <v>16415</v>
      </c>
      <c r="F954" s="148"/>
      <c r="G954" s="148"/>
      <c r="H954" s="148"/>
      <c r="I954" s="130">
        <v>1436</v>
      </c>
      <c r="J954" s="130">
        <v>1149</v>
      </c>
      <c r="K954" s="130">
        <v>982</v>
      </c>
      <c r="L954" s="148"/>
      <c r="M954" s="148"/>
      <c r="N954" s="148"/>
    </row>
    <row r="955" spans="1:14" ht="15" customHeight="1" x14ac:dyDescent="0.25">
      <c r="A955" s="14"/>
      <c r="B955" s="126">
        <v>2019</v>
      </c>
      <c r="C955" s="130">
        <v>54143</v>
      </c>
      <c r="D955" s="130">
        <v>34351</v>
      </c>
      <c r="E955" s="130">
        <v>21924</v>
      </c>
      <c r="F955" s="130">
        <v>16653</v>
      </c>
      <c r="G955" s="148"/>
      <c r="H955" s="148"/>
      <c r="I955" s="130">
        <v>2119</v>
      </c>
      <c r="J955" s="130">
        <v>1794</v>
      </c>
      <c r="K955" s="130">
        <v>1442</v>
      </c>
      <c r="L955" s="130">
        <v>1293</v>
      </c>
      <c r="M955" s="148"/>
      <c r="N955" s="148"/>
    </row>
    <row r="956" spans="1:14" ht="15" customHeight="1" x14ac:dyDescent="0.25">
      <c r="A956" s="14"/>
      <c r="B956" s="126">
        <v>2018</v>
      </c>
      <c r="C956" s="130">
        <v>49885</v>
      </c>
      <c r="D956" s="130">
        <v>31774</v>
      </c>
      <c r="E956" s="130">
        <v>19925</v>
      </c>
      <c r="F956" s="130">
        <v>14677</v>
      </c>
      <c r="G956" s="130">
        <v>11850</v>
      </c>
      <c r="H956" s="148"/>
      <c r="I956" s="130">
        <v>1977</v>
      </c>
      <c r="J956" s="130">
        <v>1689</v>
      </c>
      <c r="K956" s="130">
        <v>1393</v>
      </c>
      <c r="L956" s="130">
        <v>1160</v>
      </c>
      <c r="M956" s="130">
        <v>1026</v>
      </c>
      <c r="N956" s="148"/>
    </row>
    <row r="957" spans="1:14" ht="15" customHeight="1" x14ac:dyDescent="0.25">
      <c r="A957" s="14"/>
      <c r="B957" s="126">
        <v>2017</v>
      </c>
      <c r="C957" s="130">
        <v>50014</v>
      </c>
      <c r="D957" s="130">
        <v>31400</v>
      </c>
      <c r="E957" s="130">
        <v>19183</v>
      </c>
      <c r="F957" s="130">
        <v>13685</v>
      </c>
      <c r="G957" s="130">
        <v>10538</v>
      </c>
      <c r="H957" s="130">
        <v>8853</v>
      </c>
      <c r="I957" s="130">
        <v>1778</v>
      </c>
      <c r="J957" s="130">
        <v>1531</v>
      </c>
      <c r="K957" s="130">
        <v>1289</v>
      </c>
      <c r="L957" s="130">
        <v>1102</v>
      </c>
      <c r="M957" s="130">
        <v>920</v>
      </c>
      <c r="N957" s="130">
        <v>836</v>
      </c>
    </row>
    <row r="958" spans="1:14" ht="15" customHeight="1" x14ac:dyDescent="0.25">
      <c r="A958" s="14"/>
      <c r="B958" s="126">
        <v>2016</v>
      </c>
      <c r="C958" s="127">
        <v>46084</v>
      </c>
      <c r="D958" s="127">
        <v>30052</v>
      </c>
      <c r="E958" s="127">
        <v>18930</v>
      </c>
      <c r="F958" s="139">
        <v>13280</v>
      </c>
      <c r="G958" s="127">
        <v>10075</v>
      </c>
      <c r="H958" s="127">
        <v>8097</v>
      </c>
      <c r="I958" s="127">
        <v>1757</v>
      </c>
      <c r="J958" s="127">
        <v>1516</v>
      </c>
      <c r="K958" s="127">
        <v>1281</v>
      </c>
      <c r="L958" s="139">
        <v>1084</v>
      </c>
      <c r="M958" s="127">
        <v>945</v>
      </c>
      <c r="N958" s="127">
        <v>800</v>
      </c>
    </row>
    <row r="959" spans="1:14" ht="15" customHeight="1" x14ac:dyDescent="0.25">
      <c r="A959" s="14"/>
      <c r="B959" s="126">
        <v>2015</v>
      </c>
      <c r="C959" s="127">
        <v>44131</v>
      </c>
      <c r="D959" s="127">
        <v>28920</v>
      </c>
      <c r="E959" s="127">
        <v>18915</v>
      </c>
      <c r="F959" s="139">
        <v>13731</v>
      </c>
      <c r="G959" s="127">
        <v>10402</v>
      </c>
      <c r="H959" s="127">
        <v>8286</v>
      </c>
      <c r="I959" s="127">
        <v>1751</v>
      </c>
      <c r="J959" s="127">
        <v>1492</v>
      </c>
      <c r="K959" s="127">
        <v>1237</v>
      </c>
      <c r="L959" s="139">
        <v>1056</v>
      </c>
      <c r="M959" s="127">
        <v>933</v>
      </c>
      <c r="N959" s="127">
        <v>844</v>
      </c>
    </row>
    <row r="960" spans="1:14" ht="15" customHeight="1" x14ac:dyDescent="0.25">
      <c r="A960" s="14"/>
      <c r="B960" s="126">
        <v>2014</v>
      </c>
      <c r="C960" s="127">
        <v>40571</v>
      </c>
      <c r="D960" s="127">
        <v>26207</v>
      </c>
      <c r="E960" s="127">
        <v>16637</v>
      </c>
      <c r="F960" s="127">
        <v>12394</v>
      </c>
      <c r="G960" s="127">
        <v>9500</v>
      </c>
      <c r="H960" s="127">
        <v>7359</v>
      </c>
      <c r="I960" s="127">
        <v>1739</v>
      </c>
      <c r="J960" s="127">
        <v>1509</v>
      </c>
      <c r="K960" s="127">
        <v>1265</v>
      </c>
      <c r="L960" s="127">
        <v>1084</v>
      </c>
      <c r="M960" s="127">
        <v>955</v>
      </c>
      <c r="N960" s="127">
        <v>847</v>
      </c>
    </row>
    <row r="961" spans="1:14" ht="15" customHeight="1" x14ac:dyDescent="0.25">
      <c r="A961" s="14"/>
      <c r="B961" s="126">
        <v>2013</v>
      </c>
      <c r="C961" s="127">
        <v>37550</v>
      </c>
      <c r="D961" s="127">
        <v>23791</v>
      </c>
      <c r="E961" s="127">
        <v>14705</v>
      </c>
      <c r="F961" s="139">
        <v>10695</v>
      </c>
      <c r="G961" s="127">
        <v>8443</v>
      </c>
      <c r="H961" s="127">
        <v>6768</v>
      </c>
      <c r="I961" s="127">
        <v>1732</v>
      </c>
      <c r="J961" s="127">
        <v>1470</v>
      </c>
      <c r="K961" s="127">
        <v>1238</v>
      </c>
      <c r="L961" s="139">
        <v>1048</v>
      </c>
      <c r="M961" s="127">
        <v>911</v>
      </c>
      <c r="N961" s="127">
        <v>828</v>
      </c>
    </row>
    <row r="962" spans="1:14" ht="15" customHeight="1" x14ac:dyDescent="0.25">
      <c r="A962" s="7"/>
      <c r="B962" s="126">
        <v>2012</v>
      </c>
      <c r="C962" s="127">
        <v>35160</v>
      </c>
      <c r="D962" s="127">
        <v>21466</v>
      </c>
      <c r="E962" s="127">
        <v>12897</v>
      </c>
      <c r="F962" s="139">
        <v>9176</v>
      </c>
      <c r="G962" s="127">
        <v>7083</v>
      </c>
      <c r="H962" s="127">
        <v>5750</v>
      </c>
      <c r="I962" s="127">
        <v>1325</v>
      </c>
      <c r="J962" s="127">
        <v>1121</v>
      </c>
      <c r="K962" s="127">
        <v>925</v>
      </c>
      <c r="L962" s="127">
        <v>786</v>
      </c>
      <c r="M962" s="127">
        <v>685</v>
      </c>
      <c r="N962" s="127">
        <v>600</v>
      </c>
    </row>
    <row r="963" spans="1:14" ht="15" customHeight="1" x14ac:dyDescent="0.25">
      <c r="A963" s="7"/>
      <c r="B963" s="126">
        <v>2011</v>
      </c>
      <c r="C963" s="127">
        <v>36515</v>
      </c>
      <c r="D963" s="127">
        <v>22019</v>
      </c>
      <c r="E963" s="127">
        <v>12902</v>
      </c>
      <c r="F963" s="127">
        <v>9184</v>
      </c>
      <c r="G963" s="127">
        <v>6996</v>
      </c>
      <c r="H963" s="127">
        <v>5651</v>
      </c>
      <c r="I963" s="127">
        <v>1459</v>
      </c>
      <c r="J963" s="127">
        <v>1232</v>
      </c>
      <c r="K963" s="127">
        <v>984</v>
      </c>
      <c r="L963" s="127">
        <v>833</v>
      </c>
      <c r="M963" s="127">
        <v>712</v>
      </c>
      <c r="N963" s="127">
        <v>634</v>
      </c>
    </row>
    <row r="964" spans="1:14" ht="15" customHeight="1" x14ac:dyDescent="0.25">
      <c r="A964" s="7"/>
      <c r="B964" s="126">
        <v>2010</v>
      </c>
      <c r="C964" s="127">
        <v>39195</v>
      </c>
      <c r="D964" s="127">
        <v>23288</v>
      </c>
      <c r="E964" s="127">
        <v>13056</v>
      </c>
      <c r="F964" s="127">
        <v>8994</v>
      </c>
      <c r="G964" s="127">
        <v>6759</v>
      </c>
      <c r="H964" s="127">
        <v>5346</v>
      </c>
      <c r="I964" s="127">
        <v>1512</v>
      </c>
      <c r="J964" s="127">
        <v>1210</v>
      </c>
      <c r="K964" s="127">
        <v>949</v>
      </c>
      <c r="L964" s="127">
        <v>742</v>
      </c>
      <c r="M964" s="127">
        <v>631</v>
      </c>
      <c r="N964" s="127">
        <v>547</v>
      </c>
    </row>
    <row r="965" spans="1:14" ht="15" customHeight="1" x14ac:dyDescent="0.25">
      <c r="A965" s="7"/>
      <c r="B965" s="126">
        <v>2009</v>
      </c>
      <c r="C965" s="127">
        <v>41919</v>
      </c>
      <c r="D965" s="127">
        <v>24844</v>
      </c>
      <c r="E965" s="127">
        <v>13835</v>
      </c>
      <c r="F965" s="127">
        <v>9198</v>
      </c>
      <c r="G965" s="127">
        <v>6822</v>
      </c>
      <c r="H965" s="127">
        <v>5393</v>
      </c>
      <c r="I965" s="127">
        <v>1521</v>
      </c>
      <c r="J965" s="127">
        <v>1253</v>
      </c>
      <c r="K965" s="127">
        <v>1009</v>
      </c>
      <c r="L965" s="127">
        <v>776</v>
      </c>
      <c r="M965" s="127">
        <v>625</v>
      </c>
      <c r="N965" s="127">
        <v>535</v>
      </c>
    </row>
    <row r="966" spans="1:14" ht="15" customHeight="1" x14ac:dyDescent="0.25">
      <c r="A966" s="7"/>
      <c r="B966" s="126">
        <v>2008</v>
      </c>
      <c r="C966" s="127">
        <v>51751</v>
      </c>
      <c r="D966" s="127">
        <v>31145</v>
      </c>
      <c r="E966" s="127">
        <v>17321</v>
      </c>
      <c r="F966" s="127">
        <v>11470</v>
      </c>
      <c r="G966" s="127">
        <v>8185</v>
      </c>
      <c r="H966" s="127">
        <v>6258</v>
      </c>
      <c r="I966" s="127">
        <v>1738</v>
      </c>
      <c r="J966" s="127">
        <v>1407</v>
      </c>
      <c r="K966" s="127">
        <v>1128</v>
      </c>
      <c r="L966" s="127">
        <v>895</v>
      </c>
      <c r="M966" s="127">
        <v>711</v>
      </c>
      <c r="N966" s="127">
        <v>572</v>
      </c>
    </row>
    <row r="967" spans="1:14" ht="15" customHeight="1" x14ac:dyDescent="0.25">
      <c r="B967" s="181" t="s">
        <v>25</v>
      </c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</row>
    <row r="968" spans="1:14" ht="15" customHeight="1" x14ac:dyDescent="0.25">
      <c r="A968" s="14"/>
      <c r="B968" s="123" t="s">
        <v>145</v>
      </c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</row>
    <row r="969" spans="1:14" ht="15" customHeight="1" x14ac:dyDescent="0.25">
      <c r="A969" s="14"/>
      <c r="B969" s="167">
        <v>2022</v>
      </c>
      <c r="C969" s="130">
        <v>70671</v>
      </c>
      <c r="D969" s="149"/>
      <c r="E969" s="148"/>
      <c r="F969" s="148"/>
      <c r="G969" s="148"/>
      <c r="H969" s="148"/>
      <c r="I969" s="130">
        <v>188</v>
      </c>
      <c r="J969" s="149"/>
      <c r="K969" s="148"/>
      <c r="L969" s="148"/>
      <c r="M969" s="148"/>
      <c r="N969" s="148"/>
    </row>
    <row r="970" spans="1:14" ht="15" customHeight="1" x14ac:dyDescent="0.25">
      <c r="A970" s="14"/>
      <c r="B970" s="126">
        <v>2021</v>
      </c>
      <c r="C970" s="130">
        <v>48468</v>
      </c>
      <c r="D970" s="130">
        <v>31189</v>
      </c>
      <c r="E970" s="148"/>
      <c r="F970" s="148"/>
      <c r="G970" s="148"/>
      <c r="H970" s="148"/>
      <c r="I970" s="130">
        <v>154</v>
      </c>
      <c r="J970" s="130">
        <v>102</v>
      </c>
      <c r="K970" s="148"/>
      <c r="L970" s="148"/>
      <c r="M970" s="148"/>
      <c r="N970" s="148"/>
    </row>
    <row r="971" spans="1:14" ht="15" customHeight="1" x14ac:dyDescent="0.25">
      <c r="A971" s="14"/>
      <c r="B971" s="126">
        <v>2020</v>
      </c>
      <c r="C971" s="130">
        <v>36511</v>
      </c>
      <c r="D971" s="130">
        <v>23405</v>
      </c>
      <c r="E971" s="130">
        <v>15185</v>
      </c>
      <c r="F971" s="148"/>
      <c r="G971" s="148"/>
      <c r="H971" s="148"/>
      <c r="I971" s="130">
        <v>268</v>
      </c>
      <c r="J971" s="130">
        <v>106</v>
      </c>
      <c r="K971" s="130">
        <v>79</v>
      </c>
      <c r="L971" s="148"/>
      <c r="M971" s="148"/>
      <c r="N971" s="148"/>
    </row>
    <row r="972" spans="1:14" ht="15" customHeight="1" x14ac:dyDescent="0.25">
      <c r="A972" s="14"/>
      <c r="B972" s="126">
        <v>2019</v>
      </c>
      <c r="C972" s="130">
        <v>52108</v>
      </c>
      <c r="D972" s="130">
        <v>32482</v>
      </c>
      <c r="E972" s="130">
        <v>20231</v>
      </c>
      <c r="F972" s="130">
        <v>15106</v>
      </c>
      <c r="G972" s="148"/>
      <c r="H972" s="148"/>
      <c r="I972" s="130">
        <v>400</v>
      </c>
      <c r="J972" s="130">
        <v>262</v>
      </c>
      <c r="K972" s="130">
        <v>131</v>
      </c>
      <c r="L972" s="130">
        <v>104</v>
      </c>
      <c r="M972" s="148"/>
      <c r="N972" s="148"/>
    </row>
    <row r="973" spans="1:14" ht="15" customHeight="1" x14ac:dyDescent="0.25">
      <c r="A973" s="14"/>
      <c r="B973" s="126">
        <v>2018</v>
      </c>
      <c r="C973" s="130">
        <v>47936</v>
      </c>
      <c r="D973" s="130">
        <v>29973</v>
      </c>
      <c r="E973" s="130">
        <v>18334</v>
      </c>
      <c r="F973" s="130">
        <v>13224</v>
      </c>
      <c r="G973" s="130">
        <v>10519</v>
      </c>
      <c r="H973" s="148"/>
      <c r="I973" s="130">
        <v>426</v>
      </c>
      <c r="J973" s="130">
        <v>294</v>
      </c>
      <c r="K973" s="130">
        <v>207</v>
      </c>
      <c r="L973" s="130">
        <v>126</v>
      </c>
      <c r="M973" s="130">
        <v>101</v>
      </c>
      <c r="N973" s="148"/>
    </row>
    <row r="974" spans="1:14" ht="15" customHeight="1" x14ac:dyDescent="0.25">
      <c r="A974" s="14"/>
      <c r="B974" s="126">
        <v>2017</v>
      </c>
      <c r="C974" s="130">
        <v>48291</v>
      </c>
      <c r="D974" s="130">
        <v>29812</v>
      </c>
      <c r="E974" s="130">
        <v>17759</v>
      </c>
      <c r="F974" s="130">
        <v>12419</v>
      </c>
      <c r="G974" s="130">
        <v>9372</v>
      </c>
      <c r="H974" s="130">
        <v>7781</v>
      </c>
      <c r="I974" s="130">
        <v>389</v>
      </c>
      <c r="J974" s="130">
        <v>277</v>
      </c>
      <c r="K974" s="130">
        <v>196</v>
      </c>
      <c r="L974" s="130">
        <v>140</v>
      </c>
      <c r="M974" s="130">
        <v>76</v>
      </c>
      <c r="N974" s="130">
        <v>60</v>
      </c>
    </row>
    <row r="975" spans="1:14" ht="15" customHeight="1" x14ac:dyDescent="0.25">
      <c r="A975" s="14"/>
      <c r="B975" s="126">
        <v>2016</v>
      </c>
      <c r="C975" s="127">
        <v>44467</v>
      </c>
      <c r="D975" s="127">
        <v>28571</v>
      </c>
      <c r="E975" s="127">
        <v>17612</v>
      </c>
      <c r="F975" s="139">
        <v>12107</v>
      </c>
      <c r="G975" s="127">
        <v>8994</v>
      </c>
      <c r="H975" s="127">
        <v>7098</v>
      </c>
      <c r="I975" s="127">
        <v>431</v>
      </c>
      <c r="J975" s="127">
        <v>330</v>
      </c>
      <c r="K975" s="127">
        <v>273</v>
      </c>
      <c r="L975" s="139">
        <v>202</v>
      </c>
      <c r="M975" s="127">
        <v>156</v>
      </c>
      <c r="N975" s="127">
        <v>85</v>
      </c>
    </row>
    <row r="976" spans="1:14" ht="15" customHeight="1" x14ac:dyDescent="0.25">
      <c r="A976" s="14"/>
      <c r="B976" s="126">
        <v>2015</v>
      </c>
      <c r="C976" s="127">
        <v>42529</v>
      </c>
      <c r="D976" s="127">
        <v>27447</v>
      </c>
      <c r="E976" s="127">
        <v>17620</v>
      </c>
      <c r="F976" s="139">
        <v>12587</v>
      </c>
      <c r="G976" s="127">
        <v>9344</v>
      </c>
      <c r="H976" s="127">
        <v>7292</v>
      </c>
      <c r="I976" s="127">
        <v>422</v>
      </c>
      <c r="J976" s="127">
        <v>302</v>
      </c>
      <c r="K976" s="127">
        <v>228</v>
      </c>
      <c r="L976" s="139">
        <v>188</v>
      </c>
      <c r="M976" s="127">
        <v>149</v>
      </c>
      <c r="N976" s="127">
        <v>115</v>
      </c>
    </row>
    <row r="977" spans="1:14" ht="15" customHeight="1" x14ac:dyDescent="0.25">
      <c r="A977" s="14"/>
      <c r="B977" s="126">
        <v>2014</v>
      </c>
      <c r="C977" s="127">
        <v>39013</v>
      </c>
      <c r="D977" s="127">
        <v>24783</v>
      </c>
      <c r="E977" s="127">
        <v>15390</v>
      </c>
      <c r="F977" s="127">
        <v>11300</v>
      </c>
      <c r="G977" s="127">
        <v>8520</v>
      </c>
      <c r="H977" s="127">
        <v>6450</v>
      </c>
      <c r="I977" s="127">
        <v>437</v>
      </c>
      <c r="J977" s="127">
        <v>325</v>
      </c>
      <c r="K977" s="127">
        <v>254</v>
      </c>
      <c r="L977" s="127">
        <v>207</v>
      </c>
      <c r="M977" s="127">
        <v>165</v>
      </c>
      <c r="N977" s="127">
        <v>128</v>
      </c>
    </row>
    <row r="978" spans="1:14" ht="15" customHeight="1" x14ac:dyDescent="0.25">
      <c r="A978" s="14"/>
      <c r="B978" s="126">
        <v>2013</v>
      </c>
      <c r="C978" s="127">
        <v>36168</v>
      </c>
      <c r="D978" s="127">
        <v>22518</v>
      </c>
      <c r="E978" s="127">
        <v>13575</v>
      </c>
      <c r="F978" s="139">
        <v>9691</v>
      </c>
      <c r="G978" s="127">
        <v>7531</v>
      </c>
      <c r="H978" s="127">
        <v>5935</v>
      </c>
      <c r="I978" s="127">
        <v>571</v>
      </c>
      <c r="J978" s="127">
        <v>420</v>
      </c>
      <c r="K978" s="127">
        <v>322</v>
      </c>
      <c r="L978" s="139">
        <v>252</v>
      </c>
      <c r="M978" s="127">
        <v>205</v>
      </c>
      <c r="N978" s="127">
        <v>178</v>
      </c>
    </row>
    <row r="979" spans="1:14" ht="15" customHeight="1" x14ac:dyDescent="0.25">
      <c r="A979" s="7"/>
      <c r="B979" s="126">
        <v>2012</v>
      </c>
      <c r="C979" s="127">
        <v>33969</v>
      </c>
      <c r="D979" s="127">
        <v>20388</v>
      </c>
      <c r="E979" s="127">
        <v>11975</v>
      </c>
      <c r="F979" s="139">
        <v>8382</v>
      </c>
      <c r="G979" s="127">
        <v>6364</v>
      </c>
      <c r="H979" s="127">
        <v>5105</v>
      </c>
      <c r="I979" s="127">
        <v>313</v>
      </c>
      <c r="J979" s="127">
        <v>220</v>
      </c>
      <c r="K979" s="127">
        <v>165</v>
      </c>
      <c r="L979" s="127">
        <v>125</v>
      </c>
      <c r="M979" s="127">
        <v>96</v>
      </c>
      <c r="N979" s="127">
        <v>78</v>
      </c>
    </row>
    <row r="980" spans="1:14" ht="15" customHeight="1" x14ac:dyDescent="0.25">
      <c r="A980" s="7"/>
      <c r="B980" s="126">
        <v>2011</v>
      </c>
      <c r="C980" s="127">
        <v>35118</v>
      </c>
      <c r="D980" s="127">
        <v>20750</v>
      </c>
      <c r="E980" s="127">
        <v>11831</v>
      </c>
      <c r="F980" s="127">
        <v>8274</v>
      </c>
      <c r="G980" s="127">
        <v>6195</v>
      </c>
      <c r="H980" s="127">
        <v>4926</v>
      </c>
      <c r="I980" s="127">
        <v>302</v>
      </c>
      <c r="J980" s="127">
        <v>199</v>
      </c>
      <c r="K980" s="127">
        <v>126</v>
      </c>
      <c r="L980" s="127">
        <v>90</v>
      </c>
      <c r="M980" s="127">
        <v>67</v>
      </c>
      <c r="N980" s="127">
        <v>60</v>
      </c>
    </row>
    <row r="981" spans="1:14" ht="15" customHeight="1" x14ac:dyDescent="0.25">
      <c r="A981" s="7"/>
      <c r="B981" s="126">
        <v>2010</v>
      </c>
      <c r="C981" s="127">
        <v>38062</v>
      </c>
      <c r="D981" s="127">
        <v>22255</v>
      </c>
      <c r="E981" s="127">
        <v>12192</v>
      </c>
      <c r="F981" s="127">
        <v>8263</v>
      </c>
      <c r="G981" s="127">
        <v>6124</v>
      </c>
      <c r="H981" s="127">
        <v>4787</v>
      </c>
      <c r="I981" s="127">
        <v>516</v>
      </c>
      <c r="J981" s="127">
        <v>354</v>
      </c>
      <c r="K981" s="127">
        <v>260</v>
      </c>
      <c r="L981" s="127">
        <v>175</v>
      </c>
      <c r="M981" s="127">
        <v>139</v>
      </c>
      <c r="N981" s="127">
        <v>119</v>
      </c>
    </row>
    <row r="982" spans="1:14" ht="15" customHeight="1" x14ac:dyDescent="0.25">
      <c r="A982" s="7"/>
      <c r="B982" s="126">
        <v>2009</v>
      </c>
      <c r="C982" s="127">
        <v>40714</v>
      </c>
      <c r="D982" s="127">
        <v>23761</v>
      </c>
      <c r="E982" s="127">
        <v>12896</v>
      </c>
      <c r="F982" s="127">
        <v>8429</v>
      </c>
      <c r="G982" s="127">
        <v>6175</v>
      </c>
      <c r="H982" s="127">
        <v>4828</v>
      </c>
      <c r="I982" s="127">
        <v>468</v>
      </c>
      <c r="J982" s="127">
        <v>319</v>
      </c>
      <c r="K982" s="127">
        <v>230</v>
      </c>
      <c r="L982" s="127">
        <v>157</v>
      </c>
      <c r="M982" s="127">
        <v>111</v>
      </c>
      <c r="N982" s="127">
        <v>87</v>
      </c>
    </row>
    <row r="983" spans="1:14" ht="15" customHeight="1" x14ac:dyDescent="0.25">
      <c r="A983" s="7"/>
      <c r="B983" s="126">
        <v>2008</v>
      </c>
      <c r="C983" s="127">
        <v>50392</v>
      </c>
      <c r="D983" s="127">
        <v>29896</v>
      </c>
      <c r="E983" s="127">
        <v>16257</v>
      </c>
      <c r="F983" s="127">
        <v>10581</v>
      </c>
      <c r="G983" s="127">
        <v>7437</v>
      </c>
      <c r="H983" s="127">
        <v>5618</v>
      </c>
      <c r="I983" s="127">
        <v>516</v>
      </c>
      <c r="J983" s="127">
        <v>323</v>
      </c>
      <c r="K983" s="127">
        <v>216</v>
      </c>
      <c r="L983" s="127">
        <v>157</v>
      </c>
      <c r="M983" s="127">
        <v>107</v>
      </c>
      <c r="N983" s="127">
        <v>71</v>
      </c>
    </row>
    <row r="984" spans="1:14" ht="15" customHeight="1" x14ac:dyDescent="0.25">
      <c r="A984" s="14"/>
      <c r="B984" s="123" t="s">
        <v>146</v>
      </c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</row>
    <row r="985" spans="1:14" ht="15" customHeight="1" x14ac:dyDescent="0.25">
      <c r="A985" s="14"/>
      <c r="B985" s="167">
        <v>2022</v>
      </c>
      <c r="C985" s="130">
        <v>1985</v>
      </c>
      <c r="D985" s="149"/>
      <c r="E985" s="148"/>
      <c r="F985" s="148"/>
      <c r="G985" s="148"/>
      <c r="H985" s="148"/>
      <c r="I985" s="130">
        <v>1543</v>
      </c>
      <c r="J985" s="149"/>
      <c r="K985" s="148"/>
      <c r="L985" s="148"/>
      <c r="M985" s="148"/>
      <c r="N985" s="148"/>
    </row>
    <row r="986" spans="1:14" ht="15" customHeight="1" x14ac:dyDescent="0.25">
      <c r="A986" s="14"/>
      <c r="B986" s="126">
        <v>2021</v>
      </c>
      <c r="C986" s="130">
        <v>1613</v>
      </c>
      <c r="D986" s="130">
        <v>1492</v>
      </c>
      <c r="E986" s="148"/>
      <c r="F986" s="148"/>
      <c r="G986" s="148"/>
      <c r="H986" s="148"/>
      <c r="I986" s="130">
        <v>1254</v>
      </c>
      <c r="J986" s="130">
        <v>1118</v>
      </c>
      <c r="K986" s="148"/>
      <c r="L986" s="148"/>
      <c r="M986" s="148"/>
      <c r="N986" s="148"/>
    </row>
    <row r="987" spans="1:14" ht="15" customHeight="1" x14ac:dyDescent="0.25">
      <c r="A987" s="14"/>
      <c r="B987" s="126">
        <v>2020</v>
      </c>
      <c r="C987" s="130">
        <v>1501</v>
      </c>
      <c r="D987" s="130">
        <v>1366</v>
      </c>
      <c r="E987" s="130">
        <v>1230</v>
      </c>
      <c r="F987" s="148"/>
      <c r="G987" s="148"/>
      <c r="H987" s="148"/>
      <c r="I987" s="130">
        <v>1168</v>
      </c>
      <c r="J987" s="130">
        <v>1043</v>
      </c>
      <c r="K987" s="130">
        <v>903</v>
      </c>
      <c r="L987" s="148"/>
      <c r="M987" s="148"/>
      <c r="N987" s="148"/>
    </row>
    <row r="988" spans="1:14" ht="15" customHeight="1" x14ac:dyDescent="0.25">
      <c r="A988" s="14"/>
      <c r="B988" s="126">
        <v>2019</v>
      </c>
      <c r="C988" s="130">
        <v>2035</v>
      </c>
      <c r="D988" s="130">
        <v>1869</v>
      </c>
      <c r="E988" s="130">
        <v>1693</v>
      </c>
      <c r="F988" s="130">
        <v>1547</v>
      </c>
      <c r="G988" s="148"/>
      <c r="H988" s="148"/>
      <c r="I988" s="130">
        <v>1719</v>
      </c>
      <c r="J988" s="130">
        <v>1532</v>
      </c>
      <c r="K988" s="130">
        <v>1311</v>
      </c>
      <c r="L988" s="130">
        <v>1189</v>
      </c>
      <c r="M988" s="148"/>
      <c r="N988" s="148"/>
    </row>
    <row r="989" spans="1:14" ht="15" customHeight="1" x14ac:dyDescent="0.25">
      <c r="A989" s="14"/>
      <c r="B989" s="126">
        <v>2018</v>
      </c>
      <c r="C989" s="130">
        <v>1949</v>
      </c>
      <c r="D989" s="130">
        <v>1801</v>
      </c>
      <c r="E989" s="130">
        <v>1591</v>
      </c>
      <c r="F989" s="130">
        <v>1453</v>
      </c>
      <c r="G989" s="130">
        <v>1331</v>
      </c>
      <c r="H989" s="148"/>
      <c r="I989" s="130">
        <v>1551</v>
      </c>
      <c r="J989" s="130">
        <v>1395</v>
      </c>
      <c r="K989" s="130">
        <v>1186</v>
      </c>
      <c r="L989" s="130">
        <v>1034</v>
      </c>
      <c r="M989" s="130">
        <v>925</v>
      </c>
      <c r="N989" s="148"/>
    </row>
    <row r="990" spans="1:14" ht="15" customHeight="1" x14ac:dyDescent="0.25">
      <c r="A990" s="14"/>
      <c r="B990" s="126">
        <v>2017</v>
      </c>
      <c r="C990" s="130">
        <v>1723</v>
      </c>
      <c r="D990" s="130">
        <v>1588</v>
      </c>
      <c r="E990" s="130">
        <v>1424</v>
      </c>
      <c r="F990" s="130">
        <v>1266</v>
      </c>
      <c r="G990" s="130">
        <v>1166</v>
      </c>
      <c r="H990" s="130">
        <v>1072</v>
      </c>
      <c r="I990" s="130">
        <v>1389</v>
      </c>
      <c r="J990" s="130">
        <v>1254</v>
      </c>
      <c r="K990" s="130">
        <v>1093</v>
      </c>
      <c r="L990" s="130">
        <v>962</v>
      </c>
      <c r="M990" s="130">
        <v>844</v>
      </c>
      <c r="N990" s="130">
        <v>776</v>
      </c>
    </row>
    <row r="991" spans="1:14" ht="15" customHeight="1" x14ac:dyDescent="0.25">
      <c r="A991" s="14"/>
      <c r="B991" s="126">
        <v>2016</v>
      </c>
      <c r="C991" s="127">
        <v>1617</v>
      </c>
      <c r="D991" s="127">
        <v>1481</v>
      </c>
      <c r="E991" s="127">
        <v>1318</v>
      </c>
      <c r="F991" s="139">
        <v>1173</v>
      </c>
      <c r="G991" s="127">
        <v>1081</v>
      </c>
      <c r="H991" s="127">
        <v>999</v>
      </c>
      <c r="I991" s="127">
        <v>1326</v>
      </c>
      <c r="J991" s="127">
        <v>1186</v>
      </c>
      <c r="K991" s="127">
        <v>1008</v>
      </c>
      <c r="L991" s="139">
        <v>882</v>
      </c>
      <c r="M991" s="127">
        <v>789</v>
      </c>
      <c r="N991" s="127">
        <v>715</v>
      </c>
    </row>
    <row r="992" spans="1:14" ht="15" customHeight="1" x14ac:dyDescent="0.25">
      <c r="A992" s="14"/>
      <c r="B992" s="126">
        <v>2015</v>
      </c>
      <c r="C992" s="127">
        <v>1602</v>
      </c>
      <c r="D992" s="127">
        <v>1473</v>
      </c>
      <c r="E992" s="127">
        <v>1295</v>
      </c>
      <c r="F992" s="139">
        <v>1144</v>
      </c>
      <c r="G992" s="127">
        <v>1058</v>
      </c>
      <c r="H992" s="127">
        <v>994</v>
      </c>
      <c r="I992" s="127">
        <v>1329</v>
      </c>
      <c r="J992" s="127">
        <v>1190</v>
      </c>
      <c r="K992" s="127">
        <v>1009</v>
      </c>
      <c r="L992" s="139">
        <v>868</v>
      </c>
      <c r="M992" s="127">
        <v>784</v>
      </c>
      <c r="N992" s="127">
        <v>729</v>
      </c>
    </row>
    <row r="993" spans="1:14" ht="15" customHeight="1" x14ac:dyDescent="0.25">
      <c r="A993" s="14"/>
      <c r="B993" s="126">
        <v>2014</v>
      </c>
      <c r="C993" s="127">
        <v>1558</v>
      </c>
      <c r="D993" s="127">
        <v>1424</v>
      </c>
      <c r="E993" s="127">
        <v>1247</v>
      </c>
      <c r="F993" s="127">
        <v>1094</v>
      </c>
      <c r="G993" s="127">
        <v>980</v>
      </c>
      <c r="H993" s="127">
        <v>909</v>
      </c>
      <c r="I993" s="127">
        <v>1302</v>
      </c>
      <c r="J993" s="127">
        <v>1184</v>
      </c>
      <c r="K993" s="127">
        <v>1011</v>
      </c>
      <c r="L993" s="127">
        <v>877</v>
      </c>
      <c r="M993" s="127">
        <v>790</v>
      </c>
      <c r="N993" s="127">
        <v>719</v>
      </c>
    </row>
    <row r="994" spans="1:14" ht="15" customHeight="1" x14ac:dyDescent="0.25">
      <c r="A994" s="14"/>
      <c r="B994" s="126">
        <v>2013</v>
      </c>
      <c r="C994" s="127">
        <v>1382</v>
      </c>
      <c r="D994" s="127">
        <v>1273</v>
      </c>
      <c r="E994" s="127">
        <v>1130</v>
      </c>
      <c r="F994" s="139">
        <v>1004</v>
      </c>
      <c r="G994" s="127">
        <v>912</v>
      </c>
      <c r="H994" s="127">
        <v>833</v>
      </c>
      <c r="I994" s="127">
        <v>1161</v>
      </c>
      <c r="J994" s="127">
        <v>1050</v>
      </c>
      <c r="K994" s="127">
        <v>916</v>
      </c>
      <c r="L994" s="139">
        <v>796</v>
      </c>
      <c r="M994" s="127">
        <v>706</v>
      </c>
      <c r="N994" s="127">
        <v>650</v>
      </c>
    </row>
    <row r="995" spans="1:14" ht="15" customHeight="1" x14ac:dyDescent="0.25">
      <c r="A995" s="7"/>
      <c r="B995" s="126">
        <v>2012</v>
      </c>
      <c r="C995" s="127">
        <v>1191</v>
      </c>
      <c r="D995" s="127">
        <v>1078</v>
      </c>
      <c r="E995" s="127">
        <v>922</v>
      </c>
      <c r="F995" s="139">
        <v>794</v>
      </c>
      <c r="G995" s="127">
        <v>719</v>
      </c>
      <c r="H995" s="127">
        <v>645</v>
      </c>
      <c r="I995" s="127">
        <v>1012</v>
      </c>
      <c r="J995" s="127">
        <v>901</v>
      </c>
      <c r="K995" s="127">
        <v>760</v>
      </c>
      <c r="L995" s="127">
        <v>661</v>
      </c>
      <c r="M995" s="127">
        <v>589</v>
      </c>
      <c r="N995" s="127">
        <v>522</v>
      </c>
    </row>
    <row r="996" spans="1:14" ht="15" customHeight="1" x14ac:dyDescent="0.25">
      <c r="A996" s="7"/>
      <c r="B996" s="126">
        <v>2011</v>
      </c>
      <c r="C996" s="127">
        <v>1397</v>
      </c>
      <c r="D996" s="127">
        <v>1269</v>
      </c>
      <c r="E996" s="127">
        <v>1071</v>
      </c>
      <c r="F996" s="127">
        <v>910</v>
      </c>
      <c r="G996" s="127">
        <v>801</v>
      </c>
      <c r="H996" s="127">
        <v>725</v>
      </c>
      <c r="I996" s="127">
        <v>1157</v>
      </c>
      <c r="J996" s="127">
        <v>1033</v>
      </c>
      <c r="K996" s="127">
        <v>858</v>
      </c>
      <c r="L996" s="127">
        <v>743</v>
      </c>
      <c r="M996" s="127">
        <v>645</v>
      </c>
      <c r="N996" s="127">
        <v>574</v>
      </c>
    </row>
    <row r="997" spans="1:14" ht="15" customHeight="1" x14ac:dyDescent="0.25">
      <c r="A997" s="7"/>
      <c r="B997" s="126">
        <v>2010</v>
      </c>
      <c r="C997" s="127">
        <v>1133</v>
      </c>
      <c r="D997" s="127">
        <v>1033</v>
      </c>
      <c r="E997" s="127">
        <v>864</v>
      </c>
      <c r="F997" s="127">
        <v>731</v>
      </c>
      <c r="G997" s="127">
        <v>635</v>
      </c>
      <c r="H997" s="127">
        <v>559</v>
      </c>
      <c r="I997" s="127">
        <v>996</v>
      </c>
      <c r="J997" s="127">
        <v>856</v>
      </c>
      <c r="K997" s="127">
        <v>689</v>
      </c>
      <c r="L997" s="127">
        <v>567</v>
      </c>
      <c r="M997" s="127">
        <v>492</v>
      </c>
      <c r="N997" s="127">
        <v>428</v>
      </c>
    </row>
    <row r="998" spans="1:14" ht="15" customHeight="1" x14ac:dyDescent="0.25">
      <c r="A998" s="7"/>
      <c r="B998" s="126">
        <v>2009</v>
      </c>
      <c r="C998" s="127">
        <v>1205</v>
      </c>
      <c r="D998" s="127">
        <v>1083</v>
      </c>
      <c r="E998" s="127">
        <v>939</v>
      </c>
      <c r="F998" s="127">
        <v>769</v>
      </c>
      <c r="G998" s="127">
        <v>647</v>
      </c>
      <c r="H998" s="127">
        <v>565</v>
      </c>
      <c r="I998" s="127">
        <v>1053</v>
      </c>
      <c r="J998" s="127">
        <v>934</v>
      </c>
      <c r="K998" s="127">
        <v>779</v>
      </c>
      <c r="L998" s="127">
        <v>619</v>
      </c>
      <c r="M998" s="127">
        <v>514</v>
      </c>
      <c r="N998" s="127">
        <v>448</v>
      </c>
    </row>
    <row r="999" spans="1:14" ht="15" customHeight="1" x14ac:dyDescent="0.25">
      <c r="A999" s="7"/>
      <c r="B999" s="126">
        <v>2008</v>
      </c>
      <c r="C999" s="127">
        <v>1359</v>
      </c>
      <c r="D999" s="127">
        <v>1249</v>
      </c>
      <c r="E999" s="127">
        <v>1064</v>
      </c>
      <c r="F999" s="127">
        <v>889</v>
      </c>
      <c r="G999" s="127">
        <v>748</v>
      </c>
      <c r="H999" s="127">
        <v>640</v>
      </c>
      <c r="I999" s="127">
        <v>1222</v>
      </c>
      <c r="J999" s="127">
        <v>1084</v>
      </c>
      <c r="K999" s="127">
        <v>912</v>
      </c>
      <c r="L999" s="127">
        <v>738</v>
      </c>
      <c r="M999" s="127">
        <v>604</v>
      </c>
      <c r="N999" s="127">
        <v>501</v>
      </c>
    </row>
    <row r="1000" spans="1:14" ht="15" customHeight="1" x14ac:dyDescent="0.25">
      <c r="B1000" s="181" t="s">
        <v>28</v>
      </c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</row>
    <row r="1001" spans="1:14" ht="15" customHeight="1" x14ac:dyDescent="0.25">
      <c r="A1001" s="14"/>
      <c r="B1001" s="123" t="s">
        <v>147</v>
      </c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</row>
    <row r="1002" spans="1:14" ht="15" customHeight="1" x14ac:dyDescent="0.25">
      <c r="A1002" s="14"/>
      <c r="B1002" s="167">
        <v>2022</v>
      </c>
      <c r="C1002" s="130">
        <v>21879</v>
      </c>
      <c r="D1002" s="149"/>
      <c r="E1002" s="148"/>
      <c r="F1002" s="148"/>
      <c r="G1002" s="148"/>
      <c r="H1002" s="148"/>
      <c r="I1002" s="130">
        <v>483</v>
      </c>
      <c r="J1002" s="149"/>
      <c r="K1002" s="148"/>
      <c r="L1002" s="148"/>
      <c r="M1002" s="148"/>
      <c r="N1002" s="148"/>
    </row>
    <row r="1003" spans="1:14" ht="15" customHeight="1" x14ac:dyDescent="0.25">
      <c r="A1003" s="14"/>
      <c r="B1003" s="126">
        <v>2021</v>
      </c>
      <c r="C1003" s="130">
        <v>13053</v>
      </c>
      <c r="D1003" s="130">
        <v>8874</v>
      </c>
      <c r="E1003" s="148"/>
      <c r="F1003" s="148"/>
      <c r="G1003" s="148"/>
      <c r="H1003" s="148"/>
      <c r="I1003" s="130">
        <v>429</v>
      </c>
      <c r="J1003" s="130">
        <v>378</v>
      </c>
      <c r="K1003" s="148"/>
      <c r="L1003" s="148"/>
      <c r="M1003" s="148"/>
      <c r="N1003" s="148"/>
    </row>
    <row r="1004" spans="1:14" ht="15" customHeight="1" x14ac:dyDescent="0.25">
      <c r="A1004" s="14"/>
      <c r="B1004" s="123" t="s">
        <v>148</v>
      </c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</row>
    <row r="1005" spans="1:14" ht="15" customHeight="1" x14ac:dyDescent="0.25">
      <c r="A1005" s="14"/>
      <c r="B1005" s="167">
        <v>2022</v>
      </c>
      <c r="C1005" s="130">
        <v>8044</v>
      </c>
      <c r="D1005" s="149"/>
      <c r="E1005" s="148"/>
      <c r="F1005" s="148"/>
      <c r="G1005" s="148"/>
      <c r="H1005" s="148"/>
      <c r="I1005" s="130">
        <v>160</v>
      </c>
      <c r="J1005" s="149"/>
      <c r="K1005" s="148"/>
      <c r="L1005" s="148"/>
      <c r="M1005" s="148"/>
      <c r="N1005" s="148"/>
    </row>
    <row r="1006" spans="1:14" ht="15" customHeight="1" x14ac:dyDescent="0.25">
      <c r="A1006" s="14"/>
      <c r="B1006" s="126">
        <v>2021</v>
      </c>
      <c r="C1006" s="130">
        <v>5785</v>
      </c>
      <c r="D1006" s="130">
        <v>3800</v>
      </c>
      <c r="E1006" s="148"/>
      <c r="F1006" s="148"/>
      <c r="G1006" s="148"/>
      <c r="H1006" s="148"/>
      <c r="I1006" s="130">
        <v>147</v>
      </c>
      <c r="J1006" s="130">
        <v>123</v>
      </c>
      <c r="K1006" s="148"/>
      <c r="L1006" s="148"/>
      <c r="M1006" s="148"/>
      <c r="N1006" s="148"/>
    </row>
    <row r="1007" spans="1:14" ht="15" customHeight="1" x14ac:dyDescent="0.25">
      <c r="A1007" s="7"/>
      <c r="B1007" s="123" t="s">
        <v>439</v>
      </c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</row>
    <row r="1008" spans="1:14" ht="15" customHeight="1" x14ac:dyDescent="0.25">
      <c r="A1008" s="7"/>
      <c r="B1008" s="167">
        <v>2022</v>
      </c>
      <c r="C1008" s="130">
        <v>3926</v>
      </c>
      <c r="D1008" s="149"/>
      <c r="E1008" s="148"/>
      <c r="F1008" s="148"/>
      <c r="G1008" s="148"/>
      <c r="H1008" s="148"/>
      <c r="I1008" s="130">
        <v>131</v>
      </c>
      <c r="J1008" s="149"/>
      <c r="K1008" s="148"/>
      <c r="L1008" s="148"/>
      <c r="M1008" s="148"/>
      <c r="N1008" s="148"/>
    </row>
    <row r="1009" spans="1:14" ht="15" customHeight="1" x14ac:dyDescent="0.25">
      <c r="A1009" s="7"/>
      <c r="B1009" s="126">
        <v>2021</v>
      </c>
      <c r="C1009" s="130">
        <v>3014</v>
      </c>
      <c r="D1009" s="130">
        <v>2027</v>
      </c>
      <c r="E1009" s="148"/>
      <c r="F1009" s="148"/>
      <c r="G1009" s="148"/>
      <c r="H1009" s="148"/>
      <c r="I1009" s="130">
        <v>97</v>
      </c>
      <c r="J1009" s="130">
        <v>81</v>
      </c>
      <c r="K1009" s="148"/>
      <c r="L1009" s="148"/>
      <c r="M1009" s="148"/>
      <c r="N1009" s="148"/>
    </row>
    <row r="1010" spans="1:14" ht="15" customHeight="1" x14ac:dyDescent="0.25">
      <c r="A1010" s="14"/>
      <c r="B1010" s="123" t="s">
        <v>440</v>
      </c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</row>
    <row r="1011" spans="1:14" ht="15" customHeight="1" x14ac:dyDescent="0.25">
      <c r="A1011" s="14"/>
      <c r="B1011" s="167">
        <v>2022</v>
      </c>
      <c r="C1011" s="130">
        <v>23865</v>
      </c>
      <c r="D1011" s="149"/>
      <c r="E1011" s="148"/>
      <c r="F1011" s="148"/>
      <c r="G1011" s="148"/>
      <c r="H1011" s="148"/>
      <c r="I1011" s="130">
        <v>560</v>
      </c>
      <c r="J1011" s="149"/>
      <c r="K1011" s="148"/>
      <c r="L1011" s="148"/>
      <c r="M1011" s="148"/>
      <c r="N1011" s="148"/>
    </row>
    <row r="1012" spans="1:14" ht="15" customHeight="1" x14ac:dyDescent="0.25">
      <c r="A1012" s="14"/>
      <c r="B1012" s="126">
        <v>2021</v>
      </c>
      <c r="C1012" s="130">
        <v>17091</v>
      </c>
      <c r="D1012" s="130">
        <v>10893</v>
      </c>
      <c r="E1012" s="148"/>
      <c r="F1012" s="148"/>
      <c r="G1012" s="148"/>
      <c r="H1012" s="148"/>
      <c r="I1012" s="130">
        <v>448</v>
      </c>
      <c r="J1012" s="130">
        <v>391</v>
      </c>
      <c r="K1012" s="148"/>
      <c r="L1012" s="148"/>
      <c r="M1012" s="148"/>
      <c r="N1012" s="148"/>
    </row>
    <row r="1013" spans="1:14" ht="15" customHeight="1" x14ac:dyDescent="0.25">
      <c r="A1013" s="7"/>
      <c r="B1013" s="123" t="s">
        <v>441</v>
      </c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</row>
    <row r="1014" spans="1:14" ht="15" customHeight="1" x14ac:dyDescent="0.25">
      <c r="A1014" s="7"/>
      <c r="B1014" s="167">
        <v>2022</v>
      </c>
      <c r="C1014" s="130">
        <v>7086</v>
      </c>
      <c r="D1014" s="149"/>
      <c r="E1014" s="148"/>
      <c r="F1014" s="148"/>
      <c r="G1014" s="148"/>
      <c r="H1014" s="148"/>
      <c r="I1014" s="130">
        <v>124</v>
      </c>
      <c r="J1014" s="149"/>
      <c r="K1014" s="148"/>
      <c r="L1014" s="148"/>
      <c r="M1014" s="148"/>
      <c r="N1014" s="148"/>
    </row>
    <row r="1015" spans="1:14" ht="15" customHeight="1" x14ac:dyDescent="0.25">
      <c r="A1015" s="7"/>
      <c r="B1015" s="126">
        <v>2021</v>
      </c>
      <c r="C1015" s="130">
        <v>5034</v>
      </c>
      <c r="D1015" s="130">
        <v>3171</v>
      </c>
      <c r="E1015" s="148"/>
      <c r="F1015" s="148"/>
      <c r="G1015" s="148"/>
      <c r="H1015" s="148"/>
      <c r="I1015" s="130">
        <v>99</v>
      </c>
      <c r="J1015" s="130">
        <v>82</v>
      </c>
      <c r="K1015" s="148"/>
      <c r="L1015" s="148"/>
      <c r="M1015" s="148"/>
      <c r="N1015" s="148"/>
    </row>
    <row r="1016" spans="1:14" ht="15" customHeight="1" x14ac:dyDescent="0.25">
      <c r="A1016" s="14"/>
      <c r="B1016" s="123" t="s">
        <v>149</v>
      </c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</row>
    <row r="1017" spans="1:14" ht="15" customHeight="1" x14ac:dyDescent="0.25">
      <c r="A1017" s="14"/>
      <c r="B1017" s="167">
        <v>2022</v>
      </c>
      <c r="C1017" s="130">
        <v>1860</v>
      </c>
      <c r="D1017" s="149"/>
      <c r="E1017" s="148"/>
      <c r="F1017" s="148"/>
      <c r="G1017" s="148"/>
      <c r="H1017" s="148"/>
      <c r="I1017" s="130">
        <v>64</v>
      </c>
      <c r="J1017" s="149"/>
      <c r="K1017" s="148"/>
      <c r="L1017" s="148"/>
      <c r="M1017" s="148"/>
      <c r="N1017" s="148"/>
    </row>
    <row r="1018" spans="1:14" ht="15" customHeight="1" x14ac:dyDescent="0.25">
      <c r="A1018" s="14"/>
      <c r="B1018" s="126">
        <v>2021</v>
      </c>
      <c r="C1018" s="130">
        <v>1582</v>
      </c>
      <c r="D1018" s="130">
        <v>1015</v>
      </c>
      <c r="E1018" s="148"/>
      <c r="F1018" s="148"/>
      <c r="G1018" s="148"/>
      <c r="H1018" s="148"/>
      <c r="I1018" s="130">
        <v>52</v>
      </c>
      <c r="J1018" s="130">
        <v>47</v>
      </c>
      <c r="K1018" s="148"/>
      <c r="L1018" s="148"/>
      <c r="M1018" s="148"/>
      <c r="N1018" s="148"/>
    </row>
    <row r="1019" spans="1:14" ht="15" customHeight="1" x14ac:dyDescent="0.25">
      <c r="A1019" s="14"/>
      <c r="B1019" s="123" t="s">
        <v>150</v>
      </c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</row>
    <row r="1020" spans="1:14" ht="15" customHeight="1" x14ac:dyDescent="0.25">
      <c r="A1020" s="14"/>
      <c r="B1020" s="167">
        <v>2022</v>
      </c>
      <c r="C1020" s="130">
        <v>3587</v>
      </c>
      <c r="D1020" s="149"/>
      <c r="E1020" s="148"/>
      <c r="F1020" s="148"/>
      <c r="G1020" s="148"/>
      <c r="H1020" s="148"/>
      <c r="I1020" s="130">
        <v>130</v>
      </c>
      <c r="J1020" s="149"/>
      <c r="K1020" s="148"/>
      <c r="L1020" s="148"/>
      <c r="M1020" s="148"/>
      <c r="N1020" s="148"/>
    </row>
    <row r="1021" spans="1:14" ht="15" customHeight="1" x14ac:dyDescent="0.25">
      <c r="A1021" s="14"/>
      <c r="B1021" s="126">
        <v>2021</v>
      </c>
      <c r="C1021" s="130">
        <v>2520</v>
      </c>
      <c r="D1021" s="130">
        <v>1649</v>
      </c>
      <c r="E1021" s="148"/>
      <c r="F1021" s="148"/>
      <c r="G1021" s="148"/>
      <c r="H1021" s="148"/>
      <c r="I1021" s="130">
        <v>70</v>
      </c>
      <c r="J1021" s="130">
        <v>62</v>
      </c>
      <c r="K1021" s="148"/>
      <c r="L1021" s="148"/>
      <c r="M1021" s="148"/>
      <c r="N1021" s="148"/>
    </row>
    <row r="1022" spans="1:14" ht="15" customHeight="1" x14ac:dyDescent="0.25">
      <c r="B1022" s="123" t="s">
        <v>442</v>
      </c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</row>
    <row r="1023" spans="1:14" ht="15" customHeight="1" x14ac:dyDescent="0.25">
      <c r="B1023" s="167">
        <v>2022</v>
      </c>
      <c r="C1023" s="130">
        <v>1091</v>
      </c>
      <c r="D1023" s="149"/>
      <c r="E1023" s="148"/>
      <c r="F1023" s="148"/>
      <c r="G1023" s="148"/>
      <c r="H1023" s="148"/>
      <c r="I1023" s="130">
        <v>21</v>
      </c>
      <c r="J1023" s="149"/>
      <c r="K1023" s="148"/>
      <c r="L1023" s="148"/>
      <c r="M1023" s="148"/>
      <c r="N1023" s="148"/>
    </row>
    <row r="1024" spans="1:14" ht="15" customHeight="1" x14ac:dyDescent="0.25">
      <c r="B1024" s="126">
        <v>2021</v>
      </c>
      <c r="C1024" s="130">
        <v>841</v>
      </c>
      <c r="D1024" s="130">
        <v>536</v>
      </c>
      <c r="E1024" s="148"/>
      <c r="F1024" s="148"/>
      <c r="G1024" s="148"/>
      <c r="H1024" s="148"/>
      <c r="I1024" s="130">
        <v>21</v>
      </c>
      <c r="J1024" s="130">
        <v>19</v>
      </c>
      <c r="K1024" s="148"/>
      <c r="L1024" s="148"/>
      <c r="M1024" s="148"/>
      <c r="N1024" s="148"/>
    </row>
    <row r="1025" spans="1:14" ht="15" customHeight="1" x14ac:dyDescent="0.25">
      <c r="A1025" s="7"/>
      <c r="B1025" s="123" t="s">
        <v>443</v>
      </c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</row>
    <row r="1026" spans="1:14" ht="15" customHeight="1" x14ac:dyDescent="0.25">
      <c r="A1026" s="7"/>
      <c r="B1026" s="167">
        <v>2022</v>
      </c>
      <c r="C1026" s="130">
        <v>1318</v>
      </c>
      <c r="D1026" s="149"/>
      <c r="E1026" s="148"/>
      <c r="F1026" s="148"/>
      <c r="G1026" s="148"/>
      <c r="H1026" s="148"/>
      <c r="I1026" s="130">
        <v>58</v>
      </c>
      <c r="J1026" s="149"/>
      <c r="K1026" s="148"/>
      <c r="L1026" s="148"/>
      <c r="M1026" s="148"/>
      <c r="N1026" s="148"/>
    </row>
    <row r="1027" spans="1:14" ht="15" customHeight="1" x14ac:dyDescent="0.25">
      <c r="A1027" s="7"/>
      <c r="B1027" s="126">
        <v>2021</v>
      </c>
      <c r="C1027" s="130">
        <v>1161</v>
      </c>
      <c r="D1027" s="130">
        <v>716</v>
      </c>
      <c r="E1027" s="148"/>
      <c r="F1027" s="148"/>
      <c r="G1027" s="148"/>
      <c r="H1027" s="148"/>
      <c r="I1027" s="130">
        <v>45</v>
      </c>
      <c r="J1027" s="130">
        <v>37</v>
      </c>
      <c r="K1027" s="148"/>
      <c r="L1027" s="148"/>
      <c r="M1027" s="148"/>
      <c r="N1027" s="148"/>
    </row>
    <row r="1028" spans="1:14" ht="15" customHeight="1" x14ac:dyDescent="0.25">
      <c r="B1028" s="181" t="s">
        <v>20</v>
      </c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</row>
    <row r="1029" spans="1:14" ht="15" customHeight="1" x14ac:dyDescent="0.25">
      <c r="A1029" s="14"/>
      <c r="B1029" s="123" t="s">
        <v>228</v>
      </c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</row>
    <row r="1030" spans="1:14" ht="15" customHeight="1" x14ac:dyDescent="0.25">
      <c r="A1030" s="14"/>
      <c r="B1030" s="167">
        <v>2022</v>
      </c>
      <c r="C1030" s="130">
        <v>11679</v>
      </c>
      <c r="D1030" s="149"/>
      <c r="E1030" s="148"/>
      <c r="F1030" s="148"/>
      <c r="G1030" s="148"/>
      <c r="H1030" s="148"/>
      <c r="I1030" s="130">
        <v>444</v>
      </c>
      <c r="J1030" s="149"/>
      <c r="K1030" s="148"/>
      <c r="L1030" s="148"/>
      <c r="M1030" s="148"/>
      <c r="N1030" s="148"/>
    </row>
    <row r="1031" spans="1:14" ht="15" customHeight="1" x14ac:dyDescent="0.25">
      <c r="A1031" s="14"/>
      <c r="B1031" s="126">
        <v>2021</v>
      </c>
      <c r="C1031" s="130">
        <v>9591</v>
      </c>
      <c r="D1031" s="130">
        <v>7367</v>
      </c>
      <c r="E1031" s="148"/>
      <c r="F1031" s="148"/>
      <c r="G1031" s="148"/>
      <c r="H1031" s="148"/>
      <c r="I1031" s="130">
        <v>406</v>
      </c>
      <c r="J1031" s="130">
        <v>376</v>
      </c>
      <c r="K1031" s="148"/>
      <c r="L1031" s="148"/>
      <c r="M1031" s="148"/>
      <c r="N1031" s="148"/>
    </row>
    <row r="1032" spans="1:14" ht="15" customHeight="1" x14ac:dyDescent="0.25">
      <c r="A1032" s="14"/>
      <c r="B1032" s="126">
        <v>2020</v>
      </c>
      <c r="C1032" s="130">
        <v>8178</v>
      </c>
      <c r="D1032" s="130">
        <v>6026</v>
      </c>
      <c r="E1032" s="130">
        <v>4509</v>
      </c>
      <c r="F1032" s="148"/>
      <c r="G1032" s="148"/>
      <c r="H1032" s="148"/>
      <c r="I1032" s="130">
        <v>442</v>
      </c>
      <c r="J1032" s="130">
        <v>353</v>
      </c>
      <c r="K1032" s="130">
        <v>307</v>
      </c>
      <c r="L1032" s="148"/>
      <c r="M1032" s="148"/>
      <c r="N1032" s="148"/>
    </row>
    <row r="1033" spans="1:14" ht="15" customHeight="1" x14ac:dyDescent="0.25">
      <c r="A1033" s="14"/>
      <c r="B1033" s="126">
        <v>2019</v>
      </c>
      <c r="C1033" s="130">
        <v>9675</v>
      </c>
      <c r="D1033" s="130">
        <v>7011</v>
      </c>
      <c r="E1033" s="130">
        <v>5086</v>
      </c>
      <c r="F1033" s="130">
        <v>4155</v>
      </c>
      <c r="G1033" s="148"/>
      <c r="H1033" s="148"/>
      <c r="I1033" s="130">
        <v>619</v>
      </c>
      <c r="J1033" s="130">
        <v>550</v>
      </c>
      <c r="K1033" s="130">
        <v>442</v>
      </c>
      <c r="L1033" s="130">
        <v>387</v>
      </c>
      <c r="M1033" s="148"/>
      <c r="N1033" s="148"/>
    </row>
    <row r="1034" spans="1:14" ht="15" customHeight="1" x14ac:dyDescent="0.25">
      <c r="A1034" s="14"/>
      <c r="B1034" s="126">
        <v>2018</v>
      </c>
      <c r="C1034" s="130">
        <v>10367</v>
      </c>
      <c r="D1034" s="130">
        <v>7437</v>
      </c>
      <c r="E1034" s="130">
        <v>5341</v>
      </c>
      <c r="F1034" s="130">
        <v>4247</v>
      </c>
      <c r="G1034" s="130">
        <v>3568</v>
      </c>
      <c r="H1034" s="148"/>
      <c r="I1034" s="130">
        <v>534</v>
      </c>
      <c r="J1034" s="130">
        <v>459</v>
      </c>
      <c r="K1034" s="130">
        <v>399</v>
      </c>
      <c r="L1034" s="130">
        <v>321</v>
      </c>
      <c r="M1034" s="130">
        <v>286</v>
      </c>
      <c r="N1034" s="148"/>
    </row>
    <row r="1035" spans="1:14" ht="15" customHeight="1" x14ac:dyDescent="0.25">
      <c r="A1035" s="14"/>
      <c r="B1035" s="126">
        <v>2017</v>
      </c>
      <c r="C1035" s="130">
        <v>9955</v>
      </c>
      <c r="D1035" s="130">
        <v>6964</v>
      </c>
      <c r="E1035" s="130">
        <v>5023</v>
      </c>
      <c r="F1035" s="130">
        <v>3929</v>
      </c>
      <c r="G1035" s="130">
        <v>3176</v>
      </c>
      <c r="H1035" s="130">
        <v>2760</v>
      </c>
      <c r="I1035" s="130">
        <v>540</v>
      </c>
      <c r="J1035" s="130">
        <v>475</v>
      </c>
      <c r="K1035" s="130">
        <v>397</v>
      </c>
      <c r="L1035" s="130">
        <v>340</v>
      </c>
      <c r="M1035" s="130">
        <v>267</v>
      </c>
      <c r="N1035" s="130">
        <v>234</v>
      </c>
    </row>
    <row r="1036" spans="1:14" ht="15" customHeight="1" x14ac:dyDescent="0.25">
      <c r="A1036" s="14"/>
      <c r="B1036" s="126">
        <v>2016</v>
      </c>
      <c r="C1036" s="127">
        <v>9059</v>
      </c>
      <c r="D1036" s="127">
        <v>6505</v>
      </c>
      <c r="E1036" s="127">
        <v>4576</v>
      </c>
      <c r="F1036" s="139">
        <v>3594</v>
      </c>
      <c r="G1036" s="127">
        <v>2959</v>
      </c>
      <c r="H1036" s="127">
        <v>2489</v>
      </c>
      <c r="I1036" s="127">
        <v>564</v>
      </c>
      <c r="J1036" s="127">
        <v>498</v>
      </c>
      <c r="K1036" s="127">
        <v>417</v>
      </c>
      <c r="L1036" s="139">
        <v>355</v>
      </c>
      <c r="M1036" s="127">
        <v>318</v>
      </c>
      <c r="N1036" s="127">
        <v>269</v>
      </c>
    </row>
    <row r="1037" spans="1:14" ht="15" customHeight="1" x14ac:dyDescent="0.25">
      <c r="A1037" s="14"/>
      <c r="B1037" s="126">
        <v>2015</v>
      </c>
      <c r="C1037" s="127">
        <v>9512</v>
      </c>
      <c r="D1037" s="127">
        <v>6685</v>
      </c>
      <c r="E1037" s="127">
        <v>4955</v>
      </c>
      <c r="F1037" s="139">
        <v>3841</v>
      </c>
      <c r="G1037" s="127">
        <v>3169</v>
      </c>
      <c r="H1037" s="127">
        <v>2691</v>
      </c>
      <c r="I1037" s="127">
        <v>681</v>
      </c>
      <c r="J1037" s="127">
        <v>597</v>
      </c>
      <c r="K1037" s="127">
        <v>492</v>
      </c>
      <c r="L1037" s="139">
        <v>398</v>
      </c>
      <c r="M1037" s="127">
        <v>348</v>
      </c>
      <c r="N1037" s="127">
        <v>307</v>
      </c>
    </row>
    <row r="1038" spans="1:14" ht="15" customHeight="1" x14ac:dyDescent="0.25">
      <c r="A1038" s="14"/>
      <c r="B1038" s="126">
        <v>2014</v>
      </c>
      <c r="C1038" s="127">
        <v>9544</v>
      </c>
      <c r="D1038" s="127">
        <v>6432</v>
      </c>
      <c r="E1038" s="127">
        <v>4536</v>
      </c>
      <c r="F1038" s="127">
        <v>3581</v>
      </c>
      <c r="G1038" s="127">
        <v>2875</v>
      </c>
      <c r="H1038" s="127">
        <v>2405</v>
      </c>
      <c r="I1038" s="127">
        <v>667</v>
      </c>
      <c r="J1038" s="127">
        <v>587</v>
      </c>
      <c r="K1038" s="127">
        <v>482</v>
      </c>
      <c r="L1038" s="127">
        <v>401</v>
      </c>
      <c r="M1038" s="127">
        <v>338</v>
      </c>
      <c r="N1038" s="127">
        <v>301</v>
      </c>
    </row>
    <row r="1039" spans="1:14" ht="15" customHeight="1" x14ac:dyDescent="0.25">
      <c r="A1039" s="14"/>
      <c r="B1039" s="126">
        <v>2013</v>
      </c>
      <c r="C1039" s="127">
        <v>9280</v>
      </c>
      <c r="D1039" s="127">
        <v>6396</v>
      </c>
      <c r="E1039" s="127">
        <v>4427</v>
      </c>
      <c r="F1039" s="139">
        <v>3395</v>
      </c>
      <c r="G1039" s="127">
        <v>2707</v>
      </c>
      <c r="H1039" s="127">
        <v>2240</v>
      </c>
      <c r="I1039" s="127">
        <v>611</v>
      </c>
      <c r="J1039" s="127">
        <v>557</v>
      </c>
      <c r="K1039" s="127">
        <v>465</v>
      </c>
      <c r="L1039" s="139">
        <v>390</v>
      </c>
      <c r="M1039" s="127">
        <v>327</v>
      </c>
      <c r="N1039" s="127">
        <v>286</v>
      </c>
    </row>
    <row r="1040" spans="1:14" ht="15" customHeight="1" x14ac:dyDescent="0.25">
      <c r="A1040" s="7"/>
      <c r="B1040" s="126">
        <v>2012</v>
      </c>
      <c r="C1040" s="127">
        <v>8047</v>
      </c>
      <c r="D1040" s="127">
        <v>5462</v>
      </c>
      <c r="E1040" s="127">
        <v>3729</v>
      </c>
      <c r="F1040" s="139">
        <v>2774</v>
      </c>
      <c r="G1040" s="127">
        <v>2191</v>
      </c>
      <c r="H1040" s="127">
        <v>1859</v>
      </c>
      <c r="I1040" s="127">
        <v>447</v>
      </c>
      <c r="J1040" s="127">
        <v>394</v>
      </c>
      <c r="K1040" s="127">
        <v>321</v>
      </c>
      <c r="L1040" s="127">
        <v>261</v>
      </c>
      <c r="M1040" s="127">
        <v>224</v>
      </c>
      <c r="N1040" s="127">
        <v>209</v>
      </c>
    </row>
    <row r="1041" spans="1:14" ht="15" customHeight="1" x14ac:dyDescent="0.25">
      <c r="A1041" s="7"/>
      <c r="B1041" s="126">
        <v>2011</v>
      </c>
      <c r="C1041" s="127">
        <v>9501</v>
      </c>
      <c r="D1041" s="127">
        <v>6317</v>
      </c>
      <c r="E1041" s="127">
        <v>4103</v>
      </c>
      <c r="F1041" s="127">
        <v>3015</v>
      </c>
      <c r="G1041" s="127">
        <v>2325</v>
      </c>
      <c r="H1041" s="127">
        <v>1903</v>
      </c>
      <c r="I1041" s="127">
        <v>471</v>
      </c>
      <c r="J1041" s="127">
        <v>416</v>
      </c>
      <c r="K1041" s="127">
        <v>335</v>
      </c>
      <c r="L1041" s="127">
        <v>283</v>
      </c>
      <c r="M1041" s="127">
        <v>234</v>
      </c>
      <c r="N1041" s="127">
        <v>199</v>
      </c>
    </row>
    <row r="1042" spans="1:14" ht="15" customHeight="1" x14ac:dyDescent="0.25">
      <c r="A1042" s="7"/>
      <c r="B1042" s="126">
        <v>2010</v>
      </c>
      <c r="C1042" s="127">
        <v>11300</v>
      </c>
      <c r="D1042" s="127">
        <v>7903</v>
      </c>
      <c r="E1042" s="127">
        <v>5004</v>
      </c>
      <c r="F1042" s="127">
        <v>3596</v>
      </c>
      <c r="G1042" s="127">
        <v>2733</v>
      </c>
      <c r="H1042" s="127">
        <v>2151</v>
      </c>
      <c r="I1042" s="127">
        <v>501</v>
      </c>
      <c r="J1042" s="127">
        <v>437</v>
      </c>
      <c r="K1042" s="127">
        <v>357</v>
      </c>
      <c r="L1042" s="127">
        <v>275</v>
      </c>
      <c r="M1042" s="127">
        <v>237</v>
      </c>
      <c r="N1042" s="127">
        <v>200</v>
      </c>
    </row>
    <row r="1043" spans="1:14" ht="15" customHeight="1" x14ac:dyDescent="0.25">
      <c r="A1043" s="7"/>
      <c r="B1043" s="126">
        <v>2009</v>
      </c>
      <c r="C1043" s="127">
        <v>13015</v>
      </c>
      <c r="D1043" s="127">
        <v>9468</v>
      </c>
      <c r="E1043" s="127">
        <v>6318</v>
      </c>
      <c r="F1043" s="127">
        <v>4489</v>
      </c>
      <c r="G1043" s="127">
        <v>3383</v>
      </c>
      <c r="H1043" s="127">
        <v>2576</v>
      </c>
      <c r="I1043" s="127">
        <v>478</v>
      </c>
      <c r="J1043" s="127">
        <v>408</v>
      </c>
      <c r="K1043" s="127">
        <v>322</v>
      </c>
      <c r="L1043" s="127">
        <v>254</v>
      </c>
      <c r="M1043" s="127">
        <v>207</v>
      </c>
      <c r="N1043" s="127">
        <v>185</v>
      </c>
    </row>
    <row r="1044" spans="1:14" ht="15" customHeight="1" x14ac:dyDescent="0.25">
      <c r="A1044" s="7"/>
      <c r="B1044" s="126">
        <v>2008</v>
      </c>
      <c r="C1044" s="127">
        <v>12020</v>
      </c>
      <c r="D1044" s="127">
        <v>9287</v>
      </c>
      <c r="E1044" s="127">
        <v>6405</v>
      </c>
      <c r="F1044" s="127">
        <v>4618</v>
      </c>
      <c r="G1044" s="127">
        <v>3522</v>
      </c>
      <c r="H1044" s="127">
        <v>2750</v>
      </c>
      <c r="I1044" s="127">
        <v>563</v>
      </c>
      <c r="J1044" s="127">
        <v>485</v>
      </c>
      <c r="K1044" s="127">
        <v>419</v>
      </c>
      <c r="L1044" s="127">
        <v>332</v>
      </c>
      <c r="M1044" s="127">
        <v>283</v>
      </c>
      <c r="N1044" s="127">
        <v>244</v>
      </c>
    </row>
    <row r="1045" spans="1:14" ht="15" customHeight="1" x14ac:dyDescent="0.25">
      <c r="B1045" s="181" t="s">
        <v>25</v>
      </c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</row>
    <row r="1046" spans="1:14" ht="15" customHeight="1" x14ac:dyDescent="0.25">
      <c r="A1046" s="14"/>
      <c r="B1046" s="123" t="s">
        <v>151</v>
      </c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</row>
    <row r="1047" spans="1:14" ht="15" customHeight="1" x14ac:dyDescent="0.25">
      <c r="A1047" s="14"/>
      <c r="B1047" s="167">
        <v>2022</v>
      </c>
      <c r="C1047" s="130">
        <v>11257</v>
      </c>
      <c r="D1047" s="149"/>
      <c r="E1047" s="148"/>
      <c r="F1047" s="148"/>
      <c r="G1047" s="148"/>
      <c r="H1047" s="148"/>
      <c r="I1047" s="130">
        <v>54</v>
      </c>
      <c r="J1047" s="149"/>
      <c r="K1047" s="148"/>
      <c r="L1047" s="148"/>
      <c r="M1047" s="148"/>
      <c r="N1047" s="148"/>
    </row>
    <row r="1048" spans="1:14" ht="15" customHeight="1" x14ac:dyDescent="0.25">
      <c r="A1048" s="14"/>
      <c r="B1048" s="126">
        <v>2021</v>
      </c>
      <c r="C1048" s="130">
        <v>9136</v>
      </c>
      <c r="D1048" s="130">
        <v>6951</v>
      </c>
      <c r="E1048" s="148"/>
      <c r="F1048" s="148"/>
      <c r="G1048" s="148"/>
      <c r="H1048" s="148"/>
      <c r="I1048" s="130">
        <v>44</v>
      </c>
      <c r="J1048" s="130">
        <v>35</v>
      </c>
      <c r="K1048" s="148"/>
      <c r="L1048" s="148"/>
      <c r="M1048" s="148"/>
      <c r="N1048" s="148"/>
    </row>
    <row r="1049" spans="1:14" ht="15" customHeight="1" x14ac:dyDescent="0.25">
      <c r="A1049" s="14"/>
      <c r="B1049" s="126">
        <v>2020</v>
      </c>
      <c r="C1049" s="130">
        <v>7762</v>
      </c>
      <c r="D1049" s="130">
        <v>5643</v>
      </c>
      <c r="E1049" s="130">
        <v>4157</v>
      </c>
      <c r="F1049" s="148"/>
      <c r="G1049" s="148"/>
      <c r="H1049" s="148"/>
      <c r="I1049" s="130">
        <v>86</v>
      </c>
      <c r="J1049" s="130">
        <v>35</v>
      </c>
      <c r="K1049" s="130">
        <v>28</v>
      </c>
      <c r="L1049" s="148"/>
      <c r="M1049" s="148"/>
      <c r="N1049" s="148"/>
    </row>
    <row r="1050" spans="1:14" ht="15" customHeight="1" x14ac:dyDescent="0.25">
      <c r="A1050" s="14"/>
      <c r="B1050" s="126">
        <v>2019</v>
      </c>
      <c r="C1050" s="130">
        <v>9106</v>
      </c>
      <c r="D1050" s="130">
        <v>6488</v>
      </c>
      <c r="E1050" s="130">
        <v>4609</v>
      </c>
      <c r="F1050" s="130">
        <v>3726</v>
      </c>
      <c r="G1050" s="148"/>
      <c r="H1050" s="148"/>
      <c r="I1050" s="130">
        <v>126</v>
      </c>
      <c r="J1050" s="130">
        <v>103</v>
      </c>
      <c r="K1050" s="130">
        <v>55</v>
      </c>
      <c r="L1050" s="130">
        <v>44</v>
      </c>
      <c r="M1050" s="148"/>
      <c r="N1050" s="148"/>
    </row>
    <row r="1051" spans="1:14" ht="15" customHeight="1" x14ac:dyDescent="0.25">
      <c r="A1051" s="14"/>
      <c r="B1051" s="126">
        <v>2018</v>
      </c>
      <c r="C1051" s="130">
        <v>9867</v>
      </c>
      <c r="D1051" s="130">
        <v>6971</v>
      </c>
      <c r="E1051" s="130">
        <v>4926</v>
      </c>
      <c r="F1051" s="130">
        <v>3876</v>
      </c>
      <c r="G1051" s="130">
        <v>3235</v>
      </c>
      <c r="H1051" s="148"/>
      <c r="I1051" s="130">
        <v>133</v>
      </c>
      <c r="J1051" s="130">
        <v>98</v>
      </c>
      <c r="K1051" s="130">
        <v>77</v>
      </c>
      <c r="L1051" s="130">
        <v>43</v>
      </c>
      <c r="M1051" s="130">
        <v>34</v>
      </c>
      <c r="N1051" s="148"/>
    </row>
    <row r="1052" spans="1:14" ht="15" customHeight="1" x14ac:dyDescent="0.25">
      <c r="A1052" s="14"/>
      <c r="B1052" s="126">
        <v>2017</v>
      </c>
      <c r="C1052" s="130">
        <v>9521</v>
      </c>
      <c r="D1052" s="130">
        <v>6568</v>
      </c>
      <c r="E1052" s="130">
        <v>4671</v>
      </c>
      <c r="F1052" s="130">
        <v>3614</v>
      </c>
      <c r="G1052" s="130">
        <v>2897</v>
      </c>
      <c r="H1052" s="130">
        <v>2507</v>
      </c>
      <c r="I1052" s="130">
        <v>147</v>
      </c>
      <c r="J1052" s="130">
        <v>115</v>
      </c>
      <c r="K1052" s="130">
        <v>95</v>
      </c>
      <c r="L1052" s="130">
        <v>81</v>
      </c>
      <c r="M1052" s="130">
        <v>45</v>
      </c>
      <c r="N1052" s="130">
        <v>37</v>
      </c>
    </row>
    <row r="1053" spans="1:14" ht="15" customHeight="1" x14ac:dyDescent="0.25">
      <c r="A1053" s="14"/>
      <c r="B1053" s="126">
        <v>2016</v>
      </c>
      <c r="C1053" s="127">
        <v>8595</v>
      </c>
      <c r="D1053" s="127">
        <v>6087</v>
      </c>
      <c r="E1053" s="127">
        <v>4204</v>
      </c>
      <c r="F1053" s="139">
        <v>3271</v>
      </c>
      <c r="G1053" s="127">
        <v>2662</v>
      </c>
      <c r="H1053" s="127">
        <v>2219</v>
      </c>
      <c r="I1053" s="127">
        <v>168</v>
      </c>
      <c r="J1053" s="127">
        <v>134</v>
      </c>
      <c r="K1053" s="127">
        <v>102</v>
      </c>
      <c r="L1053" s="139">
        <v>79</v>
      </c>
      <c r="M1053" s="127">
        <v>66</v>
      </c>
      <c r="N1053" s="127">
        <v>39</v>
      </c>
    </row>
    <row r="1054" spans="1:14" ht="15" customHeight="1" x14ac:dyDescent="0.25">
      <c r="A1054" s="14"/>
      <c r="B1054" s="126">
        <v>2015</v>
      </c>
      <c r="C1054" s="127">
        <v>8914</v>
      </c>
      <c r="D1054" s="127">
        <v>6133</v>
      </c>
      <c r="E1054" s="127">
        <v>4484</v>
      </c>
      <c r="F1054" s="139">
        <v>3427</v>
      </c>
      <c r="G1054" s="127">
        <v>2803</v>
      </c>
      <c r="H1054" s="127">
        <v>2357</v>
      </c>
      <c r="I1054" s="127">
        <v>163</v>
      </c>
      <c r="J1054" s="127">
        <v>130</v>
      </c>
      <c r="K1054" s="127">
        <v>106</v>
      </c>
      <c r="L1054" s="139">
        <v>86</v>
      </c>
      <c r="M1054" s="127">
        <v>70</v>
      </c>
      <c r="N1054" s="127">
        <v>57</v>
      </c>
    </row>
    <row r="1055" spans="1:14" ht="15" customHeight="1" x14ac:dyDescent="0.25">
      <c r="A1055" s="14"/>
      <c r="B1055" s="126">
        <v>2014</v>
      </c>
      <c r="C1055" s="127">
        <v>8992</v>
      </c>
      <c r="D1055" s="127">
        <v>5918</v>
      </c>
      <c r="E1055" s="127">
        <v>4095</v>
      </c>
      <c r="F1055" s="127">
        <v>3210</v>
      </c>
      <c r="G1055" s="127">
        <v>2553</v>
      </c>
      <c r="H1055" s="127">
        <v>2105</v>
      </c>
      <c r="I1055" s="127">
        <v>173</v>
      </c>
      <c r="J1055" s="127">
        <v>133</v>
      </c>
      <c r="K1055" s="127">
        <v>105</v>
      </c>
      <c r="L1055" s="127">
        <v>85</v>
      </c>
      <c r="M1055" s="127">
        <v>72</v>
      </c>
      <c r="N1055" s="127">
        <v>62</v>
      </c>
    </row>
    <row r="1056" spans="1:14" ht="15" customHeight="1" x14ac:dyDescent="0.25">
      <c r="A1056" s="14"/>
      <c r="B1056" s="126">
        <v>2013</v>
      </c>
      <c r="C1056" s="127">
        <v>8799</v>
      </c>
      <c r="D1056" s="127">
        <v>5943</v>
      </c>
      <c r="E1056" s="127">
        <v>4027</v>
      </c>
      <c r="F1056" s="139">
        <v>3043</v>
      </c>
      <c r="G1056" s="127">
        <v>2399</v>
      </c>
      <c r="H1056" s="127">
        <v>1960</v>
      </c>
      <c r="I1056" s="127">
        <v>182</v>
      </c>
      <c r="J1056" s="127">
        <v>149</v>
      </c>
      <c r="K1056" s="127">
        <v>114</v>
      </c>
      <c r="L1056" s="139">
        <v>90</v>
      </c>
      <c r="M1056" s="127">
        <v>72</v>
      </c>
      <c r="N1056" s="127">
        <v>58</v>
      </c>
    </row>
    <row r="1057" spans="1:14" ht="15" customHeight="1" x14ac:dyDescent="0.25">
      <c r="A1057" s="7"/>
      <c r="B1057" s="126">
        <v>2012</v>
      </c>
      <c r="C1057" s="127">
        <v>7588</v>
      </c>
      <c r="D1057" s="127">
        <v>5041</v>
      </c>
      <c r="E1057" s="127">
        <v>3366</v>
      </c>
      <c r="F1057" s="139">
        <v>2472</v>
      </c>
      <c r="G1057" s="127">
        <v>1929</v>
      </c>
      <c r="H1057" s="127">
        <v>1614</v>
      </c>
      <c r="I1057" s="127">
        <v>62</v>
      </c>
      <c r="J1057" s="127">
        <v>49</v>
      </c>
      <c r="K1057" s="127">
        <v>39</v>
      </c>
      <c r="L1057" s="127">
        <v>26</v>
      </c>
      <c r="M1057" s="127">
        <v>20</v>
      </c>
      <c r="N1057" s="127">
        <v>16</v>
      </c>
    </row>
    <row r="1058" spans="1:14" ht="15" customHeight="1" x14ac:dyDescent="0.25">
      <c r="A1058" s="7"/>
      <c r="B1058" s="126">
        <v>2011</v>
      </c>
      <c r="C1058" s="127">
        <v>8997</v>
      </c>
      <c r="D1058" s="127">
        <v>5855</v>
      </c>
      <c r="E1058" s="127">
        <v>3727</v>
      </c>
      <c r="F1058" s="127">
        <v>2687</v>
      </c>
      <c r="G1058" s="127">
        <v>2042</v>
      </c>
      <c r="H1058" s="127">
        <v>1662</v>
      </c>
      <c r="I1058" s="127">
        <v>73</v>
      </c>
      <c r="J1058" s="127">
        <v>56</v>
      </c>
      <c r="K1058" s="127">
        <v>38</v>
      </c>
      <c r="L1058" s="127">
        <v>33</v>
      </c>
      <c r="M1058" s="127">
        <v>25</v>
      </c>
      <c r="N1058" s="127">
        <v>20</v>
      </c>
    </row>
    <row r="1059" spans="1:14" ht="15" customHeight="1" x14ac:dyDescent="0.25">
      <c r="A1059" s="7"/>
      <c r="B1059" s="126">
        <v>2010</v>
      </c>
      <c r="C1059" s="127">
        <v>10857</v>
      </c>
      <c r="D1059" s="127">
        <v>7495</v>
      </c>
      <c r="E1059" s="127">
        <v>4654</v>
      </c>
      <c r="F1059" s="127">
        <v>3316</v>
      </c>
      <c r="G1059" s="127">
        <v>2488</v>
      </c>
      <c r="H1059" s="127">
        <v>1934</v>
      </c>
      <c r="I1059" s="127">
        <v>133</v>
      </c>
      <c r="J1059" s="127">
        <v>103</v>
      </c>
      <c r="K1059" s="127">
        <v>81</v>
      </c>
      <c r="L1059" s="127">
        <v>58</v>
      </c>
      <c r="M1059" s="127">
        <v>49</v>
      </c>
      <c r="N1059" s="127">
        <v>36</v>
      </c>
    </row>
    <row r="1060" spans="1:14" ht="15" customHeight="1" x14ac:dyDescent="0.25">
      <c r="A1060" s="7"/>
      <c r="B1060" s="126">
        <v>2009</v>
      </c>
      <c r="C1060" s="127">
        <v>12576</v>
      </c>
      <c r="D1060" s="127">
        <v>9074</v>
      </c>
      <c r="E1060" s="127">
        <v>5977</v>
      </c>
      <c r="F1060" s="127">
        <v>4201</v>
      </c>
      <c r="G1060" s="127">
        <v>3141</v>
      </c>
      <c r="H1060" s="127">
        <v>2365</v>
      </c>
      <c r="I1060" s="127">
        <v>125</v>
      </c>
      <c r="J1060" s="127">
        <v>89</v>
      </c>
      <c r="K1060" s="127">
        <v>63</v>
      </c>
      <c r="L1060" s="127">
        <v>45</v>
      </c>
      <c r="M1060" s="127">
        <v>34</v>
      </c>
      <c r="N1060" s="127">
        <v>29</v>
      </c>
    </row>
    <row r="1061" spans="1:14" ht="15" customHeight="1" x14ac:dyDescent="0.25">
      <c r="A1061" s="7"/>
      <c r="B1061" s="126">
        <v>2008</v>
      </c>
      <c r="C1061" s="127">
        <v>11476</v>
      </c>
      <c r="D1061" s="127">
        <v>8791</v>
      </c>
      <c r="E1061" s="127">
        <v>5979</v>
      </c>
      <c r="F1061" s="127">
        <v>4277</v>
      </c>
      <c r="G1061" s="127">
        <v>3229</v>
      </c>
      <c r="H1061" s="127">
        <v>2490</v>
      </c>
      <c r="I1061" s="127">
        <v>91</v>
      </c>
      <c r="J1061" s="127">
        <v>66</v>
      </c>
      <c r="K1061" s="127">
        <v>56</v>
      </c>
      <c r="L1061" s="127">
        <v>35</v>
      </c>
      <c r="M1061" s="127">
        <v>28</v>
      </c>
      <c r="N1061" s="127">
        <v>23</v>
      </c>
    </row>
    <row r="1062" spans="1:14" ht="15" customHeight="1" x14ac:dyDescent="0.25">
      <c r="A1062" s="14"/>
      <c r="B1062" s="123" t="s">
        <v>152</v>
      </c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</row>
    <row r="1063" spans="1:14" ht="15" customHeight="1" x14ac:dyDescent="0.25">
      <c r="A1063" s="14"/>
      <c r="B1063" s="167">
        <v>2022</v>
      </c>
      <c r="C1063" s="130">
        <v>422</v>
      </c>
      <c r="D1063" s="149"/>
      <c r="E1063" s="148"/>
      <c r="F1063" s="148"/>
      <c r="G1063" s="148"/>
      <c r="H1063" s="148"/>
      <c r="I1063" s="130">
        <v>390</v>
      </c>
      <c r="J1063" s="149"/>
      <c r="K1063" s="148"/>
      <c r="L1063" s="148"/>
      <c r="M1063" s="148"/>
      <c r="N1063" s="148"/>
    </row>
    <row r="1064" spans="1:14" ht="15" customHeight="1" x14ac:dyDescent="0.25">
      <c r="A1064" s="14"/>
      <c r="B1064" s="126">
        <v>2021</v>
      </c>
      <c r="C1064" s="130">
        <v>455</v>
      </c>
      <c r="D1064" s="130">
        <v>416</v>
      </c>
      <c r="E1064" s="148"/>
      <c r="F1064" s="148"/>
      <c r="G1064" s="148"/>
      <c r="H1064" s="148"/>
      <c r="I1064" s="130">
        <v>362</v>
      </c>
      <c r="J1064" s="130">
        <v>341</v>
      </c>
      <c r="K1064" s="148"/>
      <c r="L1064" s="148"/>
      <c r="M1064" s="148"/>
      <c r="N1064" s="148"/>
    </row>
    <row r="1065" spans="1:14" ht="15" customHeight="1" x14ac:dyDescent="0.25">
      <c r="A1065" s="14"/>
      <c r="B1065" s="126">
        <v>2020</v>
      </c>
      <c r="C1065" s="130">
        <v>416</v>
      </c>
      <c r="D1065" s="130">
        <v>383</v>
      </c>
      <c r="E1065" s="130">
        <v>352</v>
      </c>
      <c r="F1065" s="148"/>
      <c r="G1065" s="148"/>
      <c r="H1065" s="148"/>
      <c r="I1065" s="130">
        <v>356</v>
      </c>
      <c r="J1065" s="130">
        <v>318</v>
      </c>
      <c r="K1065" s="130">
        <v>279</v>
      </c>
      <c r="L1065" s="148"/>
      <c r="M1065" s="148"/>
      <c r="N1065" s="148"/>
    </row>
    <row r="1066" spans="1:14" ht="15" customHeight="1" x14ac:dyDescent="0.25">
      <c r="A1066" s="14"/>
      <c r="B1066" s="126">
        <v>2019</v>
      </c>
      <c r="C1066" s="130">
        <v>569</v>
      </c>
      <c r="D1066" s="130">
        <v>523</v>
      </c>
      <c r="E1066" s="130">
        <v>477</v>
      </c>
      <c r="F1066" s="130">
        <v>429</v>
      </c>
      <c r="G1066" s="148"/>
      <c r="H1066" s="148"/>
      <c r="I1066" s="130">
        <v>493</v>
      </c>
      <c r="J1066" s="130">
        <v>447</v>
      </c>
      <c r="K1066" s="130">
        <v>387</v>
      </c>
      <c r="L1066" s="130">
        <v>343</v>
      </c>
      <c r="M1066" s="148"/>
      <c r="N1066" s="148"/>
    </row>
    <row r="1067" spans="1:14" ht="15" customHeight="1" x14ac:dyDescent="0.25">
      <c r="A1067" s="14"/>
      <c r="B1067" s="126">
        <v>2018</v>
      </c>
      <c r="C1067" s="130">
        <v>500</v>
      </c>
      <c r="D1067" s="130">
        <v>466</v>
      </c>
      <c r="E1067" s="130">
        <v>415</v>
      </c>
      <c r="F1067" s="130">
        <v>371</v>
      </c>
      <c r="G1067" s="130">
        <v>333</v>
      </c>
      <c r="H1067" s="148"/>
      <c r="I1067" s="130">
        <v>401</v>
      </c>
      <c r="J1067" s="130">
        <v>361</v>
      </c>
      <c r="K1067" s="130">
        <v>322</v>
      </c>
      <c r="L1067" s="130">
        <v>278</v>
      </c>
      <c r="M1067" s="130">
        <v>252</v>
      </c>
      <c r="N1067" s="148"/>
    </row>
    <row r="1068" spans="1:14" ht="15" customHeight="1" x14ac:dyDescent="0.25">
      <c r="A1068" s="14"/>
      <c r="B1068" s="126">
        <v>2017</v>
      </c>
      <c r="C1068" s="130">
        <v>434</v>
      </c>
      <c r="D1068" s="130">
        <v>396</v>
      </c>
      <c r="E1068" s="130">
        <v>352</v>
      </c>
      <c r="F1068" s="130">
        <v>315</v>
      </c>
      <c r="G1068" s="130">
        <v>279</v>
      </c>
      <c r="H1068" s="130">
        <v>253</v>
      </c>
      <c r="I1068" s="130">
        <v>393</v>
      </c>
      <c r="J1068" s="130">
        <v>360</v>
      </c>
      <c r="K1068" s="130">
        <v>302</v>
      </c>
      <c r="L1068" s="130">
        <v>259</v>
      </c>
      <c r="M1068" s="130">
        <v>222</v>
      </c>
      <c r="N1068" s="130">
        <v>197</v>
      </c>
    </row>
    <row r="1069" spans="1:14" ht="15" customHeight="1" x14ac:dyDescent="0.25">
      <c r="A1069" s="14"/>
      <c r="B1069" s="126">
        <v>2016</v>
      </c>
      <c r="C1069" s="127">
        <v>464</v>
      </c>
      <c r="D1069" s="127">
        <v>418</v>
      </c>
      <c r="E1069" s="127">
        <v>372</v>
      </c>
      <c r="F1069" s="139">
        <v>323</v>
      </c>
      <c r="G1069" s="127">
        <v>297</v>
      </c>
      <c r="H1069" s="127">
        <v>270</v>
      </c>
      <c r="I1069" s="127">
        <v>396</v>
      </c>
      <c r="J1069" s="127">
        <v>364</v>
      </c>
      <c r="K1069" s="127">
        <v>315</v>
      </c>
      <c r="L1069" s="139">
        <v>276</v>
      </c>
      <c r="M1069" s="127">
        <v>252</v>
      </c>
      <c r="N1069" s="127">
        <v>230</v>
      </c>
    </row>
    <row r="1070" spans="1:14" ht="15" customHeight="1" x14ac:dyDescent="0.25">
      <c r="A1070" s="14"/>
      <c r="B1070" s="126">
        <v>2015</v>
      </c>
      <c r="C1070" s="127">
        <v>598</v>
      </c>
      <c r="D1070" s="127">
        <v>552</v>
      </c>
      <c r="E1070" s="127">
        <v>471</v>
      </c>
      <c r="F1070" s="139">
        <v>414</v>
      </c>
      <c r="G1070" s="127">
        <v>366</v>
      </c>
      <c r="H1070" s="127">
        <v>334</v>
      </c>
      <c r="I1070" s="127">
        <v>518</v>
      </c>
      <c r="J1070" s="127">
        <v>467</v>
      </c>
      <c r="K1070" s="127">
        <v>386</v>
      </c>
      <c r="L1070" s="139">
        <v>312</v>
      </c>
      <c r="M1070" s="127">
        <v>278</v>
      </c>
      <c r="N1070" s="127">
        <v>250</v>
      </c>
    </row>
    <row r="1071" spans="1:14" ht="15" customHeight="1" x14ac:dyDescent="0.25">
      <c r="A1071" s="14"/>
      <c r="B1071" s="126">
        <v>2014</v>
      </c>
      <c r="C1071" s="127">
        <v>552</v>
      </c>
      <c r="D1071" s="127">
        <v>514</v>
      </c>
      <c r="E1071" s="127">
        <v>441</v>
      </c>
      <c r="F1071" s="127">
        <v>371</v>
      </c>
      <c r="G1071" s="127">
        <v>322</v>
      </c>
      <c r="H1071" s="127">
        <v>300</v>
      </c>
      <c r="I1071" s="127">
        <v>494</v>
      </c>
      <c r="J1071" s="127">
        <v>454</v>
      </c>
      <c r="K1071" s="127">
        <v>377</v>
      </c>
      <c r="L1071" s="127">
        <v>316</v>
      </c>
      <c r="M1071" s="127">
        <v>266</v>
      </c>
      <c r="N1071" s="127">
        <v>239</v>
      </c>
    </row>
    <row r="1072" spans="1:14" ht="15" customHeight="1" x14ac:dyDescent="0.25">
      <c r="A1072" s="14"/>
      <c r="B1072" s="126">
        <v>2013</v>
      </c>
      <c r="C1072" s="127">
        <v>481</v>
      </c>
      <c r="D1072" s="127">
        <v>453</v>
      </c>
      <c r="E1072" s="127">
        <v>400</v>
      </c>
      <c r="F1072" s="139">
        <v>352</v>
      </c>
      <c r="G1072" s="127">
        <v>308</v>
      </c>
      <c r="H1072" s="127">
        <v>280</v>
      </c>
      <c r="I1072" s="127">
        <v>429</v>
      </c>
      <c r="J1072" s="127">
        <v>408</v>
      </c>
      <c r="K1072" s="127">
        <v>351</v>
      </c>
      <c r="L1072" s="139">
        <v>300</v>
      </c>
      <c r="M1072" s="127">
        <v>255</v>
      </c>
      <c r="N1072" s="127">
        <v>228</v>
      </c>
    </row>
    <row r="1073" spans="1:14" ht="15" customHeight="1" x14ac:dyDescent="0.25">
      <c r="A1073" s="7"/>
      <c r="B1073" s="126">
        <v>2012</v>
      </c>
      <c r="C1073" s="127">
        <v>459</v>
      </c>
      <c r="D1073" s="127">
        <v>421</v>
      </c>
      <c r="E1073" s="127">
        <v>363</v>
      </c>
      <c r="F1073" s="139">
        <v>302</v>
      </c>
      <c r="G1073" s="127">
        <v>262</v>
      </c>
      <c r="H1073" s="127">
        <v>245</v>
      </c>
      <c r="I1073" s="127">
        <v>385</v>
      </c>
      <c r="J1073" s="127">
        <v>345</v>
      </c>
      <c r="K1073" s="127">
        <v>282</v>
      </c>
      <c r="L1073" s="127">
        <v>235</v>
      </c>
      <c r="M1073" s="127">
        <v>204</v>
      </c>
      <c r="N1073" s="127">
        <v>193</v>
      </c>
    </row>
    <row r="1074" spans="1:14" ht="15" customHeight="1" x14ac:dyDescent="0.25">
      <c r="A1074" s="7"/>
      <c r="B1074" s="126">
        <v>2011</v>
      </c>
      <c r="C1074" s="127">
        <v>504</v>
      </c>
      <c r="D1074" s="127">
        <v>462</v>
      </c>
      <c r="E1074" s="127">
        <v>376</v>
      </c>
      <c r="F1074" s="127">
        <v>328</v>
      </c>
      <c r="G1074" s="127">
        <v>283</v>
      </c>
      <c r="H1074" s="127">
        <v>241</v>
      </c>
      <c r="I1074" s="127">
        <v>398</v>
      </c>
      <c r="J1074" s="127">
        <v>360</v>
      </c>
      <c r="K1074" s="127">
        <v>297</v>
      </c>
      <c r="L1074" s="127">
        <v>250</v>
      </c>
      <c r="M1074" s="127">
        <v>209</v>
      </c>
      <c r="N1074" s="127">
        <v>179</v>
      </c>
    </row>
    <row r="1075" spans="1:14" ht="15" customHeight="1" x14ac:dyDescent="0.25">
      <c r="A1075" s="7"/>
      <c r="B1075" s="126">
        <v>2010</v>
      </c>
      <c r="C1075" s="127">
        <v>443</v>
      </c>
      <c r="D1075" s="127">
        <v>408</v>
      </c>
      <c r="E1075" s="127">
        <v>350</v>
      </c>
      <c r="F1075" s="127">
        <v>280</v>
      </c>
      <c r="G1075" s="127">
        <v>245</v>
      </c>
      <c r="H1075" s="127">
        <v>217</v>
      </c>
      <c r="I1075" s="127">
        <v>368</v>
      </c>
      <c r="J1075" s="127">
        <v>334</v>
      </c>
      <c r="K1075" s="127">
        <v>276</v>
      </c>
      <c r="L1075" s="127">
        <v>217</v>
      </c>
      <c r="M1075" s="127">
        <v>188</v>
      </c>
      <c r="N1075" s="127">
        <v>164</v>
      </c>
    </row>
    <row r="1076" spans="1:14" ht="15" customHeight="1" x14ac:dyDescent="0.25">
      <c r="A1076" s="7"/>
      <c r="B1076" s="126">
        <v>2009</v>
      </c>
      <c r="C1076" s="127">
        <v>439</v>
      </c>
      <c r="D1076" s="127">
        <v>394</v>
      </c>
      <c r="E1076" s="127">
        <v>341</v>
      </c>
      <c r="F1076" s="127">
        <v>288</v>
      </c>
      <c r="G1076" s="127">
        <v>242</v>
      </c>
      <c r="H1076" s="127">
        <v>211</v>
      </c>
      <c r="I1076" s="127">
        <v>353</v>
      </c>
      <c r="J1076" s="127">
        <v>319</v>
      </c>
      <c r="K1076" s="127">
        <v>259</v>
      </c>
      <c r="L1076" s="127">
        <v>209</v>
      </c>
      <c r="M1076" s="127">
        <v>173</v>
      </c>
      <c r="N1076" s="127">
        <v>156</v>
      </c>
    </row>
    <row r="1077" spans="1:14" ht="15" customHeight="1" x14ac:dyDescent="0.25">
      <c r="A1077" s="7"/>
      <c r="B1077" s="126">
        <v>2008</v>
      </c>
      <c r="C1077" s="127">
        <v>544</v>
      </c>
      <c r="D1077" s="127">
        <v>496</v>
      </c>
      <c r="E1077" s="127">
        <v>426</v>
      </c>
      <c r="F1077" s="127">
        <v>341</v>
      </c>
      <c r="G1077" s="127">
        <v>293</v>
      </c>
      <c r="H1077" s="127">
        <v>260</v>
      </c>
      <c r="I1077" s="127">
        <v>472</v>
      </c>
      <c r="J1077" s="127">
        <v>419</v>
      </c>
      <c r="K1077" s="127">
        <v>363</v>
      </c>
      <c r="L1077" s="127">
        <v>297</v>
      </c>
      <c r="M1077" s="127">
        <v>255</v>
      </c>
      <c r="N1077" s="127">
        <v>221</v>
      </c>
    </row>
    <row r="1078" spans="1:14" ht="15" customHeight="1" x14ac:dyDescent="0.25">
      <c r="B1078" s="181" t="s">
        <v>28</v>
      </c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</row>
    <row r="1079" spans="1:14" ht="15" customHeight="1" x14ac:dyDescent="0.25">
      <c r="A1079" s="14"/>
      <c r="B1079" s="123" t="s">
        <v>153</v>
      </c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</row>
    <row r="1080" spans="1:14" ht="15" customHeight="1" x14ac:dyDescent="0.25">
      <c r="A1080" s="14"/>
      <c r="B1080" s="167">
        <v>2022</v>
      </c>
      <c r="C1080" s="130">
        <v>4122</v>
      </c>
      <c r="D1080" s="149"/>
      <c r="E1080" s="148"/>
      <c r="F1080" s="148"/>
      <c r="G1080" s="148"/>
      <c r="H1080" s="148"/>
      <c r="I1080" s="130">
        <v>142</v>
      </c>
      <c r="J1080" s="149"/>
      <c r="K1080" s="148"/>
      <c r="L1080" s="148"/>
      <c r="M1080" s="148"/>
      <c r="N1080" s="148"/>
    </row>
    <row r="1081" spans="1:14" ht="15" customHeight="1" x14ac:dyDescent="0.25">
      <c r="A1081" s="14"/>
      <c r="B1081" s="126">
        <v>2021</v>
      </c>
      <c r="C1081" s="130">
        <v>3349</v>
      </c>
      <c r="D1081" s="130">
        <v>2585</v>
      </c>
      <c r="E1081" s="148"/>
      <c r="F1081" s="148"/>
      <c r="G1081" s="148"/>
      <c r="H1081" s="148"/>
      <c r="I1081" s="130">
        <v>143</v>
      </c>
      <c r="J1081" s="130">
        <v>136</v>
      </c>
      <c r="K1081" s="148"/>
      <c r="L1081" s="148"/>
      <c r="M1081" s="148"/>
      <c r="N1081" s="148"/>
    </row>
    <row r="1082" spans="1:14" ht="15" customHeight="1" x14ac:dyDescent="0.25">
      <c r="A1082" s="14"/>
      <c r="B1082" s="123" t="s">
        <v>154</v>
      </c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</row>
    <row r="1083" spans="1:14" ht="15" customHeight="1" x14ac:dyDescent="0.25">
      <c r="A1083" s="14"/>
      <c r="B1083" s="167">
        <v>2022</v>
      </c>
      <c r="C1083" s="130">
        <v>1943</v>
      </c>
      <c r="D1083" s="149"/>
      <c r="E1083" s="148"/>
      <c r="F1083" s="148"/>
      <c r="G1083" s="148"/>
      <c r="H1083" s="148"/>
      <c r="I1083" s="130">
        <v>63</v>
      </c>
      <c r="J1083" s="149"/>
      <c r="K1083" s="148"/>
      <c r="L1083" s="148"/>
      <c r="M1083" s="148"/>
      <c r="N1083" s="148"/>
    </row>
    <row r="1084" spans="1:14" ht="15" customHeight="1" x14ac:dyDescent="0.25">
      <c r="A1084" s="14"/>
      <c r="B1084" s="126">
        <v>2021</v>
      </c>
      <c r="C1084" s="130">
        <v>1574</v>
      </c>
      <c r="D1084" s="130">
        <v>1172</v>
      </c>
      <c r="E1084" s="148"/>
      <c r="F1084" s="148"/>
      <c r="G1084" s="148"/>
      <c r="H1084" s="148"/>
      <c r="I1084" s="130">
        <v>52</v>
      </c>
      <c r="J1084" s="130">
        <v>46</v>
      </c>
      <c r="K1084" s="148"/>
      <c r="L1084" s="148"/>
      <c r="M1084" s="148"/>
      <c r="N1084" s="148"/>
    </row>
    <row r="1085" spans="1:14" ht="15" customHeight="1" x14ac:dyDescent="0.25">
      <c r="A1085" s="7"/>
      <c r="B1085" s="123" t="s">
        <v>444</v>
      </c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</row>
    <row r="1086" spans="1:14" ht="15" customHeight="1" x14ac:dyDescent="0.25">
      <c r="A1086" s="7"/>
      <c r="B1086" s="167">
        <v>2022</v>
      </c>
      <c r="C1086" s="130">
        <v>855</v>
      </c>
      <c r="D1086" s="149"/>
      <c r="E1086" s="148"/>
      <c r="F1086" s="148"/>
      <c r="G1086" s="148"/>
      <c r="H1086" s="148"/>
      <c r="I1086" s="130">
        <v>24</v>
      </c>
      <c r="J1086" s="149"/>
      <c r="K1086" s="148"/>
      <c r="L1086" s="148"/>
      <c r="M1086" s="148"/>
      <c r="N1086" s="148"/>
    </row>
    <row r="1087" spans="1:14" ht="15" customHeight="1" x14ac:dyDescent="0.25">
      <c r="A1087" s="7"/>
      <c r="B1087" s="126">
        <v>2021</v>
      </c>
      <c r="C1087" s="130">
        <v>651</v>
      </c>
      <c r="D1087" s="130">
        <v>509</v>
      </c>
      <c r="E1087" s="148"/>
      <c r="F1087" s="148"/>
      <c r="G1087" s="148"/>
      <c r="H1087" s="148"/>
      <c r="I1087" s="130">
        <v>22</v>
      </c>
      <c r="J1087" s="130">
        <v>20</v>
      </c>
      <c r="K1087" s="148"/>
      <c r="L1087" s="148"/>
      <c r="M1087" s="148"/>
      <c r="N1087" s="148"/>
    </row>
    <row r="1088" spans="1:14" ht="15" customHeight="1" x14ac:dyDescent="0.25">
      <c r="A1088" s="14"/>
      <c r="B1088" s="123" t="s">
        <v>445</v>
      </c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</row>
    <row r="1089" spans="1:14" ht="15" customHeight="1" x14ac:dyDescent="0.25">
      <c r="A1089" s="14"/>
      <c r="B1089" s="167">
        <v>2022</v>
      </c>
      <c r="C1089" s="130">
        <v>2322</v>
      </c>
      <c r="D1089" s="149"/>
      <c r="E1089" s="148"/>
      <c r="F1089" s="148"/>
      <c r="G1089" s="148"/>
      <c r="H1089" s="148"/>
      <c r="I1089" s="130">
        <v>128</v>
      </c>
      <c r="J1089" s="149"/>
      <c r="K1089" s="148"/>
      <c r="L1089" s="148"/>
      <c r="M1089" s="148"/>
      <c r="N1089" s="148"/>
    </row>
    <row r="1090" spans="1:14" ht="15" customHeight="1" x14ac:dyDescent="0.25">
      <c r="A1090" s="14"/>
      <c r="B1090" s="126">
        <v>2021</v>
      </c>
      <c r="C1090" s="130">
        <v>2012</v>
      </c>
      <c r="D1090" s="130">
        <v>1558</v>
      </c>
      <c r="E1090" s="148"/>
      <c r="F1090" s="148"/>
      <c r="G1090" s="148"/>
      <c r="H1090" s="148"/>
      <c r="I1090" s="130">
        <v>123</v>
      </c>
      <c r="J1090" s="130">
        <v>115</v>
      </c>
      <c r="K1090" s="148"/>
      <c r="L1090" s="148"/>
      <c r="M1090" s="148"/>
      <c r="N1090" s="148"/>
    </row>
    <row r="1091" spans="1:14" ht="15" customHeight="1" x14ac:dyDescent="0.25">
      <c r="A1091" s="7"/>
      <c r="B1091" s="123" t="s">
        <v>446</v>
      </c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</row>
    <row r="1092" spans="1:14" ht="15" customHeight="1" x14ac:dyDescent="0.25">
      <c r="A1092" s="7"/>
      <c r="B1092" s="167">
        <v>2022</v>
      </c>
      <c r="C1092" s="130">
        <v>913</v>
      </c>
      <c r="D1092" s="149"/>
      <c r="E1092" s="148"/>
      <c r="F1092" s="148"/>
      <c r="G1092" s="148"/>
      <c r="H1092" s="148"/>
      <c r="I1092" s="130">
        <v>40</v>
      </c>
      <c r="J1092" s="149"/>
      <c r="K1092" s="148"/>
      <c r="L1092" s="148"/>
      <c r="M1092" s="148"/>
      <c r="N1092" s="148"/>
    </row>
    <row r="1093" spans="1:14" ht="15" customHeight="1" x14ac:dyDescent="0.25">
      <c r="A1093" s="7"/>
      <c r="B1093" s="126">
        <v>2021</v>
      </c>
      <c r="C1093" s="130">
        <v>744</v>
      </c>
      <c r="D1093" s="130">
        <v>567</v>
      </c>
      <c r="E1093" s="148"/>
      <c r="F1093" s="148"/>
      <c r="G1093" s="148"/>
      <c r="H1093" s="148"/>
      <c r="I1093" s="130">
        <v>21</v>
      </c>
      <c r="J1093" s="130">
        <v>16</v>
      </c>
      <c r="K1093" s="148"/>
      <c r="L1093" s="148"/>
      <c r="M1093" s="148"/>
      <c r="N1093" s="148"/>
    </row>
    <row r="1094" spans="1:14" ht="15" customHeight="1" x14ac:dyDescent="0.25">
      <c r="A1094" s="14"/>
      <c r="B1094" s="123" t="s">
        <v>155</v>
      </c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</row>
    <row r="1095" spans="1:14" ht="15" customHeight="1" x14ac:dyDescent="0.25">
      <c r="A1095" s="14"/>
      <c r="B1095" s="167">
        <v>2022</v>
      </c>
      <c r="C1095" s="130">
        <v>525</v>
      </c>
      <c r="D1095" s="149"/>
      <c r="E1095" s="148"/>
      <c r="F1095" s="148"/>
      <c r="G1095" s="148"/>
      <c r="H1095" s="148"/>
      <c r="I1095" s="130">
        <v>14</v>
      </c>
      <c r="J1095" s="149"/>
      <c r="K1095" s="148"/>
      <c r="L1095" s="148"/>
      <c r="M1095" s="148"/>
      <c r="N1095" s="148"/>
    </row>
    <row r="1096" spans="1:14" ht="15" customHeight="1" x14ac:dyDescent="0.25">
      <c r="A1096" s="14"/>
      <c r="B1096" s="126">
        <v>2021</v>
      </c>
      <c r="C1096" s="130">
        <v>402</v>
      </c>
      <c r="D1096" s="130">
        <v>301</v>
      </c>
      <c r="E1096" s="148"/>
      <c r="F1096" s="148"/>
      <c r="G1096" s="148"/>
      <c r="H1096" s="148"/>
      <c r="I1096" s="130">
        <v>10</v>
      </c>
      <c r="J1096" s="130">
        <v>10</v>
      </c>
      <c r="K1096" s="148"/>
      <c r="L1096" s="148"/>
      <c r="M1096" s="148"/>
      <c r="N1096" s="148"/>
    </row>
    <row r="1097" spans="1:14" ht="15" customHeight="1" x14ac:dyDescent="0.25">
      <c r="A1097" s="14"/>
      <c r="B1097" s="123" t="s">
        <v>156</v>
      </c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</row>
    <row r="1098" spans="1:14" ht="15" customHeight="1" x14ac:dyDescent="0.25">
      <c r="A1098" s="14"/>
      <c r="B1098" s="167">
        <v>2022</v>
      </c>
      <c r="C1098" s="130">
        <v>581</v>
      </c>
      <c r="D1098" s="149"/>
      <c r="E1098" s="148"/>
      <c r="F1098" s="148"/>
      <c r="G1098" s="148"/>
      <c r="H1098" s="148"/>
      <c r="I1098" s="130">
        <v>21</v>
      </c>
      <c r="J1098" s="149"/>
      <c r="K1098" s="148"/>
      <c r="L1098" s="148"/>
      <c r="M1098" s="148"/>
      <c r="N1098" s="148"/>
    </row>
    <row r="1099" spans="1:14" ht="15" customHeight="1" x14ac:dyDescent="0.25">
      <c r="A1099" s="14"/>
      <c r="B1099" s="126">
        <v>2021</v>
      </c>
      <c r="C1099" s="130">
        <v>464</v>
      </c>
      <c r="D1099" s="130">
        <v>386</v>
      </c>
      <c r="E1099" s="148"/>
      <c r="F1099" s="148"/>
      <c r="G1099" s="148"/>
      <c r="H1099" s="148"/>
      <c r="I1099" s="130">
        <v>22</v>
      </c>
      <c r="J1099" s="130">
        <v>21</v>
      </c>
      <c r="K1099" s="148"/>
      <c r="L1099" s="148"/>
      <c r="M1099" s="148"/>
      <c r="N1099" s="148"/>
    </row>
    <row r="1100" spans="1:14" ht="15" customHeight="1" x14ac:dyDescent="0.25">
      <c r="B1100" s="123" t="s">
        <v>447</v>
      </c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</row>
    <row r="1101" spans="1:14" ht="15" customHeight="1" x14ac:dyDescent="0.25">
      <c r="B1101" s="167">
        <v>2022</v>
      </c>
      <c r="C1101" s="130">
        <v>227</v>
      </c>
      <c r="D1101" s="149"/>
      <c r="E1101" s="148"/>
      <c r="F1101" s="148"/>
      <c r="G1101" s="148"/>
      <c r="H1101" s="148"/>
      <c r="I1101" s="130">
        <v>2</v>
      </c>
      <c r="J1101" s="149"/>
      <c r="K1101" s="148"/>
      <c r="L1101" s="148"/>
      <c r="M1101" s="148"/>
      <c r="N1101" s="148"/>
    </row>
    <row r="1102" spans="1:14" ht="15" customHeight="1" x14ac:dyDescent="0.25">
      <c r="B1102" s="126">
        <v>2021</v>
      </c>
      <c r="C1102" s="130">
        <v>236</v>
      </c>
      <c r="D1102" s="130">
        <v>179</v>
      </c>
      <c r="E1102" s="148"/>
      <c r="F1102" s="148"/>
      <c r="G1102" s="148"/>
      <c r="H1102" s="148"/>
      <c r="I1102" s="130">
        <v>4</v>
      </c>
      <c r="J1102" s="130">
        <v>4</v>
      </c>
      <c r="K1102" s="148"/>
      <c r="L1102" s="148"/>
      <c r="M1102" s="148"/>
      <c r="N1102" s="148"/>
    </row>
    <row r="1103" spans="1:14" ht="15" customHeight="1" x14ac:dyDescent="0.25">
      <c r="A1103" s="7"/>
      <c r="B1103" s="123" t="s">
        <v>448</v>
      </c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</row>
    <row r="1104" spans="1:14" ht="15" customHeight="1" x14ac:dyDescent="0.25">
      <c r="A1104" s="7"/>
      <c r="B1104" s="167">
        <v>2022</v>
      </c>
      <c r="C1104" s="130">
        <v>191</v>
      </c>
      <c r="D1104" s="149"/>
      <c r="E1104" s="148"/>
      <c r="F1104" s="148"/>
      <c r="G1104" s="148"/>
      <c r="H1104" s="148"/>
      <c r="I1104" s="130">
        <v>10</v>
      </c>
      <c r="J1104" s="149"/>
      <c r="K1104" s="148"/>
      <c r="L1104" s="148"/>
      <c r="M1104" s="148"/>
      <c r="N1104" s="148"/>
    </row>
    <row r="1105" spans="1:14" ht="15" customHeight="1" x14ac:dyDescent="0.25">
      <c r="A1105" s="7"/>
      <c r="B1105" s="126">
        <v>2021</v>
      </c>
      <c r="C1105" s="130">
        <v>159</v>
      </c>
      <c r="D1105" s="130">
        <v>110</v>
      </c>
      <c r="E1105" s="148"/>
      <c r="F1105" s="148"/>
      <c r="G1105" s="148"/>
      <c r="H1105" s="148"/>
      <c r="I1105" s="130">
        <v>9</v>
      </c>
      <c r="J1105" s="130">
        <v>8</v>
      </c>
      <c r="K1105" s="148"/>
      <c r="L1105" s="148"/>
      <c r="M1105" s="148"/>
      <c r="N1105" s="148"/>
    </row>
    <row r="1106" spans="1:14" ht="15" customHeight="1" x14ac:dyDescent="0.25">
      <c r="B1106" s="181" t="s">
        <v>21</v>
      </c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</row>
    <row r="1107" spans="1:14" ht="15" customHeight="1" x14ac:dyDescent="0.25">
      <c r="A1107" s="14"/>
      <c r="B1107" s="123" t="s">
        <v>229</v>
      </c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</row>
    <row r="1108" spans="1:14" ht="15" customHeight="1" x14ac:dyDescent="0.25">
      <c r="A1108" s="14"/>
      <c r="B1108" s="167">
        <v>2022</v>
      </c>
      <c r="C1108" s="130">
        <v>15886</v>
      </c>
      <c r="D1108" s="149"/>
      <c r="E1108" s="148"/>
      <c r="F1108" s="148"/>
      <c r="G1108" s="148"/>
      <c r="H1108" s="148"/>
      <c r="I1108" s="130">
        <v>2191</v>
      </c>
      <c r="J1108" s="149"/>
      <c r="K1108" s="148"/>
      <c r="L1108" s="148"/>
      <c r="M1108" s="148"/>
      <c r="N1108" s="148"/>
    </row>
    <row r="1109" spans="1:14" ht="15" customHeight="1" x14ac:dyDescent="0.25">
      <c r="A1109" s="14"/>
      <c r="B1109" s="126">
        <v>2021</v>
      </c>
      <c r="C1109" s="130">
        <v>15024</v>
      </c>
      <c r="D1109" s="130">
        <v>12425</v>
      </c>
      <c r="E1109" s="148"/>
      <c r="F1109" s="148"/>
      <c r="G1109" s="148"/>
      <c r="H1109" s="148"/>
      <c r="I1109" s="130">
        <v>1859</v>
      </c>
      <c r="J1109" s="130">
        <v>1666</v>
      </c>
      <c r="K1109" s="148"/>
      <c r="L1109" s="148"/>
      <c r="M1109" s="148"/>
      <c r="N1109" s="148"/>
    </row>
    <row r="1110" spans="1:14" ht="15" customHeight="1" x14ac:dyDescent="0.25">
      <c r="A1110" s="14"/>
      <c r="B1110" s="126">
        <v>2020</v>
      </c>
      <c r="C1110" s="130">
        <v>12372</v>
      </c>
      <c r="D1110" s="130">
        <v>10496</v>
      </c>
      <c r="E1110" s="130">
        <v>8565</v>
      </c>
      <c r="F1110" s="148"/>
      <c r="G1110" s="148"/>
      <c r="H1110" s="148"/>
      <c r="I1110" s="130">
        <v>1693</v>
      </c>
      <c r="J1110" s="130">
        <v>1482</v>
      </c>
      <c r="K1110" s="130">
        <v>1353</v>
      </c>
      <c r="L1110" s="148"/>
      <c r="M1110" s="148"/>
      <c r="N1110" s="148"/>
    </row>
    <row r="1111" spans="1:14" ht="15" customHeight="1" x14ac:dyDescent="0.25">
      <c r="A1111" s="14"/>
      <c r="B1111" s="126">
        <v>2019</v>
      </c>
      <c r="C1111" s="130">
        <v>12881</v>
      </c>
      <c r="D1111" s="130">
        <v>10818</v>
      </c>
      <c r="E1111" s="130">
        <v>8982</v>
      </c>
      <c r="F1111" s="130">
        <v>7823</v>
      </c>
      <c r="G1111" s="148"/>
      <c r="H1111" s="148"/>
      <c r="I1111" s="130">
        <v>2414</v>
      </c>
      <c r="J1111" s="130">
        <v>2189</v>
      </c>
      <c r="K1111" s="130">
        <v>1960</v>
      </c>
      <c r="L1111" s="130">
        <v>1828</v>
      </c>
      <c r="M1111" s="148"/>
      <c r="N1111" s="148"/>
    </row>
    <row r="1112" spans="1:14" ht="15" customHeight="1" x14ac:dyDescent="0.25">
      <c r="A1112" s="14"/>
      <c r="B1112" s="126">
        <v>2018</v>
      </c>
      <c r="C1112" s="130">
        <v>12600</v>
      </c>
      <c r="D1112" s="130">
        <v>10584</v>
      </c>
      <c r="E1112" s="130">
        <v>8625</v>
      </c>
      <c r="F1112" s="130">
        <v>7446</v>
      </c>
      <c r="G1112" s="130">
        <v>6637</v>
      </c>
      <c r="H1112" s="148"/>
      <c r="I1112" s="130">
        <v>2022</v>
      </c>
      <c r="J1112" s="130">
        <v>1821</v>
      </c>
      <c r="K1112" s="130">
        <v>1655</v>
      </c>
      <c r="L1112" s="130">
        <v>1509</v>
      </c>
      <c r="M1112" s="130">
        <v>1414</v>
      </c>
      <c r="N1112" s="148"/>
    </row>
    <row r="1113" spans="1:14" ht="15" customHeight="1" x14ac:dyDescent="0.25">
      <c r="A1113" s="14"/>
      <c r="B1113" s="126">
        <v>2017</v>
      </c>
      <c r="C1113" s="130">
        <v>12527</v>
      </c>
      <c r="D1113" s="130">
        <v>10118</v>
      </c>
      <c r="E1113" s="130">
        <v>8192</v>
      </c>
      <c r="F1113" s="130">
        <v>6843</v>
      </c>
      <c r="G1113" s="130">
        <v>5957</v>
      </c>
      <c r="H1113" s="130">
        <v>5330</v>
      </c>
      <c r="I1113" s="130">
        <v>1761</v>
      </c>
      <c r="J1113" s="130">
        <v>1591</v>
      </c>
      <c r="K1113" s="130">
        <v>1428</v>
      </c>
      <c r="L1113" s="130">
        <v>1315</v>
      </c>
      <c r="M1113" s="130">
        <v>1192</v>
      </c>
      <c r="N1113" s="130">
        <v>1126</v>
      </c>
    </row>
    <row r="1114" spans="1:14" ht="15" customHeight="1" x14ac:dyDescent="0.25">
      <c r="A1114" s="14"/>
      <c r="B1114" s="126">
        <v>2016</v>
      </c>
      <c r="C1114" s="127">
        <v>12089</v>
      </c>
      <c r="D1114" s="127">
        <v>9852</v>
      </c>
      <c r="E1114" s="127">
        <v>8025</v>
      </c>
      <c r="F1114" s="139">
        <v>6764</v>
      </c>
      <c r="G1114" s="127">
        <v>5780</v>
      </c>
      <c r="H1114" s="127">
        <v>5075</v>
      </c>
      <c r="I1114" s="127">
        <v>1644</v>
      </c>
      <c r="J1114" s="127">
        <v>1479</v>
      </c>
      <c r="K1114" s="127">
        <v>1339</v>
      </c>
      <c r="L1114" s="139">
        <v>1197</v>
      </c>
      <c r="M1114" s="127">
        <v>1102</v>
      </c>
      <c r="N1114" s="127">
        <v>996</v>
      </c>
    </row>
    <row r="1115" spans="1:14" ht="15" customHeight="1" x14ac:dyDescent="0.25">
      <c r="A1115" s="14"/>
      <c r="B1115" s="126">
        <v>2015</v>
      </c>
      <c r="C1115" s="127">
        <v>11668</v>
      </c>
      <c r="D1115" s="127">
        <v>9505</v>
      </c>
      <c r="E1115" s="127">
        <v>7783</v>
      </c>
      <c r="F1115" s="139">
        <v>6608</v>
      </c>
      <c r="G1115" s="127">
        <v>5622</v>
      </c>
      <c r="H1115" s="127">
        <v>4904</v>
      </c>
      <c r="I1115" s="127">
        <v>1642</v>
      </c>
      <c r="J1115" s="127">
        <v>1485</v>
      </c>
      <c r="K1115" s="127">
        <v>1309</v>
      </c>
      <c r="L1115" s="139">
        <v>1194</v>
      </c>
      <c r="M1115" s="127">
        <v>1101</v>
      </c>
      <c r="N1115" s="127">
        <v>1026</v>
      </c>
    </row>
    <row r="1116" spans="1:14" ht="15" customHeight="1" x14ac:dyDescent="0.25">
      <c r="A1116" s="14"/>
      <c r="B1116" s="126">
        <v>2014</v>
      </c>
      <c r="C1116" s="127">
        <v>9803</v>
      </c>
      <c r="D1116" s="127">
        <v>7983</v>
      </c>
      <c r="E1116" s="127">
        <v>6527</v>
      </c>
      <c r="F1116" s="127">
        <v>5559</v>
      </c>
      <c r="G1116" s="127">
        <v>4846</v>
      </c>
      <c r="H1116" s="127">
        <v>4217</v>
      </c>
      <c r="I1116" s="127">
        <v>1638</v>
      </c>
      <c r="J1116" s="127">
        <v>1460</v>
      </c>
      <c r="K1116" s="127">
        <v>1276</v>
      </c>
      <c r="L1116" s="127">
        <v>1179</v>
      </c>
      <c r="M1116" s="127">
        <v>1076</v>
      </c>
      <c r="N1116" s="127">
        <v>995</v>
      </c>
    </row>
    <row r="1117" spans="1:14" ht="15" customHeight="1" x14ac:dyDescent="0.25">
      <c r="A1117" s="14"/>
      <c r="B1117" s="126">
        <v>2013</v>
      </c>
      <c r="C1117" s="127">
        <v>8576</v>
      </c>
      <c r="D1117" s="127">
        <v>7031</v>
      </c>
      <c r="E1117" s="127">
        <v>5657</v>
      </c>
      <c r="F1117" s="139">
        <v>4832</v>
      </c>
      <c r="G1117" s="127">
        <v>4232</v>
      </c>
      <c r="H1117" s="127">
        <v>3747</v>
      </c>
      <c r="I1117" s="127">
        <v>1753</v>
      </c>
      <c r="J1117" s="127">
        <v>1602</v>
      </c>
      <c r="K1117" s="127">
        <v>1410</v>
      </c>
      <c r="L1117" s="139">
        <v>1267</v>
      </c>
      <c r="M1117" s="127">
        <v>1163</v>
      </c>
      <c r="N1117" s="127">
        <v>1076</v>
      </c>
    </row>
    <row r="1118" spans="1:14" ht="15" customHeight="1" x14ac:dyDescent="0.25">
      <c r="A1118" s="7"/>
      <c r="B1118" s="126">
        <v>2012</v>
      </c>
      <c r="C1118" s="127">
        <v>8295</v>
      </c>
      <c r="D1118" s="127">
        <v>6647</v>
      </c>
      <c r="E1118" s="127">
        <v>5354</v>
      </c>
      <c r="F1118" s="139">
        <v>4542</v>
      </c>
      <c r="G1118" s="127">
        <v>3913</v>
      </c>
      <c r="H1118" s="127">
        <v>3513</v>
      </c>
      <c r="I1118" s="127">
        <v>1387</v>
      </c>
      <c r="J1118" s="127">
        <v>1248</v>
      </c>
      <c r="K1118" s="127">
        <v>1108</v>
      </c>
      <c r="L1118" s="127">
        <v>1004</v>
      </c>
      <c r="M1118" s="127">
        <v>897</v>
      </c>
      <c r="N1118" s="127">
        <v>832</v>
      </c>
    </row>
    <row r="1119" spans="1:14" ht="15" customHeight="1" x14ac:dyDescent="0.25">
      <c r="A1119" s="7"/>
      <c r="B1119" s="126">
        <v>2011</v>
      </c>
      <c r="C1119" s="127">
        <v>9713</v>
      </c>
      <c r="D1119" s="127">
        <v>7903</v>
      </c>
      <c r="E1119" s="127">
        <v>6419</v>
      </c>
      <c r="F1119" s="127">
        <v>5465</v>
      </c>
      <c r="G1119" s="127">
        <v>4755</v>
      </c>
      <c r="H1119" s="127">
        <v>4190</v>
      </c>
      <c r="I1119" s="127">
        <v>1831</v>
      </c>
      <c r="J1119" s="127">
        <v>1662</v>
      </c>
      <c r="K1119" s="127">
        <v>1492</v>
      </c>
      <c r="L1119" s="127">
        <v>1349</v>
      </c>
      <c r="M1119" s="127">
        <v>1235</v>
      </c>
      <c r="N1119" s="127">
        <v>1141</v>
      </c>
    </row>
    <row r="1120" spans="1:14" ht="15" customHeight="1" x14ac:dyDescent="0.25">
      <c r="A1120" s="7"/>
      <c r="B1120" s="126">
        <v>2010</v>
      </c>
      <c r="C1120" s="127">
        <v>9462</v>
      </c>
      <c r="D1120" s="127">
        <v>7538</v>
      </c>
      <c r="E1120" s="127">
        <v>5953</v>
      </c>
      <c r="F1120" s="127">
        <v>4942</v>
      </c>
      <c r="G1120" s="127">
        <v>4312</v>
      </c>
      <c r="H1120" s="127">
        <v>3730</v>
      </c>
      <c r="I1120" s="127">
        <v>1708</v>
      </c>
      <c r="J1120" s="127">
        <v>1398</v>
      </c>
      <c r="K1120" s="127">
        <v>1199</v>
      </c>
      <c r="L1120" s="127">
        <v>1035</v>
      </c>
      <c r="M1120" s="127">
        <v>930</v>
      </c>
      <c r="N1120" s="127">
        <v>852</v>
      </c>
    </row>
    <row r="1121" spans="1:14" ht="15" customHeight="1" x14ac:dyDescent="0.25">
      <c r="A1121" s="7"/>
      <c r="B1121" s="126">
        <v>2009</v>
      </c>
      <c r="C1121" s="127">
        <v>10297</v>
      </c>
      <c r="D1121" s="127">
        <v>8451</v>
      </c>
      <c r="E1121" s="127">
        <v>6712</v>
      </c>
      <c r="F1121" s="127">
        <v>5454</v>
      </c>
      <c r="G1121" s="127">
        <v>4647</v>
      </c>
      <c r="H1121" s="127">
        <v>4069</v>
      </c>
      <c r="I1121" s="127">
        <v>1490</v>
      </c>
      <c r="J1121" s="127">
        <v>1274</v>
      </c>
      <c r="K1121" s="127">
        <v>1075</v>
      </c>
      <c r="L1121" s="127">
        <v>918</v>
      </c>
      <c r="M1121" s="127">
        <v>813</v>
      </c>
      <c r="N1121" s="127">
        <v>741</v>
      </c>
    </row>
    <row r="1122" spans="1:14" ht="15" customHeight="1" x14ac:dyDescent="0.25">
      <c r="A1122" s="7"/>
      <c r="B1122" s="126">
        <v>2008</v>
      </c>
      <c r="C1122" s="127">
        <v>10387</v>
      </c>
      <c r="D1122" s="127">
        <v>8601</v>
      </c>
      <c r="E1122" s="127">
        <v>6928</v>
      </c>
      <c r="F1122" s="127">
        <v>5790</v>
      </c>
      <c r="G1122" s="127">
        <v>4908</v>
      </c>
      <c r="H1122" s="127">
        <v>4267</v>
      </c>
      <c r="I1122" s="127">
        <v>1471</v>
      </c>
      <c r="J1122" s="127">
        <v>1284</v>
      </c>
      <c r="K1122" s="127">
        <v>1138</v>
      </c>
      <c r="L1122" s="127">
        <v>1009</v>
      </c>
      <c r="M1122" s="127">
        <v>900</v>
      </c>
      <c r="N1122" s="127">
        <v>827</v>
      </c>
    </row>
    <row r="1123" spans="1:14" ht="15" customHeight="1" x14ac:dyDescent="0.25">
      <c r="B1123" s="181" t="s">
        <v>25</v>
      </c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</row>
    <row r="1124" spans="1:14" ht="15" customHeight="1" x14ac:dyDescent="0.25">
      <c r="A1124" s="14"/>
      <c r="B1124" s="123" t="s">
        <v>157</v>
      </c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</row>
    <row r="1125" spans="1:14" ht="15" customHeight="1" x14ac:dyDescent="0.25">
      <c r="A1125" s="14"/>
      <c r="B1125" s="167">
        <v>2022</v>
      </c>
      <c r="C1125" s="130">
        <v>13648</v>
      </c>
      <c r="D1125" s="149"/>
      <c r="E1125" s="148"/>
      <c r="F1125" s="148"/>
      <c r="G1125" s="148"/>
      <c r="H1125" s="148"/>
      <c r="I1125" s="130">
        <v>105</v>
      </c>
      <c r="J1125" s="149"/>
      <c r="K1125" s="148"/>
      <c r="L1125" s="148"/>
      <c r="M1125" s="148"/>
      <c r="N1125" s="148"/>
    </row>
    <row r="1126" spans="1:14" ht="15" customHeight="1" x14ac:dyDescent="0.25">
      <c r="A1126" s="14"/>
      <c r="B1126" s="126">
        <v>2021</v>
      </c>
      <c r="C1126" s="130">
        <v>13160</v>
      </c>
      <c r="D1126" s="130">
        <v>10665</v>
      </c>
      <c r="E1126" s="148"/>
      <c r="F1126" s="148"/>
      <c r="G1126" s="148"/>
      <c r="H1126" s="148"/>
      <c r="I1126" s="130">
        <v>90</v>
      </c>
      <c r="J1126" s="130">
        <v>64</v>
      </c>
      <c r="K1126" s="148"/>
      <c r="L1126" s="148"/>
      <c r="M1126" s="148"/>
      <c r="N1126" s="148"/>
    </row>
    <row r="1127" spans="1:14" ht="15" customHeight="1" x14ac:dyDescent="0.25">
      <c r="A1127" s="14"/>
      <c r="B1127" s="126">
        <v>2020</v>
      </c>
      <c r="C1127" s="130">
        <v>10714</v>
      </c>
      <c r="D1127" s="130">
        <v>8924</v>
      </c>
      <c r="E1127" s="130">
        <v>7061</v>
      </c>
      <c r="F1127" s="148"/>
      <c r="G1127" s="148"/>
      <c r="H1127" s="148"/>
      <c r="I1127" s="130">
        <v>151</v>
      </c>
      <c r="J1127" s="130">
        <v>65</v>
      </c>
      <c r="K1127" s="130">
        <v>47</v>
      </c>
      <c r="L1127" s="148"/>
      <c r="M1127" s="148"/>
      <c r="N1127" s="148"/>
    </row>
    <row r="1128" spans="1:14" ht="15" customHeight="1" x14ac:dyDescent="0.25">
      <c r="A1128" s="14"/>
      <c r="B1128" s="126">
        <v>2019</v>
      </c>
      <c r="C1128" s="130">
        <v>10484</v>
      </c>
      <c r="D1128" s="130">
        <v>8519</v>
      </c>
      <c r="E1128" s="130">
        <v>6776</v>
      </c>
      <c r="F1128" s="130">
        <v>5718</v>
      </c>
      <c r="G1128" s="148"/>
      <c r="H1128" s="148"/>
      <c r="I1128" s="130">
        <v>209</v>
      </c>
      <c r="J1128" s="130">
        <v>164</v>
      </c>
      <c r="K1128" s="130">
        <v>86</v>
      </c>
      <c r="L1128" s="130">
        <v>67</v>
      </c>
      <c r="M1128" s="148"/>
      <c r="N1128" s="148"/>
    </row>
    <row r="1129" spans="1:14" ht="15" customHeight="1" x14ac:dyDescent="0.25">
      <c r="A1129" s="14"/>
      <c r="B1129" s="126">
        <v>2018</v>
      </c>
      <c r="C1129" s="130">
        <v>10554</v>
      </c>
      <c r="D1129" s="130">
        <v>8623</v>
      </c>
      <c r="E1129" s="130">
        <v>6746</v>
      </c>
      <c r="F1129" s="130">
        <v>5639</v>
      </c>
      <c r="G1129" s="130">
        <v>4903</v>
      </c>
      <c r="H1129" s="148"/>
      <c r="I1129" s="130">
        <v>234</v>
      </c>
      <c r="J1129" s="130">
        <v>145</v>
      </c>
      <c r="K1129" s="130">
        <v>109</v>
      </c>
      <c r="L1129" s="130">
        <v>56</v>
      </c>
      <c r="M1129" s="130">
        <v>43</v>
      </c>
      <c r="N1129" s="148"/>
    </row>
    <row r="1130" spans="1:14" ht="15" customHeight="1" x14ac:dyDescent="0.25">
      <c r="A1130" s="14"/>
      <c r="B1130" s="126">
        <v>2017</v>
      </c>
      <c r="C1130" s="130">
        <v>10924</v>
      </c>
      <c r="D1130" s="130">
        <v>8583</v>
      </c>
      <c r="E1130" s="130">
        <v>6752</v>
      </c>
      <c r="F1130" s="130">
        <v>5468</v>
      </c>
      <c r="G1130" s="130">
        <v>4639</v>
      </c>
      <c r="H1130" s="130">
        <v>4069</v>
      </c>
      <c r="I1130" s="130">
        <v>242</v>
      </c>
      <c r="J1130" s="130">
        <v>192</v>
      </c>
      <c r="K1130" s="130">
        <v>142</v>
      </c>
      <c r="L1130" s="130">
        <v>121</v>
      </c>
      <c r="M1130" s="130">
        <v>64</v>
      </c>
      <c r="N1130" s="130">
        <v>57</v>
      </c>
    </row>
    <row r="1131" spans="1:14" ht="15" customHeight="1" x14ac:dyDescent="0.25">
      <c r="A1131" s="14"/>
      <c r="B1131" s="126">
        <v>2016</v>
      </c>
      <c r="C1131" s="127">
        <v>10616</v>
      </c>
      <c r="D1131" s="127">
        <v>8442</v>
      </c>
      <c r="E1131" s="127">
        <v>6701</v>
      </c>
      <c r="F1131" s="139">
        <v>5515</v>
      </c>
      <c r="G1131" s="127">
        <v>4590</v>
      </c>
      <c r="H1131" s="127">
        <v>3923</v>
      </c>
      <c r="I1131" s="127">
        <v>263</v>
      </c>
      <c r="J1131" s="127">
        <v>207</v>
      </c>
      <c r="K1131" s="127">
        <v>180</v>
      </c>
      <c r="L1131" s="139">
        <v>142</v>
      </c>
      <c r="M1131" s="127">
        <v>115</v>
      </c>
      <c r="N1131" s="127">
        <v>57</v>
      </c>
    </row>
    <row r="1132" spans="1:14" ht="15" customHeight="1" x14ac:dyDescent="0.25">
      <c r="A1132" s="14"/>
      <c r="B1132" s="126">
        <v>2015</v>
      </c>
      <c r="C1132" s="127">
        <v>10186</v>
      </c>
      <c r="D1132" s="127">
        <v>8110</v>
      </c>
      <c r="E1132" s="127">
        <v>6472</v>
      </c>
      <c r="F1132" s="139">
        <v>5376</v>
      </c>
      <c r="G1132" s="127">
        <v>4464</v>
      </c>
      <c r="H1132" s="127">
        <v>3792</v>
      </c>
      <c r="I1132" s="127">
        <v>232</v>
      </c>
      <c r="J1132" s="127">
        <v>190</v>
      </c>
      <c r="K1132" s="127">
        <v>147</v>
      </c>
      <c r="L1132" s="139">
        <v>123</v>
      </c>
      <c r="M1132" s="127">
        <v>99</v>
      </c>
      <c r="N1132" s="127">
        <v>86</v>
      </c>
    </row>
    <row r="1133" spans="1:14" ht="15" customHeight="1" x14ac:dyDescent="0.25">
      <c r="A1133" s="14"/>
      <c r="B1133" s="126">
        <v>2014</v>
      </c>
      <c r="C1133" s="127">
        <v>8266</v>
      </c>
      <c r="D1133" s="127">
        <v>6530</v>
      </c>
      <c r="E1133" s="127">
        <v>5188</v>
      </c>
      <c r="F1133" s="127">
        <v>4313</v>
      </c>
      <c r="G1133" s="127">
        <v>3665</v>
      </c>
      <c r="H1133" s="127">
        <v>3086</v>
      </c>
      <c r="I1133" s="127">
        <v>201</v>
      </c>
      <c r="J1133" s="127">
        <v>151</v>
      </c>
      <c r="K1133" s="127">
        <v>121</v>
      </c>
      <c r="L1133" s="127">
        <v>102</v>
      </c>
      <c r="M1133" s="127">
        <v>82</v>
      </c>
      <c r="N1133" s="127">
        <v>61</v>
      </c>
    </row>
    <row r="1134" spans="1:14" ht="15" customHeight="1" x14ac:dyDescent="0.25">
      <c r="A1134" s="14"/>
      <c r="B1134" s="126">
        <v>2013</v>
      </c>
      <c r="C1134" s="127">
        <v>6887</v>
      </c>
      <c r="D1134" s="127">
        <v>5407</v>
      </c>
      <c r="E1134" s="127">
        <v>4167</v>
      </c>
      <c r="F1134" s="139">
        <v>3447</v>
      </c>
      <c r="G1134" s="127">
        <v>2927</v>
      </c>
      <c r="H1134" s="127">
        <v>2495</v>
      </c>
      <c r="I1134" s="127">
        <v>291</v>
      </c>
      <c r="J1134" s="127">
        <v>244</v>
      </c>
      <c r="K1134" s="127">
        <v>200</v>
      </c>
      <c r="L1134" s="139">
        <v>166</v>
      </c>
      <c r="M1134" s="127">
        <v>143</v>
      </c>
      <c r="N1134" s="127">
        <v>119</v>
      </c>
    </row>
    <row r="1135" spans="1:14" ht="15" customHeight="1" x14ac:dyDescent="0.25">
      <c r="A1135" s="7"/>
      <c r="B1135" s="126">
        <v>2012</v>
      </c>
      <c r="C1135" s="127">
        <v>6889</v>
      </c>
      <c r="D1135" s="127">
        <v>5315</v>
      </c>
      <c r="E1135" s="127">
        <v>4132</v>
      </c>
      <c r="F1135" s="139">
        <v>3411</v>
      </c>
      <c r="G1135" s="127">
        <v>2867</v>
      </c>
      <c r="H1135" s="127">
        <v>2523</v>
      </c>
      <c r="I1135" s="127">
        <v>125</v>
      </c>
      <c r="J1135" s="127">
        <v>91</v>
      </c>
      <c r="K1135" s="127">
        <v>77</v>
      </c>
      <c r="L1135" s="127">
        <v>64</v>
      </c>
      <c r="M1135" s="127">
        <v>50</v>
      </c>
      <c r="N1135" s="127">
        <v>45</v>
      </c>
    </row>
    <row r="1136" spans="1:14" ht="15" customHeight="1" x14ac:dyDescent="0.25">
      <c r="A1136" s="7"/>
      <c r="B1136" s="126">
        <v>2011</v>
      </c>
      <c r="C1136" s="127">
        <v>7594</v>
      </c>
      <c r="D1136" s="127">
        <v>5878</v>
      </c>
      <c r="E1136" s="127">
        <v>4530</v>
      </c>
      <c r="F1136" s="127">
        <v>3713</v>
      </c>
      <c r="G1136" s="127">
        <v>3118</v>
      </c>
      <c r="H1136" s="127">
        <v>2653</v>
      </c>
      <c r="I1136" s="127">
        <v>132</v>
      </c>
      <c r="J1136" s="127">
        <v>86</v>
      </c>
      <c r="K1136" s="127">
        <v>70</v>
      </c>
      <c r="L1136" s="127">
        <v>56</v>
      </c>
      <c r="M1136" s="127">
        <v>51</v>
      </c>
      <c r="N1136" s="127">
        <v>45</v>
      </c>
    </row>
    <row r="1137" spans="1:14" ht="15" customHeight="1" x14ac:dyDescent="0.25">
      <c r="A1137" s="7"/>
      <c r="B1137" s="126">
        <v>2010</v>
      </c>
      <c r="C1137" s="127">
        <v>8179</v>
      </c>
      <c r="D1137" s="127">
        <v>6323</v>
      </c>
      <c r="E1137" s="127">
        <v>4834</v>
      </c>
      <c r="F1137" s="127">
        <v>3915</v>
      </c>
      <c r="G1137" s="127">
        <v>3343</v>
      </c>
      <c r="H1137" s="127">
        <v>2828</v>
      </c>
      <c r="I1137" s="127">
        <v>480</v>
      </c>
      <c r="J1137" s="127">
        <v>314</v>
      </c>
      <c r="K1137" s="127">
        <v>232</v>
      </c>
      <c r="L1137" s="127">
        <v>182</v>
      </c>
      <c r="M1137" s="127">
        <v>148</v>
      </c>
      <c r="N1137" s="127">
        <v>127</v>
      </c>
    </row>
    <row r="1138" spans="1:14" ht="15" customHeight="1" x14ac:dyDescent="0.25">
      <c r="A1138" s="7"/>
      <c r="B1138" s="126">
        <v>2009</v>
      </c>
      <c r="C1138" s="127">
        <v>8942</v>
      </c>
      <c r="D1138" s="127">
        <v>7189</v>
      </c>
      <c r="E1138" s="127">
        <v>5580</v>
      </c>
      <c r="F1138" s="127">
        <v>4445</v>
      </c>
      <c r="G1138" s="127">
        <v>3727</v>
      </c>
      <c r="H1138" s="127">
        <v>3212</v>
      </c>
      <c r="I1138" s="127">
        <v>333</v>
      </c>
      <c r="J1138" s="127">
        <v>229</v>
      </c>
      <c r="K1138" s="127">
        <v>156</v>
      </c>
      <c r="L1138" s="127">
        <v>113</v>
      </c>
      <c r="M1138" s="127">
        <v>82</v>
      </c>
      <c r="N1138" s="127">
        <v>70</v>
      </c>
    </row>
    <row r="1139" spans="1:14" ht="15" customHeight="1" x14ac:dyDescent="0.25">
      <c r="A1139" s="7"/>
      <c r="B1139" s="126">
        <v>2008</v>
      </c>
      <c r="C1139" s="127">
        <v>8736</v>
      </c>
      <c r="D1139" s="127">
        <v>7021</v>
      </c>
      <c r="E1139" s="127">
        <v>5453</v>
      </c>
      <c r="F1139" s="127">
        <v>4445</v>
      </c>
      <c r="G1139" s="127">
        <v>3687</v>
      </c>
      <c r="H1139" s="127">
        <v>3147</v>
      </c>
      <c r="I1139" s="127">
        <v>278</v>
      </c>
      <c r="J1139" s="127">
        <v>173</v>
      </c>
      <c r="K1139" s="127">
        <v>131</v>
      </c>
      <c r="L1139" s="127">
        <v>103</v>
      </c>
      <c r="M1139" s="127">
        <v>81</v>
      </c>
      <c r="N1139" s="127">
        <v>67</v>
      </c>
    </row>
    <row r="1140" spans="1:14" ht="15" customHeight="1" x14ac:dyDescent="0.25">
      <c r="A1140" s="14"/>
      <c r="B1140" s="123" t="s">
        <v>158</v>
      </c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</row>
    <row r="1141" spans="1:14" ht="15" customHeight="1" x14ac:dyDescent="0.25">
      <c r="A1141" s="14"/>
      <c r="B1141" s="167">
        <v>2022</v>
      </c>
      <c r="C1141" s="130">
        <v>2238</v>
      </c>
      <c r="D1141" s="149"/>
      <c r="E1141" s="148"/>
      <c r="F1141" s="148"/>
      <c r="G1141" s="148"/>
      <c r="H1141" s="148"/>
      <c r="I1141" s="130">
        <v>2086</v>
      </c>
      <c r="J1141" s="149"/>
      <c r="K1141" s="148"/>
      <c r="L1141" s="148"/>
      <c r="M1141" s="148"/>
      <c r="N1141" s="148"/>
    </row>
    <row r="1142" spans="1:14" ht="15" customHeight="1" x14ac:dyDescent="0.25">
      <c r="A1142" s="14"/>
      <c r="B1142" s="126">
        <v>2021</v>
      </c>
      <c r="C1142" s="130">
        <v>1864</v>
      </c>
      <c r="D1142" s="130">
        <v>1760</v>
      </c>
      <c r="E1142" s="148"/>
      <c r="F1142" s="148"/>
      <c r="G1142" s="148"/>
      <c r="H1142" s="148"/>
      <c r="I1142" s="130">
        <v>1769</v>
      </c>
      <c r="J1142" s="130">
        <v>1602</v>
      </c>
      <c r="K1142" s="148"/>
      <c r="L1142" s="148"/>
      <c r="M1142" s="148"/>
      <c r="N1142" s="148"/>
    </row>
    <row r="1143" spans="1:14" ht="15" customHeight="1" x14ac:dyDescent="0.25">
      <c r="A1143" s="14"/>
      <c r="B1143" s="126">
        <v>2020</v>
      </c>
      <c r="C1143" s="130">
        <v>1658</v>
      </c>
      <c r="D1143" s="130">
        <v>1572</v>
      </c>
      <c r="E1143" s="130">
        <v>1504</v>
      </c>
      <c r="F1143" s="148"/>
      <c r="G1143" s="148"/>
      <c r="H1143" s="148"/>
      <c r="I1143" s="130">
        <v>1542</v>
      </c>
      <c r="J1143" s="130">
        <v>1417</v>
      </c>
      <c r="K1143" s="130">
        <v>1306</v>
      </c>
      <c r="L1143" s="148"/>
      <c r="M1143" s="148"/>
      <c r="N1143" s="148"/>
    </row>
    <row r="1144" spans="1:14" ht="15" customHeight="1" x14ac:dyDescent="0.25">
      <c r="A1144" s="14"/>
      <c r="B1144" s="126">
        <v>2019</v>
      </c>
      <c r="C1144" s="130">
        <v>2397</v>
      </c>
      <c r="D1144" s="130">
        <v>2299</v>
      </c>
      <c r="E1144" s="130">
        <v>2206</v>
      </c>
      <c r="F1144" s="130">
        <v>2105</v>
      </c>
      <c r="G1144" s="148"/>
      <c r="H1144" s="148"/>
      <c r="I1144" s="130">
        <v>2205</v>
      </c>
      <c r="J1144" s="130">
        <v>2025</v>
      </c>
      <c r="K1144" s="130">
        <v>1874</v>
      </c>
      <c r="L1144" s="130">
        <v>1761</v>
      </c>
      <c r="M1144" s="148"/>
      <c r="N1144" s="148"/>
    </row>
    <row r="1145" spans="1:14" ht="15" customHeight="1" x14ac:dyDescent="0.25">
      <c r="A1145" s="14"/>
      <c r="B1145" s="126">
        <v>2018</v>
      </c>
      <c r="C1145" s="130">
        <v>2046</v>
      </c>
      <c r="D1145" s="130">
        <v>1961</v>
      </c>
      <c r="E1145" s="130">
        <v>1879</v>
      </c>
      <c r="F1145" s="130">
        <v>1807</v>
      </c>
      <c r="G1145" s="130">
        <v>1734</v>
      </c>
      <c r="H1145" s="148"/>
      <c r="I1145" s="130">
        <v>1788</v>
      </c>
      <c r="J1145" s="130">
        <v>1676</v>
      </c>
      <c r="K1145" s="130">
        <v>1546</v>
      </c>
      <c r="L1145" s="130">
        <v>1453</v>
      </c>
      <c r="M1145" s="130">
        <v>1371</v>
      </c>
      <c r="N1145" s="148"/>
    </row>
    <row r="1146" spans="1:14" ht="15" customHeight="1" x14ac:dyDescent="0.25">
      <c r="A1146" s="14"/>
      <c r="B1146" s="126">
        <v>2017</v>
      </c>
      <c r="C1146" s="130">
        <v>1603</v>
      </c>
      <c r="D1146" s="130">
        <v>1535</v>
      </c>
      <c r="E1146" s="130">
        <v>1440</v>
      </c>
      <c r="F1146" s="130">
        <v>1375</v>
      </c>
      <c r="G1146" s="130">
        <v>1318</v>
      </c>
      <c r="H1146" s="130">
        <v>1261</v>
      </c>
      <c r="I1146" s="130">
        <v>1519</v>
      </c>
      <c r="J1146" s="130">
        <v>1399</v>
      </c>
      <c r="K1146" s="130">
        <v>1286</v>
      </c>
      <c r="L1146" s="130">
        <v>1194</v>
      </c>
      <c r="M1146" s="130">
        <v>1128</v>
      </c>
      <c r="N1146" s="130">
        <v>1069</v>
      </c>
    </row>
    <row r="1147" spans="1:14" ht="15" customHeight="1" x14ac:dyDescent="0.25">
      <c r="A1147" s="14"/>
      <c r="B1147" s="126">
        <v>2016</v>
      </c>
      <c r="C1147" s="127">
        <v>1473</v>
      </c>
      <c r="D1147" s="127">
        <v>1410</v>
      </c>
      <c r="E1147" s="127">
        <v>1324</v>
      </c>
      <c r="F1147" s="139">
        <v>1249</v>
      </c>
      <c r="G1147" s="127">
        <v>1190</v>
      </c>
      <c r="H1147" s="127">
        <v>1152</v>
      </c>
      <c r="I1147" s="127">
        <v>1381</v>
      </c>
      <c r="J1147" s="127">
        <v>1272</v>
      </c>
      <c r="K1147" s="127">
        <v>1159</v>
      </c>
      <c r="L1147" s="139">
        <v>1055</v>
      </c>
      <c r="M1147" s="127">
        <v>987</v>
      </c>
      <c r="N1147" s="127">
        <v>939</v>
      </c>
    </row>
    <row r="1148" spans="1:14" ht="15" customHeight="1" x14ac:dyDescent="0.25">
      <c r="A1148" s="14"/>
      <c r="B1148" s="126">
        <v>2015</v>
      </c>
      <c r="C1148" s="127">
        <v>1482</v>
      </c>
      <c r="D1148" s="127">
        <v>1395</v>
      </c>
      <c r="E1148" s="127">
        <v>1311</v>
      </c>
      <c r="F1148" s="139">
        <v>1232</v>
      </c>
      <c r="G1148" s="127">
        <v>1158</v>
      </c>
      <c r="H1148" s="127">
        <v>1112</v>
      </c>
      <c r="I1148" s="127">
        <v>1410</v>
      </c>
      <c r="J1148" s="127">
        <v>1295</v>
      </c>
      <c r="K1148" s="127">
        <v>1162</v>
      </c>
      <c r="L1148" s="139">
        <v>1071</v>
      </c>
      <c r="M1148" s="127">
        <v>1002</v>
      </c>
      <c r="N1148" s="127">
        <v>940</v>
      </c>
    </row>
    <row r="1149" spans="1:14" ht="15" customHeight="1" x14ac:dyDescent="0.25">
      <c r="A1149" s="14"/>
      <c r="B1149" s="126">
        <v>2014</v>
      </c>
      <c r="C1149" s="127">
        <v>1537</v>
      </c>
      <c r="D1149" s="127">
        <v>1453</v>
      </c>
      <c r="E1149" s="127">
        <v>1339</v>
      </c>
      <c r="F1149" s="127">
        <v>1246</v>
      </c>
      <c r="G1149" s="127">
        <v>1181</v>
      </c>
      <c r="H1149" s="127">
        <v>1131</v>
      </c>
      <c r="I1149" s="127">
        <v>1437</v>
      </c>
      <c r="J1149" s="127">
        <v>1309</v>
      </c>
      <c r="K1149" s="127">
        <v>1155</v>
      </c>
      <c r="L1149" s="127">
        <v>1077</v>
      </c>
      <c r="M1149" s="127">
        <v>994</v>
      </c>
      <c r="N1149" s="127">
        <v>934</v>
      </c>
    </row>
    <row r="1150" spans="1:14" ht="15" customHeight="1" x14ac:dyDescent="0.25">
      <c r="A1150" s="14"/>
      <c r="B1150" s="126">
        <v>2013</v>
      </c>
      <c r="C1150" s="127">
        <v>1689</v>
      </c>
      <c r="D1150" s="127">
        <v>1624</v>
      </c>
      <c r="E1150" s="127">
        <v>1490</v>
      </c>
      <c r="F1150" s="139">
        <v>1385</v>
      </c>
      <c r="G1150" s="127">
        <v>1305</v>
      </c>
      <c r="H1150" s="127">
        <v>1252</v>
      </c>
      <c r="I1150" s="127">
        <v>1462</v>
      </c>
      <c r="J1150" s="127">
        <v>1358</v>
      </c>
      <c r="K1150" s="127">
        <v>1210</v>
      </c>
      <c r="L1150" s="139">
        <v>1101</v>
      </c>
      <c r="M1150" s="127">
        <v>1020</v>
      </c>
      <c r="N1150" s="127">
        <v>957</v>
      </c>
    </row>
    <row r="1151" spans="1:14" ht="15" customHeight="1" x14ac:dyDescent="0.25">
      <c r="A1151" s="7"/>
      <c r="B1151" s="126">
        <v>2012</v>
      </c>
      <c r="C1151" s="127">
        <v>1406</v>
      </c>
      <c r="D1151" s="127">
        <v>1332</v>
      </c>
      <c r="E1151" s="127">
        <v>1222</v>
      </c>
      <c r="F1151" s="139">
        <v>1131</v>
      </c>
      <c r="G1151" s="127">
        <v>1046</v>
      </c>
      <c r="H1151" s="127">
        <v>990</v>
      </c>
      <c r="I1151" s="127">
        <v>1262</v>
      </c>
      <c r="J1151" s="127">
        <v>1157</v>
      </c>
      <c r="K1151" s="127">
        <v>1031</v>
      </c>
      <c r="L1151" s="127">
        <v>940</v>
      </c>
      <c r="M1151" s="127">
        <v>847</v>
      </c>
      <c r="N1151" s="127">
        <v>787</v>
      </c>
    </row>
    <row r="1152" spans="1:14" ht="15" customHeight="1" x14ac:dyDescent="0.25">
      <c r="A1152" s="7"/>
      <c r="B1152" s="126">
        <v>2011</v>
      </c>
      <c r="C1152" s="127">
        <v>2119</v>
      </c>
      <c r="D1152" s="127">
        <v>2025</v>
      </c>
      <c r="E1152" s="127">
        <v>1889</v>
      </c>
      <c r="F1152" s="127">
        <v>1752</v>
      </c>
      <c r="G1152" s="127">
        <v>1637</v>
      </c>
      <c r="H1152" s="127">
        <v>1537</v>
      </c>
      <c r="I1152" s="127">
        <v>1699</v>
      </c>
      <c r="J1152" s="127">
        <v>1576</v>
      </c>
      <c r="K1152" s="127">
        <v>1422</v>
      </c>
      <c r="L1152" s="127">
        <v>1293</v>
      </c>
      <c r="M1152" s="127">
        <v>1184</v>
      </c>
      <c r="N1152" s="127">
        <v>1096</v>
      </c>
    </row>
    <row r="1153" spans="1:14" ht="15" customHeight="1" x14ac:dyDescent="0.25">
      <c r="A1153" s="7"/>
      <c r="B1153" s="126">
        <v>2010</v>
      </c>
      <c r="C1153" s="127">
        <v>1283</v>
      </c>
      <c r="D1153" s="127">
        <v>1215</v>
      </c>
      <c r="E1153" s="127">
        <v>1119</v>
      </c>
      <c r="F1153" s="127">
        <v>1027</v>
      </c>
      <c r="G1153" s="127">
        <v>969</v>
      </c>
      <c r="H1153" s="127">
        <v>902</v>
      </c>
      <c r="I1153" s="127">
        <v>1228</v>
      </c>
      <c r="J1153" s="127">
        <v>1084</v>
      </c>
      <c r="K1153" s="127">
        <v>967</v>
      </c>
      <c r="L1153" s="127">
        <v>853</v>
      </c>
      <c r="M1153" s="127">
        <v>782</v>
      </c>
      <c r="N1153" s="127">
        <v>725</v>
      </c>
    </row>
    <row r="1154" spans="1:14" ht="15" customHeight="1" x14ac:dyDescent="0.25">
      <c r="A1154" s="7"/>
      <c r="B1154" s="126">
        <v>2009</v>
      </c>
      <c r="C1154" s="127">
        <v>1355</v>
      </c>
      <c r="D1154" s="127">
        <v>1262</v>
      </c>
      <c r="E1154" s="127">
        <v>1132</v>
      </c>
      <c r="F1154" s="127">
        <v>1009</v>
      </c>
      <c r="G1154" s="127">
        <v>920</v>
      </c>
      <c r="H1154" s="127">
        <v>857</v>
      </c>
      <c r="I1154" s="127">
        <v>1157</v>
      </c>
      <c r="J1154" s="127">
        <v>1045</v>
      </c>
      <c r="K1154" s="127">
        <v>919</v>
      </c>
      <c r="L1154" s="127">
        <v>805</v>
      </c>
      <c r="M1154" s="127">
        <v>731</v>
      </c>
      <c r="N1154" s="127">
        <v>671</v>
      </c>
    </row>
    <row r="1155" spans="1:14" ht="15" customHeight="1" x14ac:dyDescent="0.25">
      <c r="A1155" s="7"/>
      <c r="B1155" s="126">
        <v>2008</v>
      </c>
      <c r="C1155" s="127">
        <v>1651</v>
      </c>
      <c r="D1155" s="127">
        <v>1580</v>
      </c>
      <c r="E1155" s="127">
        <v>1475</v>
      </c>
      <c r="F1155" s="127">
        <v>1345</v>
      </c>
      <c r="G1155" s="127">
        <v>1221</v>
      </c>
      <c r="H1155" s="127">
        <v>1120</v>
      </c>
      <c r="I1155" s="127">
        <v>1193</v>
      </c>
      <c r="J1155" s="127">
        <v>1111</v>
      </c>
      <c r="K1155" s="127">
        <v>1007</v>
      </c>
      <c r="L1155" s="127">
        <v>906</v>
      </c>
      <c r="M1155" s="127">
        <v>819</v>
      </c>
      <c r="N1155" s="127">
        <v>760</v>
      </c>
    </row>
    <row r="1156" spans="1:14" ht="15" customHeight="1" x14ac:dyDescent="0.25">
      <c r="B1156" s="181" t="s">
        <v>28</v>
      </c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</row>
    <row r="1157" spans="1:14" ht="15" customHeight="1" x14ac:dyDescent="0.25">
      <c r="A1157" s="14"/>
      <c r="B1157" s="123" t="s">
        <v>159</v>
      </c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</row>
    <row r="1158" spans="1:14" ht="15" customHeight="1" x14ac:dyDescent="0.25">
      <c r="A1158" s="14"/>
      <c r="B1158" s="167">
        <v>2022</v>
      </c>
      <c r="C1158" s="130">
        <v>5875</v>
      </c>
      <c r="D1158" s="149"/>
      <c r="E1158" s="148"/>
      <c r="F1158" s="148"/>
      <c r="G1158" s="148"/>
      <c r="H1158" s="148"/>
      <c r="I1158" s="130">
        <v>788</v>
      </c>
      <c r="J1158" s="149"/>
      <c r="K1158" s="148"/>
      <c r="L1158" s="148"/>
      <c r="M1158" s="148"/>
      <c r="N1158" s="148"/>
    </row>
    <row r="1159" spans="1:14" ht="15" customHeight="1" x14ac:dyDescent="0.25">
      <c r="A1159" s="14"/>
      <c r="B1159" s="126">
        <v>2021</v>
      </c>
      <c r="C1159" s="130">
        <v>5334</v>
      </c>
      <c r="D1159" s="130">
        <v>4492</v>
      </c>
      <c r="E1159" s="148"/>
      <c r="F1159" s="148"/>
      <c r="G1159" s="148"/>
      <c r="H1159" s="148"/>
      <c r="I1159" s="130">
        <v>662</v>
      </c>
      <c r="J1159" s="130">
        <v>595</v>
      </c>
      <c r="K1159" s="148"/>
      <c r="L1159" s="148"/>
      <c r="M1159" s="148"/>
      <c r="N1159" s="148"/>
    </row>
    <row r="1160" spans="1:14" ht="15" customHeight="1" x14ac:dyDescent="0.25">
      <c r="A1160" s="14"/>
      <c r="B1160" s="123" t="s">
        <v>160</v>
      </c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</row>
    <row r="1161" spans="1:14" ht="15" customHeight="1" x14ac:dyDescent="0.25">
      <c r="A1161" s="14"/>
      <c r="B1161" s="167">
        <v>2022</v>
      </c>
      <c r="C1161" s="130">
        <v>2615</v>
      </c>
      <c r="D1161" s="149"/>
      <c r="E1161" s="148"/>
      <c r="F1161" s="148"/>
      <c r="G1161" s="148"/>
      <c r="H1161" s="148"/>
      <c r="I1161" s="130">
        <v>308</v>
      </c>
      <c r="J1161" s="149"/>
      <c r="K1161" s="148"/>
      <c r="L1161" s="148"/>
      <c r="M1161" s="148"/>
      <c r="N1161" s="148"/>
    </row>
    <row r="1162" spans="1:14" ht="15" customHeight="1" x14ac:dyDescent="0.25">
      <c r="A1162" s="14"/>
      <c r="B1162" s="126">
        <v>2021</v>
      </c>
      <c r="C1162" s="130">
        <v>2345</v>
      </c>
      <c r="D1162" s="130">
        <v>1963</v>
      </c>
      <c r="E1162" s="148"/>
      <c r="F1162" s="148"/>
      <c r="G1162" s="148"/>
      <c r="H1162" s="148"/>
      <c r="I1162" s="130">
        <v>257</v>
      </c>
      <c r="J1162" s="130">
        <v>233</v>
      </c>
      <c r="K1162" s="148"/>
      <c r="L1162" s="148"/>
      <c r="M1162" s="148"/>
      <c r="N1162" s="148"/>
    </row>
    <row r="1163" spans="1:14" ht="15" customHeight="1" x14ac:dyDescent="0.25">
      <c r="A1163" s="7"/>
      <c r="B1163" s="123" t="s">
        <v>449</v>
      </c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</row>
    <row r="1164" spans="1:14" ht="15" customHeight="1" x14ac:dyDescent="0.25">
      <c r="A1164" s="7"/>
      <c r="B1164" s="167">
        <v>2022</v>
      </c>
      <c r="C1164" s="130">
        <v>956</v>
      </c>
      <c r="D1164" s="149"/>
      <c r="E1164" s="148"/>
      <c r="F1164" s="148"/>
      <c r="G1164" s="148"/>
      <c r="H1164" s="148"/>
      <c r="I1164" s="130">
        <v>123</v>
      </c>
      <c r="J1164" s="149"/>
      <c r="K1164" s="148"/>
      <c r="L1164" s="148"/>
      <c r="M1164" s="148"/>
      <c r="N1164" s="148"/>
    </row>
    <row r="1165" spans="1:14" ht="15" customHeight="1" x14ac:dyDescent="0.25">
      <c r="A1165" s="7"/>
      <c r="B1165" s="126">
        <v>2021</v>
      </c>
      <c r="C1165" s="130">
        <v>907</v>
      </c>
      <c r="D1165" s="130">
        <v>761</v>
      </c>
      <c r="E1165" s="148"/>
      <c r="F1165" s="148"/>
      <c r="G1165" s="148"/>
      <c r="H1165" s="148"/>
      <c r="I1165" s="130">
        <v>95</v>
      </c>
      <c r="J1165" s="130">
        <v>86</v>
      </c>
      <c r="K1165" s="148"/>
      <c r="L1165" s="148"/>
      <c r="M1165" s="148"/>
      <c r="N1165" s="148"/>
    </row>
    <row r="1166" spans="1:14" ht="15" customHeight="1" x14ac:dyDescent="0.25">
      <c r="A1166" s="14"/>
      <c r="B1166" s="123" t="s">
        <v>450</v>
      </c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</row>
    <row r="1167" spans="1:14" ht="15" customHeight="1" x14ac:dyDescent="0.25">
      <c r="A1167" s="14"/>
      <c r="B1167" s="167">
        <v>2022</v>
      </c>
      <c r="C1167" s="130">
        <v>3464</v>
      </c>
      <c r="D1167" s="149"/>
      <c r="E1167" s="148"/>
      <c r="F1167" s="148"/>
      <c r="G1167" s="148"/>
      <c r="H1167" s="148"/>
      <c r="I1167" s="130">
        <v>640</v>
      </c>
      <c r="J1167" s="149"/>
      <c r="K1167" s="148"/>
      <c r="L1167" s="148"/>
      <c r="M1167" s="148"/>
      <c r="N1167" s="148"/>
    </row>
    <row r="1168" spans="1:14" ht="15" customHeight="1" x14ac:dyDescent="0.25">
      <c r="A1168" s="14"/>
      <c r="B1168" s="126">
        <v>2021</v>
      </c>
      <c r="C1168" s="130">
        <v>3330</v>
      </c>
      <c r="D1168" s="130">
        <v>2684</v>
      </c>
      <c r="E1168" s="148"/>
      <c r="F1168" s="148"/>
      <c r="G1168" s="148"/>
      <c r="H1168" s="148"/>
      <c r="I1168" s="130">
        <v>490</v>
      </c>
      <c r="J1168" s="130">
        <v>431</v>
      </c>
      <c r="K1168" s="148"/>
      <c r="L1168" s="148"/>
      <c r="M1168" s="148"/>
      <c r="N1168" s="148"/>
    </row>
    <row r="1169" spans="1:14" ht="15" customHeight="1" x14ac:dyDescent="0.25">
      <c r="A1169" s="7"/>
      <c r="B1169" s="123" t="s">
        <v>451</v>
      </c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</row>
    <row r="1170" spans="1:14" ht="15" customHeight="1" x14ac:dyDescent="0.25">
      <c r="A1170" s="7"/>
      <c r="B1170" s="167">
        <v>2022</v>
      </c>
      <c r="C1170" s="130">
        <v>1122</v>
      </c>
      <c r="D1170" s="149"/>
      <c r="E1170" s="148"/>
      <c r="F1170" s="148"/>
      <c r="G1170" s="148"/>
      <c r="H1170" s="148"/>
      <c r="I1170" s="130">
        <v>144</v>
      </c>
      <c r="J1170" s="149"/>
      <c r="K1170" s="148"/>
      <c r="L1170" s="148"/>
      <c r="M1170" s="148"/>
      <c r="N1170" s="148"/>
    </row>
    <row r="1171" spans="1:14" ht="15" customHeight="1" x14ac:dyDescent="0.25">
      <c r="A1171" s="7"/>
      <c r="B1171" s="126">
        <v>2021</v>
      </c>
      <c r="C1171" s="130">
        <v>1206</v>
      </c>
      <c r="D1171" s="130">
        <v>977</v>
      </c>
      <c r="E1171" s="148"/>
      <c r="F1171" s="148"/>
      <c r="G1171" s="148"/>
      <c r="H1171" s="148"/>
      <c r="I1171" s="130">
        <v>161</v>
      </c>
      <c r="J1171" s="130">
        <v>146</v>
      </c>
      <c r="K1171" s="148"/>
      <c r="L1171" s="148"/>
      <c r="M1171" s="148"/>
      <c r="N1171" s="148"/>
    </row>
    <row r="1172" spans="1:14" ht="15" customHeight="1" x14ac:dyDescent="0.25">
      <c r="A1172" s="14"/>
      <c r="B1172" s="123" t="s">
        <v>161</v>
      </c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</row>
    <row r="1173" spans="1:14" ht="15" customHeight="1" x14ac:dyDescent="0.25">
      <c r="A1173" s="14"/>
      <c r="B1173" s="167">
        <v>2022</v>
      </c>
      <c r="C1173" s="130">
        <v>560</v>
      </c>
      <c r="D1173" s="149"/>
      <c r="E1173" s="148"/>
      <c r="F1173" s="148"/>
      <c r="G1173" s="148"/>
      <c r="H1173" s="148"/>
      <c r="I1173" s="130">
        <v>57</v>
      </c>
      <c r="J1173" s="149"/>
      <c r="K1173" s="148"/>
      <c r="L1173" s="148"/>
      <c r="M1173" s="148"/>
      <c r="N1173" s="148"/>
    </row>
    <row r="1174" spans="1:14" ht="15" customHeight="1" x14ac:dyDescent="0.25">
      <c r="A1174" s="14"/>
      <c r="B1174" s="126">
        <v>2021</v>
      </c>
      <c r="C1174" s="130">
        <v>513</v>
      </c>
      <c r="D1174" s="130">
        <v>403</v>
      </c>
      <c r="E1174" s="148"/>
      <c r="F1174" s="148"/>
      <c r="G1174" s="148"/>
      <c r="H1174" s="148"/>
      <c r="I1174" s="130">
        <v>60</v>
      </c>
      <c r="J1174" s="130">
        <v>51</v>
      </c>
      <c r="K1174" s="148"/>
      <c r="L1174" s="148"/>
      <c r="M1174" s="148"/>
      <c r="N1174" s="148"/>
    </row>
    <row r="1175" spans="1:14" ht="15" customHeight="1" x14ac:dyDescent="0.25">
      <c r="A1175" s="14"/>
      <c r="B1175" s="123" t="s">
        <v>162</v>
      </c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</row>
    <row r="1176" spans="1:14" ht="15" customHeight="1" x14ac:dyDescent="0.25">
      <c r="A1176" s="14"/>
      <c r="B1176" s="167">
        <v>2022</v>
      </c>
      <c r="C1176" s="130">
        <v>604</v>
      </c>
      <c r="D1176" s="149"/>
      <c r="E1176" s="148"/>
      <c r="F1176" s="148"/>
      <c r="G1176" s="148"/>
      <c r="H1176" s="148"/>
      <c r="I1176" s="130">
        <v>65</v>
      </c>
      <c r="J1176" s="149"/>
      <c r="K1176" s="148"/>
      <c r="L1176" s="148"/>
      <c r="M1176" s="148"/>
      <c r="N1176" s="148"/>
    </row>
    <row r="1177" spans="1:14" ht="15" customHeight="1" x14ac:dyDescent="0.25">
      <c r="A1177" s="14"/>
      <c r="B1177" s="126">
        <v>2021</v>
      </c>
      <c r="C1177" s="130">
        <v>584</v>
      </c>
      <c r="D1177" s="130">
        <v>464</v>
      </c>
      <c r="E1177" s="148"/>
      <c r="F1177" s="148"/>
      <c r="G1177" s="148"/>
      <c r="H1177" s="148"/>
      <c r="I1177" s="130">
        <v>77</v>
      </c>
      <c r="J1177" s="130">
        <v>70</v>
      </c>
      <c r="K1177" s="148"/>
      <c r="L1177" s="148"/>
      <c r="M1177" s="148"/>
      <c r="N1177" s="148"/>
    </row>
    <row r="1178" spans="1:14" ht="15" customHeight="1" x14ac:dyDescent="0.25">
      <c r="B1178" s="123" t="s">
        <v>452</v>
      </c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</row>
    <row r="1179" spans="1:14" ht="15" customHeight="1" x14ac:dyDescent="0.25">
      <c r="B1179" s="167">
        <v>2022</v>
      </c>
      <c r="C1179" s="130">
        <v>335</v>
      </c>
      <c r="D1179" s="149"/>
      <c r="E1179" s="148"/>
      <c r="F1179" s="148"/>
      <c r="G1179" s="148"/>
      <c r="H1179" s="148"/>
      <c r="I1179" s="130">
        <v>25</v>
      </c>
      <c r="J1179" s="149"/>
      <c r="K1179" s="148"/>
      <c r="L1179" s="148"/>
      <c r="M1179" s="148"/>
      <c r="N1179" s="148"/>
    </row>
    <row r="1180" spans="1:14" ht="15" customHeight="1" x14ac:dyDescent="0.25">
      <c r="B1180" s="126">
        <v>2021</v>
      </c>
      <c r="C1180" s="130">
        <v>372</v>
      </c>
      <c r="D1180" s="130">
        <v>311</v>
      </c>
      <c r="E1180" s="148"/>
      <c r="F1180" s="148"/>
      <c r="G1180" s="148"/>
      <c r="H1180" s="148"/>
      <c r="I1180" s="130">
        <v>30</v>
      </c>
      <c r="J1180" s="130">
        <v>29</v>
      </c>
      <c r="K1180" s="148"/>
      <c r="L1180" s="148"/>
      <c r="M1180" s="148"/>
      <c r="N1180" s="148"/>
    </row>
    <row r="1181" spans="1:14" ht="15" customHeight="1" x14ac:dyDescent="0.25">
      <c r="A1181" s="7"/>
      <c r="B1181" s="123" t="s">
        <v>453</v>
      </c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</row>
    <row r="1182" spans="1:14" ht="15" customHeight="1" x14ac:dyDescent="0.25">
      <c r="A1182" s="7"/>
      <c r="B1182" s="167">
        <v>2022</v>
      </c>
      <c r="C1182" s="130">
        <v>355</v>
      </c>
      <c r="D1182" s="149"/>
      <c r="E1182" s="148"/>
      <c r="F1182" s="148"/>
      <c r="G1182" s="148"/>
      <c r="H1182" s="148"/>
      <c r="I1182" s="130">
        <v>41</v>
      </c>
      <c r="J1182" s="149"/>
      <c r="K1182" s="148"/>
      <c r="L1182" s="148"/>
      <c r="M1182" s="148"/>
      <c r="N1182" s="148"/>
    </row>
    <row r="1183" spans="1:14" ht="15" customHeight="1" x14ac:dyDescent="0.25">
      <c r="A1183" s="7"/>
      <c r="B1183" s="126">
        <v>2021</v>
      </c>
      <c r="C1183" s="130">
        <v>433</v>
      </c>
      <c r="D1183" s="130">
        <v>370</v>
      </c>
      <c r="E1183" s="148"/>
      <c r="F1183" s="148"/>
      <c r="G1183" s="148"/>
      <c r="H1183" s="148"/>
      <c r="I1183" s="130">
        <v>27</v>
      </c>
      <c r="J1183" s="130">
        <v>25</v>
      </c>
      <c r="K1183" s="148"/>
      <c r="L1183" s="148"/>
      <c r="M1183" s="148"/>
      <c r="N1183" s="148"/>
    </row>
    <row r="1184" spans="1:14" ht="15" customHeight="1" x14ac:dyDescent="0.25">
      <c r="B1184" s="181" t="s">
        <v>22</v>
      </c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</row>
    <row r="1185" spans="1:14" ht="15" customHeight="1" x14ac:dyDescent="0.25">
      <c r="A1185" s="14"/>
      <c r="B1185" s="123" t="s">
        <v>230</v>
      </c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</row>
    <row r="1186" spans="1:14" ht="15" customHeight="1" x14ac:dyDescent="0.25">
      <c r="A1186" s="14"/>
      <c r="B1186" s="167">
        <v>2022</v>
      </c>
      <c r="C1186" s="130">
        <v>8717</v>
      </c>
      <c r="D1186" s="149"/>
      <c r="E1186" s="148"/>
      <c r="F1186" s="148"/>
      <c r="G1186" s="148"/>
      <c r="H1186" s="148"/>
      <c r="I1186" s="130">
        <v>897</v>
      </c>
      <c r="J1186" s="149"/>
      <c r="K1186" s="148"/>
      <c r="L1186" s="148"/>
      <c r="M1186" s="148"/>
      <c r="N1186" s="148"/>
    </row>
    <row r="1187" spans="1:14" ht="15" customHeight="1" x14ac:dyDescent="0.25">
      <c r="A1187" s="14"/>
      <c r="B1187" s="126">
        <v>2021</v>
      </c>
      <c r="C1187" s="130">
        <v>5960</v>
      </c>
      <c r="D1187" s="130">
        <v>4576</v>
      </c>
      <c r="E1187" s="148"/>
      <c r="F1187" s="148"/>
      <c r="G1187" s="148"/>
      <c r="H1187" s="148"/>
      <c r="I1187" s="130">
        <v>660</v>
      </c>
      <c r="J1187" s="130">
        <v>593</v>
      </c>
      <c r="K1187" s="148"/>
      <c r="L1187" s="148"/>
      <c r="M1187" s="148"/>
      <c r="N1187" s="148"/>
    </row>
    <row r="1188" spans="1:14" ht="15" customHeight="1" x14ac:dyDescent="0.25">
      <c r="A1188" s="14"/>
      <c r="B1188" s="126">
        <v>2020</v>
      </c>
      <c r="C1188" s="130">
        <v>4597</v>
      </c>
      <c r="D1188" s="130">
        <v>3328</v>
      </c>
      <c r="E1188" s="130">
        <v>2634</v>
      </c>
      <c r="F1188" s="148"/>
      <c r="G1188" s="148"/>
      <c r="H1188" s="148"/>
      <c r="I1188" s="130">
        <v>680</v>
      </c>
      <c r="J1188" s="130">
        <v>557</v>
      </c>
      <c r="K1188" s="130">
        <v>512</v>
      </c>
      <c r="L1188" s="148"/>
      <c r="M1188" s="148"/>
      <c r="N1188" s="148"/>
    </row>
    <row r="1189" spans="1:14" ht="15" customHeight="1" x14ac:dyDescent="0.25">
      <c r="A1189" s="14"/>
      <c r="B1189" s="126">
        <v>2019</v>
      </c>
      <c r="C1189" s="130">
        <v>6312</v>
      </c>
      <c r="D1189" s="130">
        <v>4488</v>
      </c>
      <c r="E1189" s="130">
        <v>3393</v>
      </c>
      <c r="F1189" s="130">
        <v>2906</v>
      </c>
      <c r="G1189" s="148"/>
      <c r="H1189" s="148"/>
      <c r="I1189" s="130">
        <v>1219</v>
      </c>
      <c r="J1189" s="130">
        <v>1021</v>
      </c>
      <c r="K1189" s="130">
        <v>798</v>
      </c>
      <c r="L1189" s="130">
        <v>717</v>
      </c>
      <c r="M1189" s="148"/>
      <c r="N1189" s="148"/>
    </row>
    <row r="1190" spans="1:14" ht="15" customHeight="1" x14ac:dyDescent="0.25">
      <c r="A1190" s="14"/>
      <c r="B1190" s="126">
        <v>2018</v>
      </c>
      <c r="C1190" s="130">
        <v>6370</v>
      </c>
      <c r="D1190" s="130">
        <v>4796</v>
      </c>
      <c r="E1190" s="130">
        <v>3632</v>
      </c>
      <c r="F1190" s="130">
        <v>2918</v>
      </c>
      <c r="G1190" s="130">
        <v>2528</v>
      </c>
      <c r="H1190" s="148"/>
      <c r="I1190" s="130">
        <v>1304</v>
      </c>
      <c r="J1190" s="130">
        <v>1141</v>
      </c>
      <c r="K1190" s="130">
        <v>945</v>
      </c>
      <c r="L1190" s="130">
        <v>792</v>
      </c>
      <c r="M1190" s="130">
        <v>717</v>
      </c>
      <c r="N1190" s="148"/>
    </row>
    <row r="1191" spans="1:14" ht="15" customHeight="1" x14ac:dyDescent="0.25">
      <c r="A1191" s="14"/>
      <c r="B1191" s="126">
        <v>2017</v>
      </c>
      <c r="C1191" s="130">
        <v>6849</v>
      </c>
      <c r="D1191" s="130">
        <v>4858</v>
      </c>
      <c r="E1191" s="130">
        <v>3762</v>
      </c>
      <c r="F1191" s="130">
        <v>2991</v>
      </c>
      <c r="G1191" s="130">
        <v>2516</v>
      </c>
      <c r="H1191" s="130">
        <v>2239</v>
      </c>
      <c r="I1191" s="130">
        <v>1219</v>
      </c>
      <c r="J1191" s="130">
        <v>1074</v>
      </c>
      <c r="K1191" s="130">
        <v>912</v>
      </c>
      <c r="L1191" s="130">
        <v>772</v>
      </c>
      <c r="M1191" s="130">
        <v>638</v>
      </c>
      <c r="N1191" s="130">
        <v>569</v>
      </c>
    </row>
    <row r="1192" spans="1:14" ht="15" customHeight="1" x14ac:dyDescent="0.25">
      <c r="A1192" s="14"/>
      <c r="B1192" s="126">
        <v>2016</v>
      </c>
      <c r="C1192" s="127">
        <v>6325</v>
      </c>
      <c r="D1192" s="127">
        <v>4641</v>
      </c>
      <c r="E1192" s="127">
        <v>3523</v>
      </c>
      <c r="F1192" s="139">
        <v>2866</v>
      </c>
      <c r="G1192" s="127">
        <v>2287</v>
      </c>
      <c r="H1192" s="127">
        <v>1920</v>
      </c>
      <c r="I1192" s="127">
        <v>936</v>
      </c>
      <c r="J1192" s="127">
        <v>830</v>
      </c>
      <c r="K1192" s="127">
        <v>676</v>
      </c>
      <c r="L1192" s="139">
        <v>604</v>
      </c>
      <c r="M1192" s="127">
        <v>533</v>
      </c>
      <c r="N1192" s="127">
        <v>449</v>
      </c>
    </row>
    <row r="1193" spans="1:14" ht="15" customHeight="1" x14ac:dyDescent="0.25">
      <c r="A1193" s="14"/>
      <c r="B1193" s="126">
        <v>2015</v>
      </c>
      <c r="C1193" s="127">
        <v>5604</v>
      </c>
      <c r="D1193" s="127">
        <v>3919</v>
      </c>
      <c r="E1193" s="127">
        <v>3079</v>
      </c>
      <c r="F1193" s="139">
        <v>2500</v>
      </c>
      <c r="G1193" s="127">
        <v>2098</v>
      </c>
      <c r="H1193" s="127">
        <v>1771</v>
      </c>
      <c r="I1193" s="127">
        <v>757</v>
      </c>
      <c r="J1193" s="127">
        <v>658</v>
      </c>
      <c r="K1193" s="127">
        <v>553</v>
      </c>
      <c r="L1193" s="139">
        <v>492</v>
      </c>
      <c r="M1193" s="127">
        <v>438</v>
      </c>
      <c r="N1193" s="127">
        <v>391</v>
      </c>
    </row>
    <row r="1194" spans="1:14" ht="15" customHeight="1" x14ac:dyDescent="0.25">
      <c r="A1194" s="14"/>
      <c r="B1194" s="126">
        <v>2014</v>
      </c>
      <c r="C1194" s="127">
        <v>4895</v>
      </c>
      <c r="D1194" s="127">
        <v>3335</v>
      </c>
      <c r="E1194" s="127">
        <v>2531</v>
      </c>
      <c r="F1194" s="127">
        <v>2054</v>
      </c>
      <c r="G1194" s="127">
        <v>1683</v>
      </c>
      <c r="H1194" s="127">
        <v>1441</v>
      </c>
      <c r="I1194" s="127">
        <v>638</v>
      </c>
      <c r="J1194" s="127">
        <v>569</v>
      </c>
      <c r="K1194" s="127">
        <v>466</v>
      </c>
      <c r="L1194" s="127">
        <v>387</v>
      </c>
      <c r="M1194" s="127">
        <v>345</v>
      </c>
      <c r="N1194" s="127">
        <v>310</v>
      </c>
    </row>
    <row r="1195" spans="1:14" ht="15" customHeight="1" x14ac:dyDescent="0.25">
      <c r="A1195" s="14"/>
      <c r="B1195" s="126">
        <v>2013</v>
      </c>
      <c r="C1195" s="127">
        <v>4367</v>
      </c>
      <c r="D1195" s="127">
        <v>3006</v>
      </c>
      <c r="E1195" s="127">
        <v>2262</v>
      </c>
      <c r="F1195" s="139">
        <v>1840</v>
      </c>
      <c r="G1195" s="127">
        <v>1573</v>
      </c>
      <c r="H1195" s="127">
        <v>1345</v>
      </c>
      <c r="I1195" s="127">
        <v>691</v>
      </c>
      <c r="J1195" s="127">
        <v>619</v>
      </c>
      <c r="K1195" s="127">
        <v>526</v>
      </c>
      <c r="L1195" s="139">
        <v>456</v>
      </c>
      <c r="M1195" s="127">
        <v>403</v>
      </c>
      <c r="N1195" s="127">
        <v>358</v>
      </c>
    </row>
    <row r="1196" spans="1:14" ht="15" customHeight="1" x14ac:dyDescent="0.25">
      <c r="A1196" s="7"/>
      <c r="B1196" s="126">
        <v>2012</v>
      </c>
      <c r="C1196" s="127">
        <v>4039</v>
      </c>
      <c r="D1196" s="127">
        <v>2653</v>
      </c>
      <c r="E1196" s="127">
        <v>1881</v>
      </c>
      <c r="F1196" s="139">
        <v>1507</v>
      </c>
      <c r="G1196" s="127">
        <v>1277</v>
      </c>
      <c r="H1196" s="127">
        <v>1124</v>
      </c>
      <c r="I1196" s="127">
        <v>496</v>
      </c>
      <c r="J1196" s="127">
        <v>416</v>
      </c>
      <c r="K1196" s="127">
        <v>334</v>
      </c>
      <c r="L1196" s="127">
        <v>284</v>
      </c>
      <c r="M1196" s="127">
        <v>246</v>
      </c>
      <c r="N1196" s="127">
        <v>220</v>
      </c>
    </row>
    <row r="1197" spans="1:14" ht="15" customHeight="1" x14ac:dyDescent="0.25">
      <c r="A1197" s="7"/>
      <c r="B1197" s="126">
        <v>2011</v>
      </c>
      <c r="C1197" s="127">
        <v>5060</v>
      </c>
      <c r="D1197" s="127">
        <v>3315</v>
      </c>
      <c r="E1197" s="127">
        <v>2345</v>
      </c>
      <c r="F1197" s="127">
        <v>1835</v>
      </c>
      <c r="G1197" s="127">
        <v>1513</v>
      </c>
      <c r="H1197" s="127">
        <v>1313</v>
      </c>
      <c r="I1197" s="127">
        <v>514</v>
      </c>
      <c r="J1197" s="127">
        <v>433</v>
      </c>
      <c r="K1197" s="127">
        <v>345</v>
      </c>
      <c r="L1197" s="127">
        <v>288</v>
      </c>
      <c r="M1197" s="127">
        <v>256</v>
      </c>
      <c r="N1197" s="127">
        <v>226</v>
      </c>
    </row>
    <row r="1198" spans="1:14" ht="15" customHeight="1" x14ac:dyDescent="0.25">
      <c r="A1198" s="7"/>
      <c r="B1198" s="126">
        <v>2010</v>
      </c>
      <c r="C1198" s="127">
        <v>3853</v>
      </c>
      <c r="D1198" s="127">
        <v>2608</v>
      </c>
      <c r="E1198" s="127">
        <v>1821</v>
      </c>
      <c r="F1198" s="127">
        <v>1414</v>
      </c>
      <c r="G1198" s="127">
        <v>1112</v>
      </c>
      <c r="H1198" s="127">
        <v>937</v>
      </c>
      <c r="I1198" s="127">
        <v>554</v>
      </c>
      <c r="J1198" s="127">
        <v>451</v>
      </c>
      <c r="K1198" s="127">
        <v>355</v>
      </c>
      <c r="L1198" s="127">
        <v>282</v>
      </c>
      <c r="M1198" s="127">
        <v>225</v>
      </c>
      <c r="N1198" s="127">
        <v>194</v>
      </c>
    </row>
    <row r="1199" spans="1:14" ht="15" customHeight="1" x14ac:dyDescent="0.25">
      <c r="A1199" s="7"/>
      <c r="B1199" s="126">
        <v>2009</v>
      </c>
      <c r="C1199" s="127">
        <v>4394</v>
      </c>
      <c r="D1199" s="127">
        <v>2976</v>
      </c>
      <c r="E1199" s="127">
        <v>2095</v>
      </c>
      <c r="F1199" s="127">
        <v>1585</v>
      </c>
      <c r="G1199" s="127">
        <v>1243</v>
      </c>
      <c r="H1199" s="127">
        <v>1025</v>
      </c>
      <c r="I1199" s="127">
        <v>554</v>
      </c>
      <c r="J1199" s="127">
        <v>480</v>
      </c>
      <c r="K1199" s="127">
        <v>395</v>
      </c>
      <c r="L1199" s="127">
        <v>313</v>
      </c>
      <c r="M1199" s="127">
        <v>256</v>
      </c>
      <c r="N1199" s="127">
        <v>213</v>
      </c>
    </row>
    <row r="1200" spans="1:14" ht="15" customHeight="1" x14ac:dyDescent="0.25">
      <c r="A1200" s="7"/>
      <c r="B1200" s="126">
        <v>2008</v>
      </c>
      <c r="C1200" s="127">
        <v>5455</v>
      </c>
      <c r="D1200" s="127">
        <v>3847</v>
      </c>
      <c r="E1200" s="127">
        <v>2625</v>
      </c>
      <c r="F1200" s="127">
        <v>2031</v>
      </c>
      <c r="G1200" s="127">
        <v>1581</v>
      </c>
      <c r="H1200" s="127">
        <v>1309</v>
      </c>
      <c r="I1200" s="127">
        <v>577</v>
      </c>
      <c r="J1200" s="127">
        <v>477</v>
      </c>
      <c r="K1200" s="127">
        <v>394</v>
      </c>
      <c r="L1200" s="127">
        <v>329</v>
      </c>
      <c r="M1200" s="127">
        <v>276</v>
      </c>
      <c r="N1200" s="127">
        <v>244</v>
      </c>
    </row>
    <row r="1201" spans="1:14" ht="15" customHeight="1" x14ac:dyDescent="0.25">
      <c r="B1201" s="181" t="s">
        <v>25</v>
      </c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</row>
    <row r="1202" spans="1:14" ht="15" customHeight="1" x14ac:dyDescent="0.25">
      <c r="A1202" s="14"/>
      <c r="B1202" s="123" t="s">
        <v>163</v>
      </c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</row>
    <row r="1203" spans="1:14" ht="15" customHeight="1" x14ac:dyDescent="0.25">
      <c r="A1203" s="14"/>
      <c r="B1203" s="167">
        <v>2022</v>
      </c>
      <c r="C1203" s="130">
        <v>7741</v>
      </c>
      <c r="D1203" s="149"/>
      <c r="E1203" s="148"/>
      <c r="F1203" s="148"/>
      <c r="G1203" s="148"/>
      <c r="H1203" s="148"/>
      <c r="I1203" s="130">
        <v>57</v>
      </c>
      <c r="J1203" s="149"/>
      <c r="K1203" s="148"/>
      <c r="L1203" s="148"/>
      <c r="M1203" s="148"/>
      <c r="N1203" s="148"/>
    </row>
    <row r="1204" spans="1:14" ht="15" customHeight="1" x14ac:dyDescent="0.25">
      <c r="A1204" s="14"/>
      <c r="B1204" s="126">
        <v>2021</v>
      </c>
      <c r="C1204" s="130">
        <v>5171</v>
      </c>
      <c r="D1204" s="130">
        <v>3853</v>
      </c>
      <c r="E1204" s="148"/>
      <c r="F1204" s="148"/>
      <c r="G1204" s="148"/>
      <c r="H1204" s="148"/>
      <c r="I1204" s="130">
        <v>35</v>
      </c>
      <c r="J1204" s="130">
        <v>23</v>
      </c>
      <c r="K1204" s="148"/>
      <c r="L1204" s="148"/>
      <c r="M1204" s="148"/>
      <c r="N1204" s="148"/>
    </row>
    <row r="1205" spans="1:14" ht="15" customHeight="1" x14ac:dyDescent="0.25">
      <c r="A1205" s="14"/>
      <c r="B1205" s="126">
        <v>2020</v>
      </c>
      <c r="C1205" s="130">
        <v>3845</v>
      </c>
      <c r="D1205" s="130">
        <v>2647</v>
      </c>
      <c r="E1205" s="130">
        <v>2006</v>
      </c>
      <c r="F1205" s="148"/>
      <c r="G1205" s="148"/>
      <c r="H1205" s="148"/>
      <c r="I1205" s="130">
        <v>70</v>
      </c>
      <c r="J1205" s="130">
        <v>29</v>
      </c>
      <c r="K1205" s="130">
        <v>24</v>
      </c>
      <c r="L1205" s="148"/>
      <c r="M1205" s="148"/>
      <c r="N1205" s="148"/>
    </row>
    <row r="1206" spans="1:14" ht="15" customHeight="1" x14ac:dyDescent="0.25">
      <c r="A1206" s="14"/>
      <c r="B1206" s="126">
        <v>2019</v>
      </c>
      <c r="C1206" s="130">
        <v>5128</v>
      </c>
      <c r="D1206" s="130">
        <v>3398</v>
      </c>
      <c r="E1206" s="130">
        <v>2455</v>
      </c>
      <c r="F1206" s="130">
        <v>2056</v>
      </c>
      <c r="G1206" s="148"/>
      <c r="H1206" s="148"/>
      <c r="I1206" s="130">
        <v>137</v>
      </c>
      <c r="J1206" s="130">
        <v>89</v>
      </c>
      <c r="K1206" s="130">
        <v>40</v>
      </c>
      <c r="L1206" s="130">
        <v>32</v>
      </c>
      <c r="M1206" s="148"/>
      <c r="N1206" s="148"/>
    </row>
    <row r="1207" spans="1:14" ht="15" customHeight="1" x14ac:dyDescent="0.25">
      <c r="A1207" s="14"/>
      <c r="B1207" s="126">
        <v>2018</v>
      </c>
      <c r="C1207" s="130">
        <v>4843</v>
      </c>
      <c r="D1207" s="130">
        <v>3384</v>
      </c>
      <c r="E1207" s="130">
        <v>2374</v>
      </c>
      <c r="F1207" s="130">
        <v>1804</v>
      </c>
      <c r="G1207" s="130">
        <v>1517</v>
      </c>
      <c r="H1207" s="148"/>
      <c r="I1207" s="130">
        <v>112</v>
      </c>
      <c r="J1207" s="130">
        <v>72</v>
      </c>
      <c r="K1207" s="130">
        <v>42</v>
      </c>
      <c r="L1207" s="130">
        <v>20</v>
      </c>
      <c r="M1207" s="130">
        <v>14</v>
      </c>
      <c r="N1207" s="148"/>
    </row>
    <row r="1208" spans="1:14" ht="15" customHeight="1" x14ac:dyDescent="0.25">
      <c r="A1208" s="14"/>
      <c r="B1208" s="126">
        <v>2017</v>
      </c>
      <c r="C1208" s="130">
        <v>5393</v>
      </c>
      <c r="D1208" s="130">
        <v>3507</v>
      </c>
      <c r="E1208" s="130">
        <v>2534</v>
      </c>
      <c r="F1208" s="130">
        <v>1889</v>
      </c>
      <c r="G1208" s="130">
        <v>1526</v>
      </c>
      <c r="H1208" s="130">
        <v>1321</v>
      </c>
      <c r="I1208" s="130">
        <v>147</v>
      </c>
      <c r="J1208" s="130">
        <v>96</v>
      </c>
      <c r="K1208" s="130">
        <v>65</v>
      </c>
      <c r="L1208" s="130">
        <v>44</v>
      </c>
      <c r="M1208" s="130">
        <v>18</v>
      </c>
      <c r="N1208" s="130">
        <v>17</v>
      </c>
    </row>
    <row r="1209" spans="1:14" ht="15" customHeight="1" x14ac:dyDescent="0.25">
      <c r="A1209" s="14"/>
      <c r="B1209" s="126">
        <v>2016</v>
      </c>
      <c r="C1209" s="127">
        <v>5186</v>
      </c>
      <c r="D1209" s="127">
        <v>3578</v>
      </c>
      <c r="E1209" s="127">
        <v>2591</v>
      </c>
      <c r="F1209" s="139">
        <v>2017</v>
      </c>
      <c r="G1209" s="127">
        <v>1510</v>
      </c>
      <c r="H1209" s="127">
        <v>1212</v>
      </c>
      <c r="I1209" s="127">
        <v>138</v>
      </c>
      <c r="J1209" s="127">
        <v>108</v>
      </c>
      <c r="K1209" s="127">
        <v>76</v>
      </c>
      <c r="L1209" s="139">
        <v>56</v>
      </c>
      <c r="M1209" s="127">
        <v>44</v>
      </c>
      <c r="N1209" s="127">
        <v>15</v>
      </c>
    </row>
    <row r="1210" spans="1:14" ht="15" customHeight="1" x14ac:dyDescent="0.25">
      <c r="A1210" s="14"/>
      <c r="B1210" s="126">
        <v>2015</v>
      </c>
      <c r="C1210" s="127">
        <v>4732</v>
      </c>
      <c r="D1210" s="127">
        <v>3118</v>
      </c>
      <c r="E1210" s="127">
        <v>2374</v>
      </c>
      <c r="F1210" s="139">
        <v>1873</v>
      </c>
      <c r="G1210" s="127">
        <v>1521</v>
      </c>
      <c r="H1210" s="127">
        <v>1236</v>
      </c>
      <c r="I1210" s="127">
        <v>99</v>
      </c>
      <c r="J1210" s="127">
        <v>69</v>
      </c>
      <c r="K1210" s="127">
        <v>51</v>
      </c>
      <c r="L1210" s="139">
        <v>46</v>
      </c>
      <c r="M1210" s="127">
        <v>35</v>
      </c>
      <c r="N1210" s="127">
        <v>23</v>
      </c>
    </row>
    <row r="1211" spans="1:14" ht="15" customHeight="1" x14ac:dyDescent="0.25">
      <c r="A1211" s="14"/>
      <c r="B1211" s="126">
        <v>2014</v>
      </c>
      <c r="C1211" s="127">
        <v>4176</v>
      </c>
      <c r="D1211" s="127">
        <v>2675</v>
      </c>
      <c r="E1211" s="127">
        <v>1952</v>
      </c>
      <c r="F1211" s="127">
        <v>1556</v>
      </c>
      <c r="G1211" s="127">
        <v>1239</v>
      </c>
      <c r="H1211" s="127">
        <v>1024</v>
      </c>
      <c r="I1211" s="127">
        <v>75</v>
      </c>
      <c r="J1211" s="127">
        <v>55</v>
      </c>
      <c r="K1211" s="127">
        <v>41</v>
      </c>
      <c r="L1211" s="127">
        <v>30</v>
      </c>
      <c r="M1211" s="127">
        <v>24</v>
      </c>
      <c r="N1211" s="127">
        <v>16</v>
      </c>
    </row>
    <row r="1212" spans="1:14" ht="15" customHeight="1" x14ac:dyDescent="0.25">
      <c r="A1212" s="14"/>
      <c r="B1212" s="126">
        <v>2013</v>
      </c>
      <c r="C1212" s="127">
        <v>3684</v>
      </c>
      <c r="D1212" s="127">
        <v>2375</v>
      </c>
      <c r="E1212" s="127">
        <v>1701</v>
      </c>
      <c r="F1212" s="139">
        <v>1339</v>
      </c>
      <c r="G1212" s="127">
        <v>1109</v>
      </c>
      <c r="H1212" s="127">
        <v>925</v>
      </c>
      <c r="I1212" s="127">
        <v>121</v>
      </c>
      <c r="J1212" s="127">
        <v>98</v>
      </c>
      <c r="K1212" s="127">
        <v>73</v>
      </c>
      <c r="L1212" s="139">
        <v>61</v>
      </c>
      <c r="M1212" s="127">
        <v>50</v>
      </c>
      <c r="N1212" s="127">
        <v>42</v>
      </c>
    </row>
    <row r="1213" spans="1:14" ht="15" customHeight="1" x14ac:dyDescent="0.25">
      <c r="A1213" s="7"/>
      <c r="B1213" s="126">
        <v>2012</v>
      </c>
      <c r="C1213" s="127">
        <v>3470</v>
      </c>
      <c r="D1213" s="127">
        <v>2129</v>
      </c>
      <c r="E1213" s="127">
        <v>1433</v>
      </c>
      <c r="F1213" s="139">
        <v>1105</v>
      </c>
      <c r="G1213" s="127">
        <v>918</v>
      </c>
      <c r="H1213" s="127">
        <v>798</v>
      </c>
      <c r="I1213" s="127">
        <v>65</v>
      </c>
      <c r="J1213" s="127">
        <v>42</v>
      </c>
      <c r="K1213" s="127">
        <v>30</v>
      </c>
      <c r="L1213" s="127">
        <v>21</v>
      </c>
      <c r="M1213" s="127">
        <v>17</v>
      </c>
      <c r="N1213" s="127">
        <v>14</v>
      </c>
    </row>
    <row r="1214" spans="1:14" ht="15" customHeight="1" x14ac:dyDescent="0.25">
      <c r="A1214" s="7"/>
      <c r="B1214" s="126">
        <v>2011</v>
      </c>
      <c r="C1214" s="127">
        <v>4469</v>
      </c>
      <c r="D1214" s="127">
        <v>2783</v>
      </c>
      <c r="E1214" s="127">
        <v>1901</v>
      </c>
      <c r="F1214" s="127">
        <v>1465</v>
      </c>
      <c r="G1214" s="127">
        <v>1182</v>
      </c>
      <c r="H1214" s="127">
        <v>1005</v>
      </c>
      <c r="I1214" s="127">
        <v>69</v>
      </c>
      <c r="J1214" s="127">
        <v>43</v>
      </c>
      <c r="K1214" s="127">
        <v>24</v>
      </c>
      <c r="L1214" s="127">
        <v>10</v>
      </c>
      <c r="M1214" s="127">
        <v>7</v>
      </c>
      <c r="N1214" s="127">
        <v>4</v>
      </c>
    </row>
    <row r="1215" spans="1:14" ht="15" customHeight="1" x14ac:dyDescent="0.25">
      <c r="A1215" s="7"/>
      <c r="B1215" s="126">
        <v>2010</v>
      </c>
      <c r="C1215" s="127">
        <v>3366</v>
      </c>
      <c r="D1215" s="127">
        <v>2172</v>
      </c>
      <c r="E1215" s="127">
        <v>1443</v>
      </c>
      <c r="F1215" s="127">
        <v>1094</v>
      </c>
      <c r="G1215" s="127">
        <v>836</v>
      </c>
      <c r="H1215" s="127">
        <v>691</v>
      </c>
      <c r="I1215" s="127">
        <v>141</v>
      </c>
      <c r="J1215" s="127">
        <v>104</v>
      </c>
      <c r="K1215" s="127">
        <v>73</v>
      </c>
      <c r="L1215" s="127">
        <v>50</v>
      </c>
      <c r="M1215" s="127">
        <v>30</v>
      </c>
      <c r="N1215" s="127">
        <v>26</v>
      </c>
    </row>
    <row r="1216" spans="1:14" ht="15" customHeight="1" x14ac:dyDescent="0.25">
      <c r="A1216" s="7"/>
      <c r="B1216" s="126">
        <v>2009</v>
      </c>
      <c r="C1216" s="127">
        <v>3805</v>
      </c>
      <c r="D1216" s="127">
        <v>2428</v>
      </c>
      <c r="E1216" s="127">
        <v>1624</v>
      </c>
      <c r="F1216" s="127">
        <v>1191</v>
      </c>
      <c r="G1216" s="127">
        <v>914</v>
      </c>
      <c r="H1216" s="127">
        <v>743</v>
      </c>
      <c r="I1216" s="127">
        <v>95</v>
      </c>
      <c r="J1216" s="127">
        <v>67</v>
      </c>
      <c r="K1216" s="127">
        <v>46</v>
      </c>
      <c r="L1216" s="127">
        <v>29</v>
      </c>
      <c r="M1216" s="127">
        <v>22</v>
      </c>
      <c r="N1216" s="127">
        <v>17</v>
      </c>
    </row>
    <row r="1217" spans="1:14" ht="15" customHeight="1" x14ac:dyDescent="0.25">
      <c r="A1217" s="7"/>
      <c r="B1217" s="126">
        <v>2008</v>
      </c>
      <c r="C1217" s="127">
        <v>4818</v>
      </c>
      <c r="D1217" s="127">
        <v>3269</v>
      </c>
      <c r="E1217" s="127">
        <v>2125</v>
      </c>
      <c r="F1217" s="127">
        <v>1597</v>
      </c>
      <c r="G1217" s="127">
        <v>1203</v>
      </c>
      <c r="H1217" s="127">
        <v>978</v>
      </c>
      <c r="I1217" s="127">
        <v>93</v>
      </c>
      <c r="J1217" s="127">
        <v>55</v>
      </c>
      <c r="K1217" s="127">
        <v>35</v>
      </c>
      <c r="L1217" s="127">
        <v>29</v>
      </c>
      <c r="M1217" s="127">
        <v>25</v>
      </c>
      <c r="N1217" s="127">
        <v>20</v>
      </c>
    </row>
    <row r="1218" spans="1:14" ht="15" customHeight="1" x14ac:dyDescent="0.25">
      <c r="A1218" s="14"/>
      <c r="B1218" s="123" t="s">
        <v>164</v>
      </c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</row>
    <row r="1219" spans="1:14" ht="15" customHeight="1" x14ac:dyDescent="0.25">
      <c r="A1219" s="14"/>
      <c r="B1219" s="167">
        <v>2022</v>
      </c>
      <c r="C1219" s="130">
        <v>976</v>
      </c>
      <c r="D1219" s="149"/>
      <c r="E1219" s="148"/>
      <c r="F1219" s="148"/>
      <c r="G1219" s="148"/>
      <c r="H1219" s="148"/>
      <c r="I1219" s="130">
        <v>840</v>
      </c>
      <c r="J1219" s="149"/>
      <c r="K1219" s="148"/>
      <c r="L1219" s="148"/>
      <c r="M1219" s="148"/>
      <c r="N1219" s="148"/>
    </row>
    <row r="1220" spans="1:14" ht="15" customHeight="1" x14ac:dyDescent="0.25">
      <c r="A1220" s="14"/>
      <c r="B1220" s="126">
        <v>2021</v>
      </c>
      <c r="C1220" s="130">
        <v>789</v>
      </c>
      <c r="D1220" s="130">
        <v>723</v>
      </c>
      <c r="E1220" s="148"/>
      <c r="F1220" s="148"/>
      <c r="G1220" s="148"/>
      <c r="H1220" s="148"/>
      <c r="I1220" s="130">
        <v>625</v>
      </c>
      <c r="J1220" s="130">
        <v>570</v>
      </c>
      <c r="K1220" s="148"/>
      <c r="L1220" s="148"/>
      <c r="M1220" s="148"/>
      <c r="N1220" s="148"/>
    </row>
    <row r="1221" spans="1:14" ht="15" customHeight="1" x14ac:dyDescent="0.25">
      <c r="A1221" s="14"/>
      <c r="B1221" s="126">
        <v>2020</v>
      </c>
      <c r="C1221" s="130">
        <v>752</v>
      </c>
      <c r="D1221" s="130">
        <v>681</v>
      </c>
      <c r="E1221" s="130">
        <v>628</v>
      </c>
      <c r="F1221" s="148"/>
      <c r="G1221" s="148"/>
      <c r="H1221" s="148"/>
      <c r="I1221" s="130">
        <v>610</v>
      </c>
      <c r="J1221" s="130">
        <v>528</v>
      </c>
      <c r="K1221" s="130">
        <v>488</v>
      </c>
      <c r="L1221" s="148"/>
      <c r="M1221" s="148"/>
      <c r="N1221" s="148"/>
    </row>
    <row r="1222" spans="1:14" ht="15" customHeight="1" x14ac:dyDescent="0.25">
      <c r="A1222" s="14"/>
      <c r="B1222" s="126">
        <v>2019</v>
      </c>
      <c r="C1222" s="130">
        <v>1184</v>
      </c>
      <c r="D1222" s="130">
        <v>1090</v>
      </c>
      <c r="E1222" s="130">
        <v>938</v>
      </c>
      <c r="F1222" s="130">
        <v>850</v>
      </c>
      <c r="G1222" s="148"/>
      <c r="H1222" s="148"/>
      <c r="I1222" s="130">
        <v>1082</v>
      </c>
      <c r="J1222" s="130">
        <v>932</v>
      </c>
      <c r="K1222" s="130">
        <v>758</v>
      </c>
      <c r="L1222" s="130">
        <v>685</v>
      </c>
      <c r="M1222" s="148"/>
      <c r="N1222" s="148"/>
    </row>
    <row r="1223" spans="1:14" ht="15" customHeight="1" x14ac:dyDescent="0.25">
      <c r="A1223" s="14"/>
      <c r="B1223" s="126">
        <v>2018</v>
      </c>
      <c r="C1223" s="130">
        <v>1527</v>
      </c>
      <c r="D1223" s="130">
        <v>1412</v>
      </c>
      <c r="E1223" s="130">
        <v>1258</v>
      </c>
      <c r="F1223" s="130">
        <v>1114</v>
      </c>
      <c r="G1223" s="130">
        <v>1011</v>
      </c>
      <c r="H1223" s="148"/>
      <c r="I1223" s="130">
        <v>1192</v>
      </c>
      <c r="J1223" s="130">
        <v>1069</v>
      </c>
      <c r="K1223" s="130">
        <v>903</v>
      </c>
      <c r="L1223" s="130">
        <v>772</v>
      </c>
      <c r="M1223" s="130">
        <v>703</v>
      </c>
      <c r="N1223" s="148"/>
    </row>
    <row r="1224" spans="1:14" ht="15" customHeight="1" x14ac:dyDescent="0.25">
      <c r="A1224" s="14"/>
      <c r="B1224" s="126">
        <v>2017</v>
      </c>
      <c r="C1224" s="130">
        <v>1456</v>
      </c>
      <c r="D1224" s="130">
        <v>1351</v>
      </c>
      <c r="E1224" s="130">
        <v>1228</v>
      </c>
      <c r="F1224" s="130">
        <v>1102</v>
      </c>
      <c r="G1224" s="130">
        <v>990</v>
      </c>
      <c r="H1224" s="130">
        <v>918</v>
      </c>
      <c r="I1224" s="130">
        <v>1072</v>
      </c>
      <c r="J1224" s="130">
        <v>978</v>
      </c>
      <c r="K1224" s="130">
        <v>847</v>
      </c>
      <c r="L1224" s="130">
        <v>728</v>
      </c>
      <c r="M1224" s="130">
        <v>620</v>
      </c>
      <c r="N1224" s="130">
        <v>552</v>
      </c>
    </row>
    <row r="1225" spans="1:14" ht="15" customHeight="1" x14ac:dyDescent="0.25">
      <c r="A1225" s="14"/>
      <c r="B1225" s="126">
        <v>2016</v>
      </c>
      <c r="C1225" s="127">
        <v>1139</v>
      </c>
      <c r="D1225" s="127">
        <v>1063</v>
      </c>
      <c r="E1225" s="127">
        <v>932</v>
      </c>
      <c r="F1225" s="139">
        <v>849</v>
      </c>
      <c r="G1225" s="127">
        <v>777</v>
      </c>
      <c r="H1225" s="127">
        <v>708</v>
      </c>
      <c r="I1225" s="127">
        <v>798</v>
      </c>
      <c r="J1225" s="127">
        <v>722</v>
      </c>
      <c r="K1225" s="127">
        <v>600</v>
      </c>
      <c r="L1225" s="139">
        <v>548</v>
      </c>
      <c r="M1225" s="127">
        <v>489</v>
      </c>
      <c r="N1225" s="127">
        <v>434</v>
      </c>
    </row>
    <row r="1226" spans="1:14" ht="15" customHeight="1" x14ac:dyDescent="0.25">
      <c r="A1226" s="14"/>
      <c r="B1226" s="126">
        <v>2015</v>
      </c>
      <c r="C1226" s="127">
        <v>872</v>
      </c>
      <c r="D1226" s="127">
        <v>801</v>
      </c>
      <c r="E1226" s="127">
        <v>705</v>
      </c>
      <c r="F1226" s="139">
        <v>627</v>
      </c>
      <c r="G1226" s="127">
        <v>577</v>
      </c>
      <c r="H1226" s="127">
        <v>535</v>
      </c>
      <c r="I1226" s="127">
        <v>658</v>
      </c>
      <c r="J1226" s="127">
        <v>589</v>
      </c>
      <c r="K1226" s="127">
        <v>502</v>
      </c>
      <c r="L1226" s="139">
        <v>446</v>
      </c>
      <c r="M1226" s="127">
        <v>403</v>
      </c>
      <c r="N1226" s="127">
        <v>368</v>
      </c>
    </row>
    <row r="1227" spans="1:14" ht="15" customHeight="1" x14ac:dyDescent="0.25">
      <c r="A1227" s="14"/>
      <c r="B1227" s="126">
        <v>2014</v>
      </c>
      <c r="C1227" s="127">
        <v>719</v>
      </c>
      <c r="D1227" s="127">
        <v>660</v>
      </c>
      <c r="E1227" s="127">
        <v>579</v>
      </c>
      <c r="F1227" s="127">
        <v>498</v>
      </c>
      <c r="G1227" s="127">
        <v>444</v>
      </c>
      <c r="H1227" s="127">
        <v>417</v>
      </c>
      <c r="I1227" s="127">
        <v>563</v>
      </c>
      <c r="J1227" s="127">
        <v>514</v>
      </c>
      <c r="K1227" s="127">
        <v>425</v>
      </c>
      <c r="L1227" s="127">
        <v>357</v>
      </c>
      <c r="M1227" s="127">
        <v>321</v>
      </c>
      <c r="N1227" s="127">
        <v>294</v>
      </c>
    </row>
    <row r="1228" spans="1:14" ht="15" customHeight="1" x14ac:dyDescent="0.25">
      <c r="A1228" s="14"/>
      <c r="B1228" s="126">
        <v>2013</v>
      </c>
      <c r="C1228" s="127">
        <v>683</v>
      </c>
      <c r="D1228" s="127">
        <v>631</v>
      </c>
      <c r="E1228" s="127">
        <v>561</v>
      </c>
      <c r="F1228" s="139">
        <v>501</v>
      </c>
      <c r="G1228" s="127">
        <v>464</v>
      </c>
      <c r="H1228" s="127">
        <v>420</v>
      </c>
      <c r="I1228" s="127">
        <v>570</v>
      </c>
      <c r="J1228" s="127">
        <v>521</v>
      </c>
      <c r="K1228" s="127">
        <v>453</v>
      </c>
      <c r="L1228" s="139">
        <v>395</v>
      </c>
      <c r="M1228" s="127">
        <v>353</v>
      </c>
      <c r="N1228" s="127">
        <v>316</v>
      </c>
    </row>
    <row r="1229" spans="1:14" ht="15" customHeight="1" x14ac:dyDescent="0.25">
      <c r="A1229" s="7"/>
      <c r="B1229" s="126">
        <v>2012</v>
      </c>
      <c r="C1229" s="127">
        <v>569</v>
      </c>
      <c r="D1229" s="127">
        <v>524</v>
      </c>
      <c r="E1229" s="127">
        <v>448</v>
      </c>
      <c r="F1229" s="139">
        <v>402</v>
      </c>
      <c r="G1229" s="127">
        <v>359</v>
      </c>
      <c r="H1229" s="127">
        <v>326</v>
      </c>
      <c r="I1229" s="127">
        <v>431</v>
      </c>
      <c r="J1229" s="127">
        <v>374</v>
      </c>
      <c r="K1229" s="127">
        <v>304</v>
      </c>
      <c r="L1229" s="127">
        <v>263</v>
      </c>
      <c r="M1229" s="127">
        <v>229</v>
      </c>
      <c r="N1229" s="127">
        <v>206</v>
      </c>
    </row>
    <row r="1230" spans="1:14" ht="15" customHeight="1" x14ac:dyDescent="0.25">
      <c r="A1230" s="7"/>
      <c r="B1230" s="126">
        <v>2011</v>
      </c>
      <c r="C1230" s="127">
        <v>591</v>
      </c>
      <c r="D1230" s="127">
        <v>532</v>
      </c>
      <c r="E1230" s="127">
        <v>444</v>
      </c>
      <c r="F1230" s="127">
        <v>370</v>
      </c>
      <c r="G1230" s="127">
        <v>331</v>
      </c>
      <c r="H1230" s="127">
        <v>308</v>
      </c>
      <c r="I1230" s="127">
        <v>445</v>
      </c>
      <c r="J1230" s="127">
        <v>390</v>
      </c>
      <c r="K1230" s="127">
        <v>321</v>
      </c>
      <c r="L1230" s="127">
        <v>278</v>
      </c>
      <c r="M1230" s="127">
        <v>249</v>
      </c>
      <c r="N1230" s="127">
        <v>222</v>
      </c>
    </row>
    <row r="1231" spans="1:14" ht="15" customHeight="1" x14ac:dyDescent="0.25">
      <c r="A1231" s="7"/>
      <c r="B1231" s="126">
        <v>2010</v>
      </c>
      <c r="C1231" s="127">
        <v>487</v>
      </c>
      <c r="D1231" s="127">
        <v>436</v>
      </c>
      <c r="E1231" s="127">
        <v>378</v>
      </c>
      <c r="F1231" s="127">
        <v>320</v>
      </c>
      <c r="G1231" s="127">
        <v>276</v>
      </c>
      <c r="H1231" s="127">
        <v>246</v>
      </c>
      <c r="I1231" s="127">
        <v>413</v>
      </c>
      <c r="J1231" s="127">
        <v>347</v>
      </c>
      <c r="K1231" s="127">
        <v>282</v>
      </c>
      <c r="L1231" s="127">
        <v>232</v>
      </c>
      <c r="M1231" s="127">
        <v>195</v>
      </c>
      <c r="N1231" s="127">
        <v>168</v>
      </c>
    </row>
    <row r="1232" spans="1:14" ht="15" customHeight="1" x14ac:dyDescent="0.25">
      <c r="A1232" s="7"/>
      <c r="B1232" s="126">
        <v>2009</v>
      </c>
      <c r="C1232" s="127">
        <v>589</v>
      </c>
      <c r="D1232" s="127">
        <v>548</v>
      </c>
      <c r="E1232" s="127">
        <v>471</v>
      </c>
      <c r="F1232" s="127">
        <v>394</v>
      </c>
      <c r="G1232" s="127">
        <v>329</v>
      </c>
      <c r="H1232" s="127">
        <v>282</v>
      </c>
      <c r="I1232" s="127">
        <v>459</v>
      </c>
      <c r="J1232" s="127">
        <v>413</v>
      </c>
      <c r="K1232" s="127">
        <v>349</v>
      </c>
      <c r="L1232" s="127">
        <v>284</v>
      </c>
      <c r="M1232" s="127">
        <v>234</v>
      </c>
      <c r="N1232" s="127">
        <v>196</v>
      </c>
    </row>
    <row r="1233" spans="1:14" ht="15" customHeight="1" x14ac:dyDescent="0.25">
      <c r="A1233" s="7"/>
      <c r="B1233" s="126">
        <v>2008</v>
      </c>
      <c r="C1233" s="127">
        <v>637</v>
      </c>
      <c r="D1233" s="127">
        <v>578</v>
      </c>
      <c r="E1233" s="127">
        <v>500</v>
      </c>
      <c r="F1233" s="127">
        <v>434</v>
      </c>
      <c r="G1233" s="127">
        <v>378</v>
      </c>
      <c r="H1233" s="127">
        <v>331</v>
      </c>
      <c r="I1233" s="127">
        <v>484</v>
      </c>
      <c r="J1233" s="127">
        <v>422</v>
      </c>
      <c r="K1233" s="127">
        <v>359</v>
      </c>
      <c r="L1233" s="127">
        <v>300</v>
      </c>
      <c r="M1233" s="127">
        <v>251</v>
      </c>
      <c r="N1233" s="127">
        <v>224</v>
      </c>
    </row>
    <row r="1234" spans="1:14" ht="15" customHeight="1" x14ac:dyDescent="0.25">
      <c r="B1234" s="181" t="s">
        <v>28</v>
      </c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</row>
    <row r="1235" spans="1:14" ht="15" customHeight="1" x14ac:dyDescent="0.25">
      <c r="A1235" s="14"/>
      <c r="B1235" s="123" t="s">
        <v>165</v>
      </c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</row>
    <row r="1236" spans="1:14" ht="15" customHeight="1" x14ac:dyDescent="0.25">
      <c r="A1236" s="14"/>
      <c r="B1236" s="167">
        <v>2022</v>
      </c>
      <c r="C1236" s="130">
        <v>2629</v>
      </c>
      <c r="D1236" s="149"/>
      <c r="E1236" s="148"/>
      <c r="F1236" s="148"/>
      <c r="G1236" s="148"/>
      <c r="H1236" s="148"/>
      <c r="I1236" s="130">
        <v>277</v>
      </c>
      <c r="J1236" s="149"/>
      <c r="K1236" s="148"/>
      <c r="L1236" s="148"/>
      <c r="M1236" s="148"/>
      <c r="N1236" s="148"/>
    </row>
    <row r="1237" spans="1:14" ht="15" customHeight="1" x14ac:dyDescent="0.25">
      <c r="A1237" s="14"/>
      <c r="B1237" s="126">
        <v>2021</v>
      </c>
      <c r="C1237" s="130">
        <v>1636</v>
      </c>
      <c r="D1237" s="130">
        <v>1299</v>
      </c>
      <c r="E1237" s="148"/>
      <c r="F1237" s="148"/>
      <c r="G1237" s="148"/>
      <c r="H1237" s="148"/>
      <c r="I1237" s="130">
        <v>200</v>
      </c>
      <c r="J1237" s="130">
        <v>181</v>
      </c>
      <c r="K1237" s="148"/>
      <c r="L1237" s="148"/>
      <c r="M1237" s="148"/>
      <c r="N1237" s="148"/>
    </row>
    <row r="1238" spans="1:14" ht="15" customHeight="1" x14ac:dyDescent="0.25">
      <c r="A1238" s="14"/>
      <c r="B1238" s="123" t="s">
        <v>166</v>
      </c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</row>
    <row r="1239" spans="1:14" ht="15" customHeight="1" x14ac:dyDescent="0.25">
      <c r="A1239" s="14"/>
      <c r="B1239" s="167">
        <v>2022</v>
      </c>
      <c r="C1239" s="130">
        <v>1100</v>
      </c>
      <c r="D1239" s="149"/>
      <c r="E1239" s="148"/>
      <c r="F1239" s="148"/>
      <c r="G1239" s="148"/>
      <c r="H1239" s="148"/>
      <c r="I1239" s="130">
        <v>93</v>
      </c>
      <c r="J1239" s="149"/>
      <c r="K1239" s="148"/>
      <c r="L1239" s="148"/>
      <c r="M1239" s="148"/>
      <c r="N1239" s="148"/>
    </row>
    <row r="1240" spans="1:14" ht="15" customHeight="1" x14ac:dyDescent="0.25">
      <c r="A1240" s="14"/>
      <c r="B1240" s="126">
        <v>2021</v>
      </c>
      <c r="C1240" s="130">
        <v>746</v>
      </c>
      <c r="D1240" s="130">
        <v>565</v>
      </c>
      <c r="E1240" s="148"/>
      <c r="F1240" s="148"/>
      <c r="G1240" s="148"/>
      <c r="H1240" s="148"/>
      <c r="I1240" s="130">
        <v>72</v>
      </c>
      <c r="J1240" s="130">
        <v>67</v>
      </c>
      <c r="K1240" s="148"/>
      <c r="L1240" s="148"/>
      <c r="M1240" s="148"/>
      <c r="N1240" s="148"/>
    </row>
    <row r="1241" spans="1:14" ht="15" customHeight="1" x14ac:dyDescent="0.25">
      <c r="A1241" s="7"/>
      <c r="B1241" s="123" t="s">
        <v>454</v>
      </c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</row>
    <row r="1242" spans="1:14" ht="15" customHeight="1" x14ac:dyDescent="0.25">
      <c r="A1242" s="7"/>
      <c r="B1242" s="167">
        <v>2022</v>
      </c>
      <c r="C1242" s="130">
        <v>505</v>
      </c>
      <c r="D1242" s="149"/>
      <c r="E1242" s="148"/>
      <c r="F1242" s="148"/>
      <c r="G1242" s="148"/>
      <c r="H1242" s="148"/>
      <c r="I1242" s="130">
        <v>54</v>
      </c>
      <c r="J1242" s="149"/>
      <c r="K1242" s="148"/>
      <c r="L1242" s="148"/>
      <c r="M1242" s="148"/>
      <c r="N1242" s="148"/>
    </row>
    <row r="1243" spans="1:14" ht="15" customHeight="1" x14ac:dyDescent="0.25">
      <c r="A1243" s="7"/>
      <c r="B1243" s="126">
        <v>2021</v>
      </c>
      <c r="C1243" s="130">
        <v>390</v>
      </c>
      <c r="D1243" s="130">
        <v>317</v>
      </c>
      <c r="E1243" s="148"/>
      <c r="F1243" s="148"/>
      <c r="G1243" s="148"/>
      <c r="H1243" s="148"/>
      <c r="I1243" s="130">
        <v>50</v>
      </c>
      <c r="J1243" s="130">
        <v>49</v>
      </c>
      <c r="K1243" s="148"/>
      <c r="L1243" s="148"/>
      <c r="M1243" s="148"/>
      <c r="N1243" s="148"/>
    </row>
    <row r="1244" spans="1:14" ht="15" customHeight="1" x14ac:dyDescent="0.25">
      <c r="A1244" s="14"/>
      <c r="B1244" s="123" t="s">
        <v>455</v>
      </c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</row>
    <row r="1245" spans="1:14" ht="15" customHeight="1" x14ac:dyDescent="0.25">
      <c r="A1245" s="14"/>
      <c r="B1245" s="167">
        <v>2022</v>
      </c>
      <c r="C1245" s="130">
        <v>2583</v>
      </c>
      <c r="D1245" s="149"/>
      <c r="E1245" s="148"/>
      <c r="F1245" s="148"/>
      <c r="G1245" s="148"/>
      <c r="H1245" s="148"/>
      <c r="I1245" s="130">
        <v>270</v>
      </c>
      <c r="J1245" s="149"/>
      <c r="K1245" s="148"/>
      <c r="L1245" s="148"/>
      <c r="M1245" s="148"/>
      <c r="N1245" s="148"/>
    </row>
    <row r="1246" spans="1:14" ht="15" customHeight="1" x14ac:dyDescent="0.25">
      <c r="A1246" s="14"/>
      <c r="B1246" s="126">
        <v>2021</v>
      </c>
      <c r="C1246" s="130">
        <v>1871</v>
      </c>
      <c r="D1246" s="130">
        <v>1408</v>
      </c>
      <c r="E1246" s="148"/>
      <c r="F1246" s="148"/>
      <c r="G1246" s="148"/>
      <c r="H1246" s="148"/>
      <c r="I1246" s="130">
        <v>195</v>
      </c>
      <c r="J1246" s="130">
        <v>173</v>
      </c>
      <c r="K1246" s="148"/>
      <c r="L1246" s="148"/>
      <c r="M1246" s="148"/>
      <c r="N1246" s="148"/>
    </row>
    <row r="1247" spans="1:14" ht="15" customHeight="1" x14ac:dyDescent="0.25">
      <c r="A1247" s="7"/>
      <c r="B1247" s="123" t="s">
        <v>456</v>
      </c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</row>
    <row r="1248" spans="1:14" ht="15" customHeight="1" x14ac:dyDescent="0.25">
      <c r="A1248" s="7"/>
      <c r="B1248" s="167">
        <v>2022</v>
      </c>
      <c r="C1248" s="130">
        <v>647</v>
      </c>
      <c r="D1248" s="149"/>
      <c r="E1248" s="148"/>
      <c r="F1248" s="148"/>
      <c r="G1248" s="148"/>
      <c r="H1248" s="148"/>
      <c r="I1248" s="130">
        <v>79</v>
      </c>
      <c r="J1248" s="149"/>
      <c r="K1248" s="148"/>
      <c r="L1248" s="148"/>
      <c r="M1248" s="148"/>
      <c r="N1248" s="148"/>
    </row>
    <row r="1249" spans="1:14" ht="15" customHeight="1" x14ac:dyDescent="0.25">
      <c r="A1249" s="7"/>
      <c r="B1249" s="126">
        <v>2021</v>
      </c>
      <c r="C1249" s="130">
        <v>466</v>
      </c>
      <c r="D1249" s="130">
        <v>342</v>
      </c>
      <c r="E1249" s="148"/>
      <c r="F1249" s="148"/>
      <c r="G1249" s="148"/>
      <c r="H1249" s="148"/>
      <c r="I1249" s="130">
        <v>39</v>
      </c>
      <c r="J1249" s="130">
        <v>31</v>
      </c>
      <c r="K1249" s="148"/>
      <c r="L1249" s="148"/>
      <c r="M1249" s="148"/>
      <c r="N1249" s="148"/>
    </row>
    <row r="1250" spans="1:14" ht="15" customHeight="1" x14ac:dyDescent="0.25">
      <c r="A1250" s="14"/>
      <c r="B1250" s="123" t="s">
        <v>167</v>
      </c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</row>
    <row r="1251" spans="1:14" ht="15" customHeight="1" x14ac:dyDescent="0.25">
      <c r="A1251" s="14"/>
      <c r="B1251" s="167">
        <v>2022</v>
      </c>
      <c r="C1251" s="130">
        <v>305</v>
      </c>
      <c r="D1251" s="149"/>
      <c r="E1251" s="148"/>
      <c r="F1251" s="148"/>
      <c r="G1251" s="148"/>
      <c r="H1251" s="148"/>
      <c r="I1251" s="130">
        <v>22</v>
      </c>
      <c r="J1251" s="149"/>
      <c r="K1251" s="148"/>
      <c r="L1251" s="148"/>
      <c r="M1251" s="148"/>
      <c r="N1251" s="148"/>
    </row>
    <row r="1252" spans="1:14" ht="15" customHeight="1" x14ac:dyDescent="0.25">
      <c r="A1252" s="14"/>
      <c r="B1252" s="126">
        <v>2021</v>
      </c>
      <c r="C1252" s="130">
        <v>217</v>
      </c>
      <c r="D1252" s="130">
        <v>160</v>
      </c>
      <c r="E1252" s="148"/>
      <c r="F1252" s="148"/>
      <c r="G1252" s="148"/>
      <c r="H1252" s="148"/>
      <c r="I1252" s="130">
        <v>29</v>
      </c>
      <c r="J1252" s="130">
        <v>27</v>
      </c>
      <c r="K1252" s="148"/>
      <c r="L1252" s="148"/>
      <c r="M1252" s="148"/>
      <c r="N1252" s="148"/>
    </row>
    <row r="1253" spans="1:14" ht="15" customHeight="1" x14ac:dyDescent="0.25">
      <c r="A1253" s="14"/>
      <c r="B1253" s="123" t="s">
        <v>168</v>
      </c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</row>
    <row r="1254" spans="1:14" ht="15" customHeight="1" x14ac:dyDescent="0.25">
      <c r="A1254" s="14"/>
      <c r="B1254" s="167">
        <v>2022</v>
      </c>
      <c r="C1254" s="130">
        <v>482</v>
      </c>
      <c r="D1254" s="149"/>
      <c r="E1254" s="148"/>
      <c r="F1254" s="148"/>
      <c r="G1254" s="148"/>
      <c r="H1254" s="148"/>
      <c r="I1254" s="130">
        <v>46</v>
      </c>
      <c r="J1254" s="149"/>
      <c r="K1254" s="148"/>
      <c r="L1254" s="148"/>
      <c r="M1254" s="148"/>
      <c r="N1254" s="148"/>
    </row>
    <row r="1255" spans="1:14" ht="15" customHeight="1" x14ac:dyDescent="0.25">
      <c r="A1255" s="14"/>
      <c r="B1255" s="126">
        <v>2021</v>
      </c>
      <c r="C1255" s="130">
        <v>339</v>
      </c>
      <c r="D1255" s="130">
        <v>263</v>
      </c>
      <c r="E1255" s="148"/>
      <c r="F1255" s="148"/>
      <c r="G1255" s="148"/>
      <c r="H1255" s="148"/>
      <c r="I1255" s="130">
        <v>43</v>
      </c>
      <c r="J1255" s="130">
        <v>39</v>
      </c>
      <c r="K1255" s="148"/>
      <c r="L1255" s="148"/>
      <c r="M1255" s="148"/>
      <c r="N1255" s="148"/>
    </row>
    <row r="1256" spans="1:14" ht="15" customHeight="1" x14ac:dyDescent="0.25">
      <c r="B1256" s="123" t="s">
        <v>457</v>
      </c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</row>
    <row r="1257" spans="1:14" ht="15" customHeight="1" x14ac:dyDescent="0.25">
      <c r="B1257" s="167">
        <v>2022</v>
      </c>
      <c r="C1257" s="130">
        <v>209</v>
      </c>
      <c r="D1257" s="149"/>
      <c r="E1257" s="148"/>
      <c r="F1257" s="148"/>
      <c r="G1257" s="148"/>
      <c r="H1257" s="148"/>
      <c r="I1257" s="130">
        <v>17</v>
      </c>
      <c r="J1257" s="149"/>
      <c r="K1257" s="148"/>
      <c r="L1257" s="148"/>
      <c r="M1257" s="148"/>
      <c r="N1257" s="148"/>
    </row>
    <row r="1258" spans="1:14" ht="15" customHeight="1" x14ac:dyDescent="0.25">
      <c r="B1258" s="126">
        <v>2021</v>
      </c>
      <c r="C1258" s="130">
        <v>139</v>
      </c>
      <c r="D1258" s="130">
        <v>110</v>
      </c>
      <c r="E1258" s="148"/>
      <c r="F1258" s="148"/>
      <c r="G1258" s="148"/>
      <c r="H1258" s="148"/>
      <c r="I1258" s="130">
        <v>9</v>
      </c>
      <c r="J1258" s="130">
        <v>8</v>
      </c>
      <c r="K1258" s="148"/>
      <c r="L1258" s="148"/>
      <c r="M1258" s="148"/>
      <c r="N1258" s="148"/>
    </row>
    <row r="1259" spans="1:14" ht="15" customHeight="1" x14ac:dyDescent="0.25">
      <c r="A1259" s="7"/>
      <c r="B1259" s="123" t="s">
        <v>458</v>
      </c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</row>
    <row r="1260" spans="1:14" ht="15" customHeight="1" x14ac:dyDescent="0.25">
      <c r="A1260" s="7"/>
      <c r="B1260" s="167">
        <v>2022</v>
      </c>
      <c r="C1260" s="130">
        <v>257</v>
      </c>
      <c r="D1260" s="149"/>
      <c r="E1260" s="148"/>
      <c r="F1260" s="148"/>
      <c r="G1260" s="148"/>
      <c r="H1260" s="148"/>
      <c r="I1260" s="130">
        <v>39</v>
      </c>
      <c r="J1260" s="149"/>
      <c r="K1260" s="148"/>
      <c r="L1260" s="148"/>
      <c r="M1260" s="148"/>
      <c r="N1260" s="148"/>
    </row>
    <row r="1261" spans="1:14" ht="15" customHeight="1" x14ac:dyDescent="0.25">
      <c r="A1261" s="7"/>
      <c r="B1261" s="126">
        <v>2021</v>
      </c>
      <c r="C1261" s="130">
        <v>156</v>
      </c>
      <c r="D1261" s="130">
        <v>112</v>
      </c>
      <c r="E1261" s="148"/>
      <c r="F1261" s="148"/>
      <c r="G1261" s="148"/>
      <c r="H1261" s="148"/>
      <c r="I1261" s="130">
        <v>23</v>
      </c>
      <c r="J1261" s="130">
        <v>18</v>
      </c>
      <c r="K1261" s="148"/>
      <c r="L1261" s="148"/>
      <c r="M1261" s="148"/>
      <c r="N1261" s="148"/>
    </row>
    <row r="1262" spans="1:14" ht="15" customHeight="1" x14ac:dyDescent="0.25">
      <c r="B1262" s="181" t="s">
        <v>23</v>
      </c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</row>
    <row r="1263" spans="1:14" ht="15" customHeight="1" x14ac:dyDescent="0.25">
      <c r="A1263" s="14"/>
      <c r="B1263" s="123" t="s">
        <v>231</v>
      </c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</row>
    <row r="1264" spans="1:14" ht="15" customHeight="1" x14ac:dyDescent="0.25">
      <c r="A1264" s="14"/>
      <c r="B1264" s="167">
        <v>2022</v>
      </c>
      <c r="C1264" s="130">
        <v>9742</v>
      </c>
      <c r="D1264" s="149"/>
      <c r="E1264" s="148"/>
      <c r="F1264" s="148"/>
      <c r="G1264" s="148"/>
      <c r="H1264" s="148"/>
      <c r="I1264" s="130">
        <v>998</v>
      </c>
      <c r="J1264" s="149"/>
      <c r="K1264" s="148"/>
      <c r="L1264" s="148"/>
      <c r="M1264" s="148"/>
      <c r="N1264" s="148"/>
    </row>
    <row r="1265" spans="1:14" ht="15" customHeight="1" x14ac:dyDescent="0.25">
      <c r="A1265" s="14"/>
      <c r="B1265" s="126">
        <v>2021</v>
      </c>
      <c r="C1265" s="130">
        <v>7091</v>
      </c>
      <c r="D1265" s="130">
        <v>5799</v>
      </c>
      <c r="E1265" s="148"/>
      <c r="F1265" s="148"/>
      <c r="G1265" s="148"/>
      <c r="H1265" s="148"/>
      <c r="I1265" s="130">
        <v>862</v>
      </c>
      <c r="J1265" s="130">
        <v>746</v>
      </c>
      <c r="K1265" s="148"/>
      <c r="L1265" s="148"/>
      <c r="M1265" s="148"/>
      <c r="N1265" s="148"/>
    </row>
    <row r="1266" spans="1:14" ht="15" customHeight="1" x14ac:dyDescent="0.25">
      <c r="A1266" s="14"/>
      <c r="B1266" s="126">
        <v>2020</v>
      </c>
      <c r="C1266" s="130">
        <v>6976</v>
      </c>
      <c r="D1266" s="130">
        <v>5566</v>
      </c>
      <c r="E1266" s="130">
        <v>4719</v>
      </c>
      <c r="F1266" s="148"/>
      <c r="G1266" s="148"/>
      <c r="H1266" s="148"/>
      <c r="I1266" s="130">
        <v>1153</v>
      </c>
      <c r="J1266" s="130">
        <v>898</v>
      </c>
      <c r="K1266" s="130">
        <v>763</v>
      </c>
      <c r="L1266" s="148"/>
      <c r="M1266" s="148"/>
      <c r="N1266" s="148"/>
    </row>
    <row r="1267" spans="1:14" ht="15" customHeight="1" x14ac:dyDescent="0.25">
      <c r="A1267" s="14"/>
      <c r="B1267" s="126">
        <v>2019</v>
      </c>
      <c r="C1267" s="130">
        <v>8683</v>
      </c>
      <c r="D1267" s="130">
        <v>6985</v>
      </c>
      <c r="E1267" s="130">
        <v>5596</v>
      </c>
      <c r="F1267" s="130">
        <v>4895</v>
      </c>
      <c r="G1267" s="148"/>
      <c r="H1267" s="148"/>
      <c r="I1267" s="130">
        <v>1461</v>
      </c>
      <c r="J1267" s="130">
        <v>1224</v>
      </c>
      <c r="K1267" s="130">
        <v>954</v>
      </c>
      <c r="L1267" s="130">
        <v>827</v>
      </c>
      <c r="M1267" s="148"/>
      <c r="N1267" s="148"/>
    </row>
    <row r="1268" spans="1:14" ht="15" customHeight="1" x14ac:dyDescent="0.25">
      <c r="A1268" s="14"/>
      <c r="B1268" s="126">
        <v>2018</v>
      </c>
      <c r="C1268" s="130">
        <v>8214</v>
      </c>
      <c r="D1268" s="130">
        <v>6774</v>
      </c>
      <c r="E1268" s="130">
        <v>5588</v>
      </c>
      <c r="F1268" s="130">
        <v>4807</v>
      </c>
      <c r="G1268" s="130">
        <v>4302</v>
      </c>
      <c r="H1268" s="148"/>
      <c r="I1268" s="130">
        <v>1289</v>
      </c>
      <c r="J1268" s="130">
        <v>1096</v>
      </c>
      <c r="K1268" s="130">
        <v>890</v>
      </c>
      <c r="L1268" s="130">
        <v>704</v>
      </c>
      <c r="M1268" s="130">
        <v>604</v>
      </c>
      <c r="N1268" s="148"/>
    </row>
    <row r="1269" spans="1:14" ht="15" customHeight="1" x14ac:dyDescent="0.25">
      <c r="A1269" s="14"/>
      <c r="B1269" s="126">
        <v>2017</v>
      </c>
      <c r="C1269" s="130">
        <v>8116</v>
      </c>
      <c r="D1269" s="130">
        <v>6236</v>
      </c>
      <c r="E1269" s="130">
        <v>5152</v>
      </c>
      <c r="F1269" s="130">
        <v>4435</v>
      </c>
      <c r="G1269" s="130">
        <v>3878</v>
      </c>
      <c r="H1269" s="130">
        <v>3578</v>
      </c>
      <c r="I1269" s="130">
        <v>1270</v>
      </c>
      <c r="J1269" s="130">
        <v>1097</v>
      </c>
      <c r="K1269" s="130">
        <v>899</v>
      </c>
      <c r="L1269" s="130">
        <v>728</v>
      </c>
      <c r="M1269" s="130">
        <v>584</v>
      </c>
      <c r="N1269" s="130">
        <v>524</v>
      </c>
    </row>
    <row r="1270" spans="1:14" ht="15" customHeight="1" x14ac:dyDescent="0.25">
      <c r="A1270" s="14"/>
      <c r="B1270" s="126">
        <v>2016</v>
      </c>
      <c r="C1270" s="127">
        <v>7496</v>
      </c>
      <c r="D1270" s="127">
        <v>5892</v>
      </c>
      <c r="E1270" s="127">
        <v>4804</v>
      </c>
      <c r="F1270" s="139">
        <v>4189</v>
      </c>
      <c r="G1270" s="127">
        <v>3690</v>
      </c>
      <c r="H1270" s="127">
        <v>3296</v>
      </c>
      <c r="I1270" s="127">
        <v>1312</v>
      </c>
      <c r="J1270" s="127">
        <v>1109</v>
      </c>
      <c r="K1270" s="127">
        <v>927</v>
      </c>
      <c r="L1270" s="139">
        <v>779</v>
      </c>
      <c r="M1270" s="127">
        <v>654</v>
      </c>
      <c r="N1270" s="127">
        <v>540</v>
      </c>
    </row>
    <row r="1271" spans="1:14" ht="15" customHeight="1" x14ac:dyDescent="0.25">
      <c r="A1271" s="14"/>
      <c r="B1271" s="126">
        <v>2015</v>
      </c>
      <c r="C1271" s="127">
        <v>7589</v>
      </c>
      <c r="D1271" s="127">
        <v>5975</v>
      </c>
      <c r="E1271" s="127">
        <v>4947</v>
      </c>
      <c r="F1271" s="139">
        <v>4225</v>
      </c>
      <c r="G1271" s="127">
        <v>3745</v>
      </c>
      <c r="H1271" s="127">
        <v>3354</v>
      </c>
      <c r="I1271" s="127">
        <v>1409</v>
      </c>
      <c r="J1271" s="127">
        <v>1225</v>
      </c>
      <c r="K1271" s="127">
        <v>1005</v>
      </c>
      <c r="L1271" s="139">
        <v>842</v>
      </c>
      <c r="M1271" s="127">
        <v>730</v>
      </c>
      <c r="N1271" s="127">
        <v>634</v>
      </c>
    </row>
    <row r="1272" spans="1:14" ht="15" customHeight="1" x14ac:dyDescent="0.25">
      <c r="A1272" s="14"/>
      <c r="B1272" s="126">
        <v>2014</v>
      </c>
      <c r="C1272" s="127">
        <v>7094</v>
      </c>
      <c r="D1272" s="127">
        <v>5508</v>
      </c>
      <c r="E1272" s="127">
        <v>4464</v>
      </c>
      <c r="F1272" s="127">
        <v>3871</v>
      </c>
      <c r="G1272" s="127">
        <v>3386</v>
      </c>
      <c r="H1272" s="127">
        <v>3064</v>
      </c>
      <c r="I1272" s="127">
        <v>1477</v>
      </c>
      <c r="J1272" s="127">
        <v>1238</v>
      </c>
      <c r="K1272" s="127">
        <v>1038</v>
      </c>
      <c r="L1272" s="127">
        <v>878</v>
      </c>
      <c r="M1272" s="127">
        <v>757</v>
      </c>
      <c r="N1272" s="127">
        <v>683</v>
      </c>
    </row>
    <row r="1273" spans="1:14" ht="15" customHeight="1" x14ac:dyDescent="0.25">
      <c r="A1273" s="14"/>
      <c r="B1273" s="126">
        <v>2013</v>
      </c>
      <c r="C1273" s="127">
        <v>7230</v>
      </c>
      <c r="D1273" s="127">
        <v>5561</v>
      </c>
      <c r="E1273" s="127">
        <v>4492</v>
      </c>
      <c r="F1273" s="139">
        <v>3866</v>
      </c>
      <c r="G1273" s="127">
        <v>3419</v>
      </c>
      <c r="H1273" s="127">
        <v>3099</v>
      </c>
      <c r="I1273" s="127">
        <v>1612</v>
      </c>
      <c r="J1273" s="127">
        <v>1427</v>
      </c>
      <c r="K1273" s="127">
        <v>1200</v>
      </c>
      <c r="L1273" s="139">
        <v>1019</v>
      </c>
      <c r="M1273" s="127">
        <v>899</v>
      </c>
      <c r="N1273" s="127">
        <v>786</v>
      </c>
    </row>
    <row r="1274" spans="1:14" ht="15" customHeight="1" x14ac:dyDescent="0.25">
      <c r="A1274" s="7"/>
      <c r="B1274" s="126">
        <v>2012</v>
      </c>
      <c r="C1274" s="127">
        <v>5886</v>
      </c>
      <c r="D1274" s="127">
        <v>4374</v>
      </c>
      <c r="E1274" s="127">
        <v>3389</v>
      </c>
      <c r="F1274" s="139">
        <v>2859</v>
      </c>
      <c r="G1274" s="127">
        <v>2501</v>
      </c>
      <c r="H1274" s="127">
        <v>2240</v>
      </c>
      <c r="I1274" s="127">
        <v>1137</v>
      </c>
      <c r="J1274" s="127">
        <v>971</v>
      </c>
      <c r="K1274" s="127">
        <v>770</v>
      </c>
      <c r="L1274" s="127">
        <v>628</v>
      </c>
      <c r="M1274" s="127">
        <v>535</v>
      </c>
      <c r="N1274" s="127">
        <v>455</v>
      </c>
    </row>
    <row r="1275" spans="1:14" ht="15" customHeight="1" x14ac:dyDescent="0.25">
      <c r="A1275" s="7"/>
      <c r="B1275" s="126">
        <v>2011</v>
      </c>
      <c r="C1275" s="127">
        <v>5979</v>
      </c>
      <c r="D1275" s="127">
        <v>4203</v>
      </c>
      <c r="E1275" s="127">
        <v>3142</v>
      </c>
      <c r="F1275" s="127">
        <v>2568</v>
      </c>
      <c r="G1275" s="127">
        <v>2193</v>
      </c>
      <c r="H1275" s="127">
        <v>1942</v>
      </c>
      <c r="I1275" s="127">
        <v>1357</v>
      </c>
      <c r="J1275" s="127">
        <v>1129</v>
      </c>
      <c r="K1275" s="127">
        <v>857</v>
      </c>
      <c r="L1275" s="127">
        <v>681</v>
      </c>
      <c r="M1275" s="127">
        <v>561</v>
      </c>
      <c r="N1275" s="127">
        <v>483</v>
      </c>
    </row>
    <row r="1276" spans="1:14" ht="15" customHeight="1" x14ac:dyDescent="0.25">
      <c r="A1276" s="7"/>
      <c r="B1276" s="126">
        <v>2010</v>
      </c>
      <c r="C1276" s="127">
        <v>5885</v>
      </c>
      <c r="D1276" s="127">
        <v>4241</v>
      </c>
      <c r="E1276" s="127">
        <v>3107</v>
      </c>
      <c r="F1276" s="127">
        <v>2497</v>
      </c>
      <c r="G1276" s="127">
        <v>2126</v>
      </c>
      <c r="H1276" s="127">
        <v>1859</v>
      </c>
      <c r="I1276" s="127">
        <v>1600</v>
      </c>
      <c r="J1276" s="127">
        <v>1362</v>
      </c>
      <c r="K1276" s="127">
        <v>1051</v>
      </c>
      <c r="L1276" s="127">
        <v>790</v>
      </c>
      <c r="M1276" s="127">
        <v>673</v>
      </c>
      <c r="N1276" s="127">
        <v>560</v>
      </c>
    </row>
    <row r="1277" spans="1:14" ht="15" customHeight="1" x14ac:dyDescent="0.25">
      <c r="A1277" s="7"/>
      <c r="B1277" s="126">
        <v>2009</v>
      </c>
      <c r="C1277" s="127">
        <v>6566</v>
      </c>
      <c r="D1277" s="127">
        <v>4635</v>
      </c>
      <c r="E1277" s="127">
        <v>3376</v>
      </c>
      <c r="F1277" s="127">
        <v>2628</v>
      </c>
      <c r="G1277" s="127">
        <v>2151</v>
      </c>
      <c r="H1277" s="127">
        <v>1855</v>
      </c>
      <c r="I1277" s="127">
        <v>1526</v>
      </c>
      <c r="J1277" s="127">
        <v>1293</v>
      </c>
      <c r="K1277" s="127">
        <v>1033</v>
      </c>
      <c r="L1277" s="127">
        <v>784</v>
      </c>
      <c r="M1277" s="127">
        <v>652</v>
      </c>
      <c r="N1277" s="127">
        <v>546</v>
      </c>
    </row>
    <row r="1278" spans="1:14" ht="15" customHeight="1" x14ac:dyDescent="0.25">
      <c r="A1278" s="7"/>
      <c r="B1278" s="126">
        <v>2008</v>
      </c>
      <c r="C1278" s="127">
        <v>8107</v>
      </c>
      <c r="D1278" s="127">
        <v>5841</v>
      </c>
      <c r="E1278" s="127">
        <v>4073</v>
      </c>
      <c r="F1278" s="127">
        <v>3162</v>
      </c>
      <c r="G1278" s="127">
        <v>2555</v>
      </c>
      <c r="H1278" s="127">
        <v>2124</v>
      </c>
      <c r="I1278" s="127">
        <v>1596</v>
      </c>
      <c r="J1278" s="127">
        <v>1340</v>
      </c>
      <c r="K1278" s="127">
        <v>1107</v>
      </c>
      <c r="L1278" s="127">
        <v>882</v>
      </c>
      <c r="M1278" s="127">
        <v>704</v>
      </c>
      <c r="N1278" s="127">
        <v>573</v>
      </c>
    </row>
    <row r="1279" spans="1:14" ht="15" customHeight="1" x14ac:dyDescent="0.25">
      <c r="B1279" s="181" t="s">
        <v>25</v>
      </c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</row>
    <row r="1280" spans="1:14" ht="15" customHeight="1" x14ac:dyDescent="0.25">
      <c r="A1280" s="14"/>
      <c r="B1280" s="123" t="s">
        <v>169</v>
      </c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</row>
    <row r="1281" spans="1:14" ht="15" customHeight="1" x14ac:dyDescent="0.25">
      <c r="A1281" s="14"/>
      <c r="B1281" s="167">
        <v>2022</v>
      </c>
      <c r="C1281" s="130">
        <v>8816</v>
      </c>
      <c r="D1281" s="149"/>
      <c r="E1281" s="148"/>
      <c r="F1281" s="148"/>
      <c r="G1281" s="148"/>
      <c r="H1281" s="148"/>
      <c r="I1281" s="130">
        <v>165</v>
      </c>
      <c r="J1281" s="149"/>
      <c r="K1281" s="148"/>
      <c r="L1281" s="148"/>
      <c r="M1281" s="148"/>
      <c r="N1281" s="148"/>
    </row>
    <row r="1282" spans="1:14" ht="15" customHeight="1" x14ac:dyDescent="0.25">
      <c r="A1282" s="14"/>
      <c r="B1282" s="126">
        <v>2021</v>
      </c>
      <c r="C1282" s="130">
        <v>6263</v>
      </c>
      <c r="D1282" s="130">
        <v>5057</v>
      </c>
      <c r="E1282" s="148"/>
      <c r="F1282" s="148"/>
      <c r="G1282" s="148"/>
      <c r="H1282" s="148"/>
      <c r="I1282" s="130">
        <v>123</v>
      </c>
      <c r="J1282" s="130">
        <v>91</v>
      </c>
      <c r="K1282" s="148"/>
      <c r="L1282" s="148"/>
      <c r="M1282" s="148"/>
      <c r="N1282" s="148"/>
    </row>
    <row r="1283" spans="1:14" ht="15" customHeight="1" x14ac:dyDescent="0.25">
      <c r="A1283" s="14"/>
      <c r="B1283" s="126">
        <v>2020</v>
      </c>
      <c r="C1283" s="130">
        <v>6014</v>
      </c>
      <c r="D1283" s="130">
        <v>4699</v>
      </c>
      <c r="E1283" s="130">
        <v>3945</v>
      </c>
      <c r="F1283" s="148"/>
      <c r="G1283" s="148"/>
      <c r="H1283" s="148"/>
      <c r="I1283" s="130">
        <v>276</v>
      </c>
      <c r="J1283" s="130">
        <v>129</v>
      </c>
      <c r="K1283" s="130">
        <v>89</v>
      </c>
      <c r="L1283" s="148"/>
      <c r="M1283" s="148"/>
      <c r="N1283" s="148"/>
    </row>
    <row r="1284" spans="1:14" ht="15" customHeight="1" x14ac:dyDescent="0.25">
      <c r="A1284" s="14"/>
      <c r="B1284" s="126">
        <v>2019</v>
      </c>
      <c r="C1284" s="130">
        <v>7525</v>
      </c>
      <c r="D1284" s="130">
        <v>5931</v>
      </c>
      <c r="E1284" s="130">
        <v>4664</v>
      </c>
      <c r="F1284" s="130">
        <v>4062</v>
      </c>
      <c r="G1284" s="148"/>
      <c r="H1284" s="148"/>
      <c r="I1284" s="130">
        <v>389</v>
      </c>
      <c r="J1284" s="130">
        <v>276</v>
      </c>
      <c r="K1284" s="130">
        <v>161</v>
      </c>
      <c r="L1284" s="130">
        <v>134</v>
      </c>
      <c r="M1284" s="148"/>
      <c r="N1284" s="148"/>
    </row>
    <row r="1285" spans="1:14" ht="15" customHeight="1" x14ac:dyDescent="0.25">
      <c r="A1285" s="14"/>
      <c r="B1285" s="126">
        <v>2018</v>
      </c>
      <c r="C1285" s="130">
        <v>7228</v>
      </c>
      <c r="D1285" s="130">
        <v>5889</v>
      </c>
      <c r="E1285" s="130">
        <v>4822</v>
      </c>
      <c r="F1285" s="130">
        <v>4131</v>
      </c>
      <c r="G1285" s="130">
        <v>3722</v>
      </c>
      <c r="H1285" s="148"/>
      <c r="I1285" s="130">
        <v>433</v>
      </c>
      <c r="J1285" s="130">
        <v>334</v>
      </c>
      <c r="K1285" s="130">
        <v>262</v>
      </c>
      <c r="L1285" s="130">
        <v>162</v>
      </c>
      <c r="M1285" s="130">
        <v>141</v>
      </c>
      <c r="N1285" s="148"/>
    </row>
    <row r="1286" spans="1:14" ht="15" customHeight="1" x14ac:dyDescent="0.25">
      <c r="A1286" s="14"/>
      <c r="B1286" s="126">
        <v>2017</v>
      </c>
      <c r="C1286" s="130">
        <v>7172</v>
      </c>
      <c r="D1286" s="130">
        <v>5376</v>
      </c>
      <c r="E1286" s="130">
        <v>4399</v>
      </c>
      <c r="F1286" s="130">
        <v>3778</v>
      </c>
      <c r="G1286" s="130">
        <v>3303</v>
      </c>
      <c r="H1286" s="130">
        <v>3044</v>
      </c>
      <c r="I1286" s="130">
        <v>432</v>
      </c>
      <c r="J1286" s="130">
        <v>350</v>
      </c>
      <c r="K1286" s="130">
        <v>269</v>
      </c>
      <c r="L1286" s="130">
        <v>204</v>
      </c>
      <c r="M1286" s="130">
        <v>134</v>
      </c>
      <c r="N1286" s="130">
        <v>108</v>
      </c>
    </row>
    <row r="1287" spans="1:14" ht="15" customHeight="1" x14ac:dyDescent="0.25">
      <c r="A1287" s="14"/>
      <c r="B1287" s="126">
        <v>2016</v>
      </c>
      <c r="C1287" s="127">
        <v>6529</v>
      </c>
      <c r="D1287" s="127">
        <v>5029</v>
      </c>
      <c r="E1287" s="127">
        <v>4052</v>
      </c>
      <c r="F1287" s="139">
        <v>3526</v>
      </c>
      <c r="G1287" s="127">
        <v>3094</v>
      </c>
      <c r="H1287" s="127">
        <v>2747</v>
      </c>
      <c r="I1287" s="127">
        <v>479</v>
      </c>
      <c r="J1287" s="127">
        <v>380</v>
      </c>
      <c r="K1287" s="127">
        <v>310</v>
      </c>
      <c r="L1287" s="139">
        <v>250</v>
      </c>
      <c r="M1287" s="127">
        <v>202</v>
      </c>
      <c r="N1287" s="127">
        <v>126</v>
      </c>
    </row>
    <row r="1288" spans="1:14" ht="15" customHeight="1" x14ac:dyDescent="0.25">
      <c r="A1288" s="14"/>
      <c r="B1288" s="126">
        <v>2015</v>
      </c>
      <c r="C1288" s="127">
        <v>6587</v>
      </c>
      <c r="D1288" s="127">
        <v>5068</v>
      </c>
      <c r="E1288" s="127">
        <v>4170</v>
      </c>
      <c r="F1288" s="139">
        <v>3546</v>
      </c>
      <c r="G1288" s="127">
        <v>3128</v>
      </c>
      <c r="H1288" s="127">
        <v>2791</v>
      </c>
      <c r="I1288" s="127">
        <v>500</v>
      </c>
      <c r="J1288" s="127">
        <v>405</v>
      </c>
      <c r="K1288" s="127">
        <v>331</v>
      </c>
      <c r="L1288" s="139">
        <v>257</v>
      </c>
      <c r="M1288" s="127">
        <v>200</v>
      </c>
      <c r="N1288" s="127">
        <v>164</v>
      </c>
    </row>
    <row r="1289" spans="1:14" ht="15" customHeight="1" x14ac:dyDescent="0.25">
      <c r="A1289" s="14"/>
      <c r="B1289" s="126">
        <v>2014</v>
      </c>
      <c r="C1289" s="127">
        <v>5996</v>
      </c>
      <c r="D1289" s="127">
        <v>4531</v>
      </c>
      <c r="E1289" s="127">
        <v>3625</v>
      </c>
      <c r="F1289" s="127">
        <v>3139</v>
      </c>
      <c r="G1289" s="127">
        <v>2729</v>
      </c>
      <c r="H1289" s="127">
        <v>2447</v>
      </c>
      <c r="I1289" s="127">
        <v>502</v>
      </c>
      <c r="J1289" s="127">
        <v>391</v>
      </c>
      <c r="K1289" s="127">
        <v>322</v>
      </c>
      <c r="L1289" s="127">
        <v>273</v>
      </c>
      <c r="M1289" s="127">
        <v>225</v>
      </c>
      <c r="N1289" s="127">
        <v>191</v>
      </c>
    </row>
    <row r="1290" spans="1:14" ht="15" customHeight="1" x14ac:dyDescent="0.25">
      <c r="A1290" s="14"/>
      <c r="B1290" s="126">
        <v>2013</v>
      </c>
      <c r="C1290" s="127">
        <v>6271</v>
      </c>
      <c r="D1290" s="127">
        <v>4669</v>
      </c>
      <c r="E1290" s="127">
        <v>3725</v>
      </c>
      <c r="F1290" s="139">
        <v>3211</v>
      </c>
      <c r="G1290" s="127">
        <v>2846</v>
      </c>
      <c r="H1290" s="127">
        <v>2590</v>
      </c>
      <c r="I1290" s="127">
        <v>729</v>
      </c>
      <c r="J1290" s="127">
        <v>624</v>
      </c>
      <c r="K1290" s="127">
        <v>523</v>
      </c>
      <c r="L1290" s="139">
        <v>453</v>
      </c>
      <c r="M1290" s="127">
        <v>401</v>
      </c>
      <c r="N1290" s="127">
        <v>352</v>
      </c>
    </row>
    <row r="1291" spans="1:14" ht="15" customHeight="1" x14ac:dyDescent="0.25">
      <c r="A1291" s="7"/>
      <c r="B1291" s="126">
        <v>2012</v>
      </c>
      <c r="C1291" s="127">
        <v>5107</v>
      </c>
      <c r="D1291" s="127">
        <v>3657</v>
      </c>
      <c r="E1291" s="127">
        <v>2799</v>
      </c>
      <c r="F1291" s="139">
        <v>2364</v>
      </c>
      <c r="G1291" s="127">
        <v>2087</v>
      </c>
      <c r="H1291" s="127">
        <v>1877</v>
      </c>
      <c r="I1291" s="127">
        <v>418</v>
      </c>
      <c r="J1291" s="127">
        <v>331</v>
      </c>
      <c r="K1291" s="127">
        <v>256</v>
      </c>
      <c r="L1291" s="127">
        <v>199</v>
      </c>
      <c r="M1291" s="127">
        <v>173</v>
      </c>
      <c r="N1291" s="127">
        <v>145</v>
      </c>
    </row>
    <row r="1292" spans="1:14" ht="15" customHeight="1" x14ac:dyDescent="0.25">
      <c r="A1292" s="7"/>
      <c r="B1292" s="126">
        <v>2011</v>
      </c>
      <c r="C1292" s="127">
        <v>4992</v>
      </c>
      <c r="D1292" s="127">
        <v>3328</v>
      </c>
      <c r="E1292" s="127">
        <v>2450</v>
      </c>
      <c r="F1292" s="127">
        <v>2006</v>
      </c>
      <c r="G1292" s="127">
        <v>1724</v>
      </c>
      <c r="H1292" s="127">
        <v>1540</v>
      </c>
      <c r="I1292" s="127">
        <v>440</v>
      </c>
      <c r="J1292" s="127">
        <v>342</v>
      </c>
      <c r="K1292" s="127">
        <v>261</v>
      </c>
      <c r="L1292" s="127">
        <v>207</v>
      </c>
      <c r="M1292" s="127">
        <v>165</v>
      </c>
      <c r="N1292" s="127">
        <v>141</v>
      </c>
    </row>
    <row r="1293" spans="1:14" ht="15" customHeight="1" x14ac:dyDescent="0.25">
      <c r="A1293" s="7"/>
      <c r="B1293" s="126">
        <v>2010</v>
      </c>
      <c r="C1293" s="127">
        <v>4898</v>
      </c>
      <c r="D1293" s="127">
        <v>3349</v>
      </c>
      <c r="E1293" s="127">
        <v>2384</v>
      </c>
      <c r="F1293" s="127">
        <v>1924</v>
      </c>
      <c r="G1293" s="127">
        <v>1639</v>
      </c>
      <c r="H1293" s="127">
        <v>1448</v>
      </c>
      <c r="I1293" s="127">
        <v>639</v>
      </c>
      <c r="J1293" s="127">
        <v>512</v>
      </c>
      <c r="K1293" s="127">
        <v>392</v>
      </c>
      <c r="L1293" s="127">
        <v>291</v>
      </c>
      <c r="M1293" s="127">
        <v>256</v>
      </c>
      <c r="N1293" s="127">
        <v>214</v>
      </c>
    </row>
    <row r="1294" spans="1:14" ht="15" customHeight="1" x14ac:dyDescent="0.25">
      <c r="A1294" s="7"/>
      <c r="B1294" s="126">
        <v>2009</v>
      </c>
      <c r="C1294" s="127">
        <v>5614</v>
      </c>
      <c r="D1294" s="127">
        <v>3772</v>
      </c>
      <c r="E1294" s="127">
        <v>2655</v>
      </c>
      <c r="F1294" s="127">
        <v>2043</v>
      </c>
      <c r="G1294" s="127">
        <v>1655</v>
      </c>
      <c r="H1294" s="127">
        <v>1438</v>
      </c>
      <c r="I1294" s="127">
        <v>618</v>
      </c>
      <c r="J1294" s="127">
        <v>485</v>
      </c>
      <c r="K1294" s="127">
        <v>379</v>
      </c>
      <c r="L1294" s="127">
        <v>278</v>
      </c>
      <c r="M1294" s="127">
        <v>229</v>
      </c>
      <c r="N1294" s="127">
        <v>194</v>
      </c>
    </row>
    <row r="1295" spans="1:14" ht="15" customHeight="1" x14ac:dyDescent="0.25">
      <c r="A1295" s="7"/>
      <c r="B1295" s="126">
        <v>2008</v>
      </c>
      <c r="C1295" s="127">
        <v>7087</v>
      </c>
      <c r="D1295" s="127">
        <v>4907</v>
      </c>
      <c r="E1295" s="127">
        <v>3261</v>
      </c>
      <c r="F1295" s="127">
        <v>2499</v>
      </c>
      <c r="G1295" s="127">
        <v>2016</v>
      </c>
      <c r="H1295" s="127">
        <v>1662</v>
      </c>
      <c r="I1295" s="127">
        <v>619</v>
      </c>
      <c r="J1295" s="127">
        <v>469</v>
      </c>
      <c r="K1295" s="127">
        <v>361</v>
      </c>
      <c r="L1295" s="127">
        <v>268</v>
      </c>
      <c r="M1295" s="127">
        <v>215</v>
      </c>
      <c r="N1295" s="127">
        <v>172</v>
      </c>
    </row>
    <row r="1296" spans="1:14" ht="15" customHeight="1" x14ac:dyDescent="0.25">
      <c r="A1296" s="14"/>
      <c r="B1296" s="123" t="s">
        <v>170</v>
      </c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</row>
    <row r="1297" spans="1:14" ht="15" customHeight="1" x14ac:dyDescent="0.25">
      <c r="A1297" s="14"/>
      <c r="B1297" s="167">
        <v>2022</v>
      </c>
      <c r="C1297" s="130">
        <v>926</v>
      </c>
      <c r="D1297" s="149"/>
      <c r="E1297" s="148"/>
      <c r="F1297" s="148"/>
      <c r="G1297" s="148"/>
      <c r="H1297" s="148"/>
      <c r="I1297" s="130">
        <v>833</v>
      </c>
      <c r="J1297" s="149"/>
      <c r="K1297" s="148"/>
      <c r="L1297" s="148"/>
      <c r="M1297" s="148"/>
      <c r="N1297" s="148"/>
    </row>
    <row r="1298" spans="1:14" ht="15" customHeight="1" x14ac:dyDescent="0.25">
      <c r="A1298" s="14"/>
      <c r="B1298" s="126">
        <v>2021</v>
      </c>
      <c r="C1298" s="130">
        <v>828</v>
      </c>
      <c r="D1298" s="130">
        <v>742</v>
      </c>
      <c r="E1298" s="148"/>
      <c r="F1298" s="148"/>
      <c r="G1298" s="148"/>
      <c r="H1298" s="148"/>
      <c r="I1298" s="130">
        <v>739</v>
      </c>
      <c r="J1298" s="130">
        <v>655</v>
      </c>
      <c r="K1298" s="148"/>
      <c r="L1298" s="148"/>
      <c r="M1298" s="148"/>
      <c r="N1298" s="148"/>
    </row>
    <row r="1299" spans="1:14" ht="15" customHeight="1" x14ac:dyDescent="0.25">
      <c r="A1299" s="14"/>
      <c r="B1299" s="126">
        <v>2020</v>
      </c>
      <c r="C1299" s="130">
        <v>962</v>
      </c>
      <c r="D1299" s="130">
        <v>867</v>
      </c>
      <c r="E1299" s="130">
        <v>774</v>
      </c>
      <c r="F1299" s="148"/>
      <c r="G1299" s="148"/>
      <c r="H1299" s="148"/>
      <c r="I1299" s="130">
        <v>877</v>
      </c>
      <c r="J1299" s="130">
        <v>769</v>
      </c>
      <c r="K1299" s="130">
        <v>674</v>
      </c>
      <c r="L1299" s="148"/>
      <c r="M1299" s="148"/>
      <c r="N1299" s="148"/>
    </row>
    <row r="1300" spans="1:14" ht="15" customHeight="1" x14ac:dyDescent="0.25">
      <c r="A1300" s="14"/>
      <c r="B1300" s="126">
        <v>2019</v>
      </c>
      <c r="C1300" s="130">
        <v>1158</v>
      </c>
      <c r="D1300" s="130">
        <v>1054</v>
      </c>
      <c r="E1300" s="130">
        <v>932</v>
      </c>
      <c r="F1300" s="130">
        <v>833</v>
      </c>
      <c r="G1300" s="148"/>
      <c r="H1300" s="148"/>
      <c r="I1300" s="130">
        <v>1072</v>
      </c>
      <c r="J1300" s="130">
        <v>948</v>
      </c>
      <c r="K1300" s="130">
        <v>793</v>
      </c>
      <c r="L1300" s="130">
        <v>693</v>
      </c>
      <c r="M1300" s="148"/>
      <c r="N1300" s="148"/>
    </row>
    <row r="1301" spans="1:14" ht="15" customHeight="1" x14ac:dyDescent="0.25">
      <c r="A1301" s="14"/>
      <c r="B1301" s="126">
        <v>2018</v>
      </c>
      <c r="C1301" s="130">
        <v>986</v>
      </c>
      <c r="D1301" s="130">
        <v>885</v>
      </c>
      <c r="E1301" s="130">
        <v>766</v>
      </c>
      <c r="F1301" s="130">
        <v>676</v>
      </c>
      <c r="G1301" s="130">
        <v>580</v>
      </c>
      <c r="H1301" s="148"/>
      <c r="I1301" s="130">
        <v>856</v>
      </c>
      <c r="J1301" s="130">
        <v>762</v>
      </c>
      <c r="K1301" s="130">
        <v>628</v>
      </c>
      <c r="L1301" s="130">
        <v>542</v>
      </c>
      <c r="M1301" s="130">
        <v>463</v>
      </c>
      <c r="N1301" s="148"/>
    </row>
    <row r="1302" spans="1:14" ht="15" customHeight="1" x14ac:dyDescent="0.25">
      <c r="A1302" s="14"/>
      <c r="B1302" s="126">
        <v>2017</v>
      </c>
      <c r="C1302" s="130">
        <v>944</v>
      </c>
      <c r="D1302" s="130">
        <v>860</v>
      </c>
      <c r="E1302" s="130">
        <v>753</v>
      </c>
      <c r="F1302" s="130">
        <v>657</v>
      </c>
      <c r="G1302" s="130">
        <v>575</v>
      </c>
      <c r="H1302" s="130">
        <v>534</v>
      </c>
      <c r="I1302" s="130">
        <v>838</v>
      </c>
      <c r="J1302" s="130">
        <v>747</v>
      </c>
      <c r="K1302" s="130">
        <v>630</v>
      </c>
      <c r="L1302" s="130">
        <v>524</v>
      </c>
      <c r="M1302" s="130">
        <v>450</v>
      </c>
      <c r="N1302" s="130">
        <v>416</v>
      </c>
    </row>
    <row r="1303" spans="1:14" ht="15" customHeight="1" x14ac:dyDescent="0.25">
      <c r="A1303" s="14"/>
      <c r="B1303" s="126">
        <v>2016</v>
      </c>
      <c r="C1303" s="127">
        <v>967</v>
      </c>
      <c r="D1303" s="127">
        <v>863</v>
      </c>
      <c r="E1303" s="127">
        <v>752</v>
      </c>
      <c r="F1303" s="139">
        <v>663</v>
      </c>
      <c r="G1303" s="127">
        <v>596</v>
      </c>
      <c r="H1303" s="127">
        <v>549</v>
      </c>
      <c r="I1303" s="127">
        <v>833</v>
      </c>
      <c r="J1303" s="127">
        <v>729</v>
      </c>
      <c r="K1303" s="127">
        <v>617</v>
      </c>
      <c r="L1303" s="139">
        <v>529</v>
      </c>
      <c r="M1303" s="127">
        <v>452</v>
      </c>
      <c r="N1303" s="127">
        <v>414</v>
      </c>
    </row>
    <row r="1304" spans="1:14" ht="15" customHeight="1" x14ac:dyDescent="0.25">
      <c r="A1304" s="14"/>
      <c r="B1304" s="126">
        <v>2015</v>
      </c>
      <c r="C1304" s="127">
        <v>1002</v>
      </c>
      <c r="D1304" s="127">
        <v>907</v>
      </c>
      <c r="E1304" s="127">
        <v>777</v>
      </c>
      <c r="F1304" s="139">
        <v>679</v>
      </c>
      <c r="G1304" s="127">
        <v>617</v>
      </c>
      <c r="H1304" s="127">
        <v>563</v>
      </c>
      <c r="I1304" s="127">
        <v>909</v>
      </c>
      <c r="J1304" s="127">
        <v>820</v>
      </c>
      <c r="K1304" s="127">
        <v>674</v>
      </c>
      <c r="L1304" s="139">
        <v>585</v>
      </c>
      <c r="M1304" s="127">
        <v>530</v>
      </c>
      <c r="N1304" s="127">
        <v>470</v>
      </c>
    </row>
    <row r="1305" spans="1:14" ht="15" customHeight="1" x14ac:dyDescent="0.25">
      <c r="A1305" s="14"/>
      <c r="B1305" s="126">
        <v>2014</v>
      </c>
      <c r="C1305" s="127">
        <v>1098</v>
      </c>
      <c r="D1305" s="127">
        <v>977</v>
      </c>
      <c r="E1305" s="127">
        <v>839</v>
      </c>
      <c r="F1305" s="127">
        <v>732</v>
      </c>
      <c r="G1305" s="127">
        <v>657</v>
      </c>
      <c r="H1305" s="127">
        <v>617</v>
      </c>
      <c r="I1305" s="127">
        <v>975</v>
      </c>
      <c r="J1305" s="127">
        <v>847</v>
      </c>
      <c r="K1305" s="127">
        <v>716</v>
      </c>
      <c r="L1305" s="127">
        <v>605</v>
      </c>
      <c r="M1305" s="127">
        <v>532</v>
      </c>
      <c r="N1305" s="127">
        <v>492</v>
      </c>
    </row>
    <row r="1306" spans="1:14" ht="15" customHeight="1" x14ac:dyDescent="0.25">
      <c r="A1306" s="14"/>
      <c r="B1306" s="126">
        <v>2013</v>
      </c>
      <c r="C1306" s="127">
        <v>959</v>
      </c>
      <c r="D1306" s="127">
        <v>892</v>
      </c>
      <c r="E1306" s="127">
        <v>767</v>
      </c>
      <c r="F1306" s="139">
        <v>655</v>
      </c>
      <c r="G1306" s="127">
        <v>573</v>
      </c>
      <c r="H1306" s="127">
        <v>509</v>
      </c>
      <c r="I1306" s="127">
        <v>883</v>
      </c>
      <c r="J1306" s="127">
        <v>803</v>
      </c>
      <c r="K1306" s="127">
        <v>677</v>
      </c>
      <c r="L1306" s="139">
        <v>566</v>
      </c>
      <c r="M1306" s="127">
        <v>498</v>
      </c>
      <c r="N1306" s="127">
        <v>434</v>
      </c>
    </row>
    <row r="1307" spans="1:14" ht="15" customHeight="1" x14ac:dyDescent="0.25">
      <c r="A1307" s="7"/>
      <c r="B1307" s="126">
        <v>2012</v>
      </c>
      <c r="C1307" s="127">
        <v>779</v>
      </c>
      <c r="D1307" s="127">
        <v>717</v>
      </c>
      <c r="E1307" s="127">
        <v>590</v>
      </c>
      <c r="F1307" s="139">
        <v>495</v>
      </c>
      <c r="G1307" s="127">
        <v>414</v>
      </c>
      <c r="H1307" s="127">
        <v>363</v>
      </c>
      <c r="I1307" s="127">
        <v>719</v>
      </c>
      <c r="J1307" s="127">
        <v>640</v>
      </c>
      <c r="K1307" s="127">
        <v>514</v>
      </c>
      <c r="L1307" s="127">
        <v>429</v>
      </c>
      <c r="M1307" s="127">
        <v>362</v>
      </c>
      <c r="N1307" s="127">
        <v>310</v>
      </c>
    </row>
    <row r="1308" spans="1:14" ht="15" customHeight="1" x14ac:dyDescent="0.25">
      <c r="A1308" s="7"/>
      <c r="B1308" s="126">
        <v>2011</v>
      </c>
      <c r="C1308" s="127">
        <v>987</v>
      </c>
      <c r="D1308" s="127">
        <v>875</v>
      </c>
      <c r="E1308" s="127">
        <v>692</v>
      </c>
      <c r="F1308" s="127">
        <v>562</v>
      </c>
      <c r="G1308" s="127">
        <v>469</v>
      </c>
      <c r="H1308" s="127">
        <v>402</v>
      </c>
      <c r="I1308" s="127">
        <v>917</v>
      </c>
      <c r="J1308" s="127">
        <v>787</v>
      </c>
      <c r="K1308" s="127">
        <v>596</v>
      </c>
      <c r="L1308" s="127">
        <v>474</v>
      </c>
      <c r="M1308" s="127">
        <v>396</v>
      </c>
      <c r="N1308" s="127">
        <v>342</v>
      </c>
    </row>
    <row r="1309" spans="1:14" ht="15" customHeight="1" x14ac:dyDescent="0.25">
      <c r="A1309" s="7"/>
      <c r="B1309" s="126">
        <v>2010</v>
      </c>
      <c r="C1309" s="127">
        <v>987</v>
      </c>
      <c r="D1309" s="127">
        <v>892</v>
      </c>
      <c r="E1309" s="127">
        <v>723</v>
      </c>
      <c r="F1309" s="127">
        <v>573</v>
      </c>
      <c r="G1309" s="127">
        <v>487</v>
      </c>
      <c r="H1309" s="127">
        <v>411</v>
      </c>
      <c r="I1309" s="127">
        <v>961</v>
      </c>
      <c r="J1309" s="127">
        <v>850</v>
      </c>
      <c r="K1309" s="127">
        <v>659</v>
      </c>
      <c r="L1309" s="127">
        <v>499</v>
      </c>
      <c r="M1309" s="127">
        <v>417</v>
      </c>
      <c r="N1309" s="127">
        <v>346</v>
      </c>
    </row>
    <row r="1310" spans="1:14" ht="15" customHeight="1" x14ac:dyDescent="0.25">
      <c r="A1310" s="7"/>
      <c r="B1310" s="126">
        <v>2009</v>
      </c>
      <c r="C1310" s="127">
        <v>952</v>
      </c>
      <c r="D1310" s="127">
        <v>863</v>
      </c>
      <c r="E1310" s="127">
        <v>721</v>
      </c>
      <c r="F1310" s="127">
        <v>585</v>
      </c>
      <c r="G1310" s="127">
        <v>496</v>
      </c>
      <c r="H1310" s="127">
        <v>417</v>
      </c>
      <c r="I1310" s="127">
        <v>908</v>
      </c>
      <c r="J1310" s="127">
        <v>808</v>
      </c>
      <c r="K1310" s="127">
        <v>654</v>
      </c>
      <c r="L1310" s="127">
        <v>506</v>
      </c>
      <c r="M1310" s="127">
        <v>423</v>
      </c>
      <c r="N1310" s="127">
        <v>352</v>
      </c>
    </row>
    <row r="1311" spans="1:14" ht="15" customHeight="1" x14ac:dyDescent="0.25">
      <c r="A1311" s="7"/>
      <c r="B1311" s="126">
        <v>2008</v>
      </c>
      <c r="C1311" s="127">
        <v>1020</v>
      </c>
      <c r="D1311" s="127">
        <v>934</v>
      </c>
      <c r="E1311" s="127">
        <v>812</v>
      </c>
      <c r="F1311" s="127">
        <v>663</v>
      </c>
      <c r="G1311" s="127">
        <v>539</v>
      </c>
      <c r="H1311" s="127">
        <v>462</v>
      </c>
      <c r="I1311" s="127">
        <v>977</v>
      </c>
      <c r="J1311" s="127">
        <v>871</v>
      </c>
      <c r="K1311" s="127">
        <v>746</v>
      </c>
      <c r="L1311" s="127">
        <v>614</v>
      </c>
      <c r="M1311" s="127">
        <v>489</v>
      </c>
      <c r="N1311" s="127">
        <v>401</v>
      </c>
    </row>
    <row r="1312" spans="1:14" ht="15" customHeight="1" x14ac:dyDescent="0.25">
      <c r="B1312" s="181" t="s">
        <v>28</v>
      </c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</row>
    <row r="1313" spans="1:14" ht="15" customHeight="1" x14ac:dyDescent="0.25">
      <c r="A1313" s="14"/>
      <c r="B1313" s="123" t="s">
        <v>171</v>
      </c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</row>
    <row r="1314" spans="1:14" ht="15" customHeight="1" x14ac:dyDescent="0.25">
      <c r="A1314" s="14"/>
      <c r="B1314" s="167">
        <v>2022</v>
      </c>
      <c r="C1314" s="130">
        <v>3234</v>
      </c>
      <c r="D1314" s="149"/>
      <c r="E1314" s="148"/>
      <c r="F1314" s="148"/>
      <c r="G1314" s="148"/>
      <c r="H1314" s="148"/>
      <c r="I1314" s="130">
        <v>346</v>
      </c>
      <c r="J1314" s="149"/>
      <c r="K1314" s="148"/>
      <c r="L1314" s="148"/>
      <c r="M1314" s="148"/>
      <c r="N1314" s="148"/>
    </row>
    <row r="1315" spans="1:14" ht="15" customHeight="1" x14ac:dyDescent="0.25">
      <c r="A1315" s="14"/>
      <c r="B1315" s="126">
        <v>2021</v>
      </c>
      <c r="C1315" s="130">
        <v>2274</v>
      </c>
      <c r="D1315" s="130">
        <v>1943</v>
      </c>
      <c r="E1315" s="148"/>
      <c r="F1315" s="148"/>
      <c r="G1315" s="148"/>
      <c r="H1315" s="148"/>
      <c r="I1315" s="130">
        <v>297</v>
      </c>
      <c r="J1315" s="130">
        <v>260</v>
      </c>
      <c r="K1315" s="148"/>
      <c r="L1315" s="148"/>
      <c r="M1315" s="148"/>
      <c r="N1315" s="148"/>
    </row>
    <row r="1316" spans="1:14" ht="15" customHeight="1" x14ac:dyDescent="0.25">
      <c r="A1316" s="14"/>
      <c r="B1316" s="123" t="s">
        <v>172</v>
      </c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</row>
    <row r="1317" spans="1:14" ht="15" customHeight="1" x14ac:dyDescent="0.25">
      <c r="A1317" s="14"/>
      <c r="B1317" s="167">
        <v>2022</v>
      </c>
      <c r="C1317" s="130">
        <v>1218</v>
      </c>
      <c r="D1317" s="149"/>
      <c r="E1317" s="148"/>
      <c r="F1317" s="148"/>
      <c r="G1317" s="148"/>
      <c r="H1317" s="148"/>
      <c r="I1317" s="130">
        <v>104</v>
      </c>
      <c r="J1317" s="149"/>
      <c r="K1317" s="148"/>
      <c r="L1317" s="148"/>
      <c r="M1317" s="148"/>
      <c r="N1317" s="148"/>
    </row>
    <row r="1318" spans="1:14" ht="15" customHeight="1" x14ac:dyDescent="0.25">
      <c r="A1318" s="14"/>
      <c r="B1318" s="126">
        <v>2021</v>
      </c>
      <c r="C1318" s="130">
        <v>891</v>
      </c>
      <c r="D1318" s="130">
        <v>726</v>
      </c>
      <c r="E1318" s="148"/>
      <c r="F1318" s="148"/>
      <c r="G1318" s="148"/>
      <c r="H1318" s="148"/>
      <c r="I1318" s="130">
        <v>93</v>
      </c>
      <c r="J1318" s="130">
        <v>81</v>
      </c>
      <c r="K1318" s="148"/>
      <c r="L1318" s="148"/>
      <c r="M1318" s="148"/>
      <c r="N1318" s="148"/>
    </row>
    <row r="1319" spans="1:14" ht="15" customHeight="1" x14ac:dyDescent="0.25">
      <c r="A1319" s="7"/>
      <c r="B1319" s="123" t="s">
        <v>459</v>
      </c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</row>
    <row r="1320" spans="1:14" ht="15" customHeight="1" x14ac:dyDescent="0.25">
      <c r="A1320" s="7"/>
      <c r="B1320" s="167">
        <v>2022</v>
      </c>
      <c r="C1320" s="130">
        <v>635</v>
      </c>
      <c r="D1320" s="149"/>
      <c r="E1320" s="148"/>
      <c r="F1320" s="148"/>
      <c r="G1320" s="148"/>
      <c r="H1320" s="148"/>
      <c r="I1320" s="130">
        <v>55</v>
      </c>
      <c r="J1320" s="149"/>
      <c r="K1320" s="148"/>
      <c r="L1320" s="148"/>
      <c r="M1320" s="148"/>
      <c r="N1320" s="148"/>
    </row>
    <row r="1321" spans="1:14" ht="15" customHeight="1" x14ac:dyDescent="0.25">
      <c r="A1321" s="7"/>
      <c r="B1321" s="126">
        <v>2021</v>
      </c>
      <c r="C1321" s="130">
        <v>481</v>
      </c>
      <c r="D1321" s="130">
        <v>400</v>
      </c>
      <c r="E1321" s="148"/>
      <c r="F1321" s="148"/>
      <c r="G1321" s="148"/>
      <c r="H1321" s="148"/>
      <c r="I1321" s="130">
        <v>55</v>
      </c>
      <c r="J1321" s="130">
        <v>53</v>
      </c>
      <c r="K1321" s="148"/>
      <c r="L1321" s="148"/>
      <c r="M1321" s="148"/>
      <c r="N1321" s="148"/>
    </row>
    <row r="1322" spans="1:14" ht="15" customHeight="1" x14ac:dyDescent="0.25">
      <c r="A1322" s="14"/>
      <c r="B1322" s="123" t="s">
        <v>460</v>
      </c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</row>
    <row r="1323" spans="1:14" ht="15" customHeight="1" x14ac:dyDescent="0.25">
      <c r="A1323" s="14"/>
      <c r="B1323" s="167">
        <v>2022</v>
      </c>
      <c r="C1323" s="130">
        <v>2370</v>
      </c>
      <c r="D1323" s="149"/>
      <c r="E1323" s="148"/>
      <c r="F1323" s="148"/>
      <c r="G1323" s="148"/>
      <c r="H1323" s="148"/>
      <c r="I1323" s="130">
        <v>315</v>
      </c>
      <c r="J1323" s="149"/>
      <c r="K1323" s="148"/>
      <c r="L1323" s="148"/>
      <c r="M1323" s="148"/>
      <c r="N1323" s="148"/>
    </row>
    <row r="1324" spans="1:14" ht="15" customHeight="1" x14ac:dyDescent="0.25">
      <c r="A1324" s="14"/>
      <c r="B1324" s="126">
        <v>2021</v>
      </c>
      <c r="C1324" s="130">
        <v>1755</v>
      </c>
      <c r="D1324" s="130">
        <v>1369</v>
      </c>
      <c r="E1324" s="148"/>
      <c r="F1324" s="148"/>
      <c r="G1324" s="148"/>
      <c r="H1324" s="148"/>
      <c r="I1324" s="130">
        <v>246</v>
      </c>
      <c r="J1324" s="130">
        <v>200</v>
      </c>
      <c r="K1324" s="148"/>
      <c r="L1324" s="148"/>
      <c r="M1324" s="148"/>
      <c r="N1324" s="148"/>
    </row>
    <row r="1325" spans="1:14" ht="15" customHeight="1" x14ac:dyDescent="0.25">
      <c r="A1325" s="7"/>
      <c r="B1325" s="123" t="s">
        <v>461</v>
      </c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</row>
    <row r="1326" spans="1:14" ht="15" customHeight="1" x14ac:dyDescent="0.25">
      <c r="A1326" s="7"/>
      <c r="B1326" s="167">
        <v>2022</v>
      </c>
      <c r="C1326" s="130">
        <v>867</v>
      </c>
      <c r="D1326" s="149"/>
      <c r="E1326" s="148"/>
      <c r="F1326" s="148"/>
      <c r="G1326" s="148"/>
      <c r="H1326" s="148"/>
      <c r="I1326" s="130">
        <v>65</v>
      </c>
      <c r="J1326" s="149"/>
      <c r="K1326" s="148"/>
      <c r="L1326" s="148"/>
      <c r="M1326" s="148"/>
      <c r="N1326" s="148"/>
    </row>
    <row r="1327" spans="1:14" ht="15" customHeight="1" x14ac:dyDescent="0.25">
      <c r="A1327" s="7"/>
      <c r="B1327" s="126">
        <v>2021</v>
      </c>
      <c r="C1327" s="130">
        <v>691</v>
      </c>
      <c r="D1327" s="130">
        <v>547</v>
      </c>
      <c r="E1327" s="148"/>
      <c r="F1327" s="148"/>
      <c r="G1327" s="148"/>
      <c r="H1327" s="148"/>
      <c r="I1327" s="130">
        <v>76</v>
      </c>
      <c r="J1327" s="130">
        <v>68</v>
      </c>
      <c r="K1327" s="148"/>
      <c r="L1327" s="148"/>
      <c r="M1327" s="148"/>
      <c r="N1327" s="148"/>
    </row>
    <row r="1328" spans="1:14" ht="15" customHeight="1" x14ac:dyDescent="0.25">
      <c r="A1328" s="14"/>
      <c r="B1328" s="123" t="s">
        <v>173</v>
      </c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</row>
    <row r="1329" spans="1:14" ht="15" customHeight="1" x14ac:dyDescent="0.25">
      <c r="A1329" s="14"/>
      <c r="B1329" s="167">
        <v>2022</v>
      </c>
      <c r="C1329" s="130">
        <v>342</v>
      </c>
      <c r="D1329" s="149"/>
      <c r="E1329" s="148"/>
      <c r="F1329" s="148"/>
      <c r="G1329" s="148"/>
      <c r="H1329" s="148"/>
      <c r="I1329" s="130">
        <v>26</v>
      </c>
      <c r="J1329" s="149"/>
      <c r="K1329" s="148"/>
      <c r="L1329" s="148"/>
      <c r="M1329" s="148"/>
      <c r="N1329" s="148"/>
    </row>
    <row r="1330" spans="1:14" ht="15" customHeight="1" x14ac:dyDescent="0.25">
      <c r="A1330" s="14"/>
      <c r="B1330" s="126">
        <v>2021</v>
      </c>
      <c r="C1330" s="130">
        <v>243</v>
      </c>
      <c r="D1330" s="130">
        <v>198</v>
      </c>
      <c r="E1330" s="148"/>
      <c r="F1330" s="148"/>
      <c r="G1330" s="148"/>
      <c r="H1330" s="148"/>
      <c r="I1330" s="130">
        <v>18</v>
      </c>
      <c r="J1330" s="130">
        <v>16</v>
      </c>
      <c r="K1330" s="148"/>
      <c r="L1330" s="148"/>
      <c r="M1330" s="148"/>
      <c r="N1330" s="148"/>
    </row>
    <row r="1331" spans="1:14" ht="15" customHeight="1" x14ac:dyDescent="0.25">
      <c r="A1331" s="14"/>
      <c r="B1331" s="123" t="s">
        <v>174</v>
      </c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</row>
    <row r="1332" spans="1:14" ht="15" customHeight="1" x14ac:dyDescent="0.25">
      <c r="A1332" s="14"/>
      <c r="B1332" s="167">
        <v>2022</v>
      </c>
      <c r="C1332" s="130">
        <v>742</v>
      </c>
      <c r="D1332" s="149"/>
      <c r="E1332" s="148"/>
      <c r="F1332" s="148"/>
      <c r="G1332" s="148"/>
      <c r="H1332" s="148"/>
      <c r="I1332" s="130">
        <v>50</v>
      </c>
      <c r="J1332" s="149"/>
      <c r="K1332" s="148"/>
      <c r="L1332" s="148"/>
      <c r="M1332" s="148"/>
      <c r="N1332" s="148"/>
    </row>
    <row r="1333" spans="1:14" ht="15" customHeight="1" x14ac:dyDescent="0.25">
      <c r="A1333" s="14"/>
      <c r="B1333" s="126">
        <v>2021</v>
      </c>
      <c r="C1333" s="130">
        <v>462</v>
      </c>
      <c r="D1333" s="130">
        <v>375</v>
      </c>
      <c r="E1333" s="148"/>
      <c r="F1333" s="148"/>
      <c r="G1333" s="148"/>
      <c r="H1333" s="148"/>
      <c r="I1333" s="130">
        <v>25</v>
      </c>
      <c r="J1333" s="130">
        <v>23</v>
      </c>
      <c r="K1333" s="148"/>
      <c r="L1333" s="148"/>
      <c r="M1333" s="148"/>
      <c r="N1333" s="148"/>
    </row>
    <row r="1334" spans="1:14" ht="15" customHeight="1" x14ac:dyDescent="0.25">
      <c r="B1334" s="123" t="s">
        <v>462</v>
      </c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</row>
    <row r="1335" spans="1:14" ht="15" customHeight="1" x14ac:dyDescent="0.25">
      <c r="B1335" s="167">
        <v>2022</v>
      </c>
      <c r="C1335" s="130">
        <v>142</v>
      </c>
      <c r="D1335" s="149"/>
      <c r="E1335" s="148"/>
      <c r="F1335" s="148"/>
      <c r="G1335" s="148"/>
      <c r="H1335" s="148"/>
      <c r="I1335" s="130">
        <v>9</v>
      </c>
      <c r="J1335" s="149"/>
      <c r="K1335" s="148"/>
      <c r="L1335" s="148"/>
      <c r="M1335" s="148"/>
      <c r="N1335" s="148"/>
    </row>
    <row r="1336" spans="1:14" ht="15" customHeight="1" x14ac:dyDescent="0.25">
      <c r="B1336" s="126">
        <v>2021</v>
      </c>
      <c r="C1336" s="130">
        <v>134</v>
      </c>
      <c r="D1336" s="130">
        <v>110</v>
      </c>
      <c r="E1336" s="148"/>
      <c r="F1336" s="148"/>
      <c r="G1336" s="148"/>
      <c r="H1336" s="148"/>
      <c r="I1336" s="130">
        <v>12</v>
      </c>
      <c r="J1336" s="130">
        <v>10</v>
      </c>
      <c r="K1336" s="148"/>
      <c r="L1336" s="148"/>
      <c r="M1336" s="148"/>
      <c r="N1336" s="148"/>
    </row>
    <row r="1337" spans="1:14" ht="15" customHeight="1" x14ac:dyDescent="0.25">
      <c r="A1337" s="7"/>
      <c r="B1337" s="123" t="s">
        <v>463</v>
      </c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</row>
    <row r="1338" spans="1:14" ht="15" customHeight="1" x14ac:dyDescent="0.25">
      <c r="A1338" s="7"/>
      <c r="B1338" s="167">
        <v>2022</v>
      </c>
      <c r="C1338" s="130">
        <v>192</v>
      </c>
      <c r="D1338" s="149"/>
      <c r="E1338" s="148"/>
      <c r="F1338" s="148"/>
      <c r="G1338" s="148"/>
      <c r="H1338" s="148"/>
      <c r="I1338" s="130">
        <v>28</v>
      </c>
      <c r="J1338" s="149"/>
      <c r="K1338" s="148"/>
      <c r="L1338" s="148"/>
      <c r="M1338" s="148"/>
      <c r="N1338" s="148"/>
    </row>
    <row r="1339" spans="1:14" ht="15" customHeight="1" x14ac:dyDescent="0.25">
      <c r="A1339" s="7"/>
      <c r="B1339" s="126">
        <v>2021</v>
      </c>
      <c r="C1339" s="130">
        <v>160</v>
      </c>
      <c r="D1339" s="130">
        <v>131</v>
      </c>
      <c r="E1339" s="148"/>
      <c r="F1339" s="148"/>
      <c r="G1339" s="148"/>
      <c r="H1339" s="148"/>
      <c r="I1339" s="130">
        <v>40</v>
      </c>
      <c r="J1339" s="130">
        <v>35</v>
      </c>
      <c r="K1339" s="148"/>
      <c r="L1339" s="148"/>
      <c r="M1339" s="148"/>
      <c r="N1339" s="148"/>
    </row>
    <row r="1340" spans="1:14" ht="15" customHeight="1" x14ac:dyDescent="0.25">
      <c r="B1340" s="122" t="s">
        <v>28</v>
      </c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</row>
    <row r="1341" spans="1:14" ht="15" customHeight="1" x14ac:dyDescent="0.25">
      <c r="B1341" s="181" t="s">
        <v>63</v>
      </c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</row>
    <row r="1342" spans="1:14" ht="15" customHeight="1" x14ac:dyDescent="0.25">
      <c r="B1342" s="123" t="s">
        <v>232</v>
      </c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</row>
    <row r="1343" spans="1:14" ht="15" customHeight="1" x14ac:dyDescent="0.25">
      <c r="B1343" s="167">
        <v>2022</v>
      </c>
      <c r="C1343" s="130">
        <v>72696</v>
      </c>
      <c r="D1343" s="149"/>
      <c r="E1343" s="148"/>
      <c r="F1343" s="148"/>
      <c r="G1343" s="148"/>
      <c r="H1343" s="148"/>
      <c r="I1343" s="130">
        <v>11756</v>
      </c>
      <c r="J1343" s="149"/>
      <c r="K1343" s="148"/>
      <c r="L1343" s="148"/>
      <c r="M1343" s="148"/>
      <c r="N1343" s="148"/>
    </row>
    <row r="1344" spans="1:14" ht="15" customHeight="1" x14ac:dyDescent="0.25">
      <c r="B1344" s="126">
        <v>2021</v>
      </c>
      <c r="C1344" s="130">
        <v>57543</v>
      </c>
      <c r="D1344" s="130">
        <v>44530</v>
      </c>
      <c r="E1344" s="148"/>
      <c r="F1344" s="148"/>
      <c r="G1344" s="148"/>
      <c r="H1344" s="148"/>
      <c r="I1344" s="130">
        <v>11044</v>
      </c>
      <c r="J1344" s="130">
        <v>9902</v>
      </c>
      <c r="K1344" s="148"/>
      <c r="L1344" s="148"/>
      <c r="M1344" s="148"/>
      <c r="N1344" s="148"/>
    </row>
    <row r="1345" spans="2:14" ht="15" customHeight="1" x14ac:dyDescent="0.25">
      <c r="B1345" s="181" t="s">
        <v>25</v>
      </c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</row>
    <row r="1346" spans="2:14" ht="15" customHeight="1" x14ac:dyDescent="0.25">
      <c r="B1346" s="123" t="s">
        <v>67</v>
      </c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</row>
    <row r="1347" spans="2:14" ht="15" customHeight="1" x14ac:dyDescent="0.25">
      <c r="B1347" s="167">
        <v>2022</v>
      </c>
      <c r="C1347" s="130">
        <v>59791</v>
      </c>
      <c r="D1347" s="149"/>
      <c r="E1347" s="148"/>
      <c r="F1347" s="148"/>
      <c r="G1347" s="148"/>
      <c r="H1347" s="148"/>
      <c r="I1347" s="130">
        <v>918</v>
      </c>
      <c r="J1347" s="149"/>
      <c r="K1347" s="148"/>
      <c r="L1347" s="148"/>
      <c r="M1347" s="148"/>
      <c r="N1347" s="148"/>
    </row>
    <row r="1348" spans="2:14" ht="15" customHeight="1" x14ac:dyDescent="0.25">
      <c r="B1348" s="126">
        <v>2021</v>
      </c>
      <c r="C1348" s="130">
        <v>44997</v>
      </c>
      <c r="D1348" s="130">
        <v>32890</v>
      </c>
      <c r="E1348" s="148"/>
      <c r="F1348" s="148"/>
      <c r="G1348" s="148"/>
      <c r="H1348" s="148"/>
      <c r="I1348" s="130">
        <v>774</v>
      </c>
      <c r="J1348" s="130">
        <v>566</v>
      </c>
      <c r="K1348" s="148"/>
      <c r="L1348" s="148"/>
      <c r="M1348" s="148"/>
      <c r="N1348" s="148"/>
    </row>
    <row r="1349" spans="2:14" ht="15" customHeight="1" x14ac:dyDescent="0.25">
      <c r="B1349" s="123" t="s">
        <v>68</v>
      </c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</row>
    <row r="1350" spans="2:14" ht="15" customHeight="1" x14ac:dyDescent="0.25">
      <c r="B1350" s="167">
        <v>2022</v>
      </c>
      <c r="C1350" s="130">
        <v>12905</v>
      </c>
      <c r="D1350" s="149"/>
      <c r="E1350" s="148"/>
      <c r="F1350" s="148"/>
      <c r="G1350" s="148"/>
      <c r="H1350" s="148"/>
      <c r="I1350" s="130">
        <v>10838</v>
      </c>
      <c r="J1350" s="149"/>
      <c r="K1350" s="148"/>
      <c r="L1350" s="148"/>
      <c r="M1350" s="148"/>
      <c r="N1350" s="148"/>
    </row>
    <row r="1351" spans="2:14" ht="15" customHeight="1" x14ac:dyDescent="0.25">
      <c r="B1351" s="126">
        <v>2021</v>
      </c>
      <c r="C1351" s="130">
        <v>12546</v>
      </c>
      <c r="D1351" s="130">
        <v>11640</v>
      </c>
      <c r="E1351" s="148"/>
      <c r="F1351" s="148"/>
      <c r="G1351" s="148"/>
      <c r="H1351" s="148"/>
      <c r="I1351" s="130">
        <v>10270</v>
      </c>
      <c r="J1351" s="130">
        <v>9336</v>
      </c>
      <c r="K1351" s="148"/>
      <c r="L1351" s="148"/>
      <c r="M1351" s="148"/>
      <c r="N1351" s="148"/>
    </row>
    <row r="1352" spans="2:14" ht="15" customHeight="1" x14ac:dyDescent="0.25">
      <c r="B1352" s="181" t="s">
        <v>64</v>
      </c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</row>
    <row r="1353" spans="2:14" ht="15" customHeight="1" x14ac:dyDescent="0.25">
      <c r="B1353" s="123" t="s">
        <v>233</v>
      </c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</row>
    <row r="1354" spans="2:14" ht="15" customHeight="1" x14ac:dyDescent="0.25">
      <c r="B1354" s="167">
        <v>2022</v>
      </c>
      <c r="C1354" s="130">
        <v>29136</v>
      </c>
      <c r="D1354" s="149"/>
      <c r="E1354" s="148"/>
      <c r="F1354" s="148"/>
      <c r="G1354" s="148"/>
      <c r="H1354" s="148"/>
      <c r="I1354" s="130">
        <v>4456</v>
      </c>
      <c r="J1354" s="149"/>
      <c r="K1354" s="148"/>
      <c r="L1354" s="148"/>
      <c r="M1354" s="148"/>
      <c r="N1354" s="148"/>
    </row>
    <row r="1355" spans="2:14" ht="15" customHeight="1" x14ac:dyDescent="0.25">
      <c r="B1355" s="126">
        <v>2021</v>
      </c>
      <c r="C1355" s="130">
        <v>24391</v>
      </c>
      <c r="D1355" s="130">
        <v>18318</v>
      </c>
      <c r="E1355" s="148"/>
      <c r="F1355" s="148"/>
      <c r="G1355" s="148"/>
      <c r="H1355" s="148"/>
      <c r="I1355" s="130">
        <v>4258</v>
      </c>
      <c r="J1355" s="130">
        <v>3784</v>
      </c>
      <c r="K1355" s="148"/>
      <c r="L1355" s="148"/>
      <c r="M1355" s="148"/>
      <c r="N1355" s="148"/>
    </row>
    <row r="1356" spans="2:14" ht="15" customHeight="1" x14ac:dyDescent="0.25">
      <c r="B1356" s="181" t="s">
        <v>25</v>
      </c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</row>
    <row r="1357" spans="2:14" ht="15" customHeight="1" x14ac:dyDescent="0.25">
      <c r="B1357" s="123" t="s">
        <v>69</v>
      </c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</row>
    <row r="1358" spans="2:14" ht="15" customHeight="1" x14ac:dyDescent="0.25">
      <c r="B1358" s="167">
        <v>2022</v>
      </c>
      <c r="C1358" s="130">
        <v>24479</v>
      </c>
      <c r="D1358" s="149"/>
      <c r="E1358" s="148"/>
      <c r="F1358" s="148"/>
      <c r="G1358" s="148"/>
      <c r="H1358" s="148"/>
      <c r="I1358" s="130">
        <v>480</v>
      </c>
      <c r="J1358" s="149"/>
      <c r="K1358" s="148"/>
      <c r="L1358" s="148"/>
      <c r="M1358" s="148"/>
      <c r="N1358" s="148"/>
    </row>
    <row r="1359" spans="2:14" ht="15" customHeight="1" x14ac:dyDescent="0.25">
      <c r="B1359" s="126">
        <v>2021</v>
      </c>
      <c r="C1359" s="130">
        <v>19845</v>
      </c>
      <c r="D1359" s="130">
        <v>14094</v>
      </c>
      <c r="E1359" s="148"/>
      <c r="F1359" s="148"/>
      <c r="G1359" s="148"/>
      <c r="H1359" s="148"/>
      <c r="I1359" s="130">
        <v>413</v>
      </c>
      <c r="J1359" s="130">
        <v>294</v>
      </c>
      <c r="K1359" s="148"/>
      <c r="L1359" s="148"/>
      <c r="M1359" s="148"/>
      <c r="N1359" s="148"/>
    </row>
    <row r="1360" spans="2:14" ht="15" customHeight="1" x14ac:dyDescent="0.25">
      <c r="B1360" s="123" t="s">
        <v>70</v>
      </c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</row>
    <row r="1361" spans="2:14" ht="15" customHeight="1" x14ac:dyDescent="0.25">
      <c r="B1361" s="167">
        <v>2022</v>
      </c>
      <c r="C1361" s="130">
        <v>4657</v>
      </c>
      <c r="D1361" s="149"/>
      <c r="E1361" s="148"/>
      <c r="F1361" s="148"/>
      <c r="G1361" s="148"/>
      <c r="H1361" s="148"/>
      <c r="I1361" s="130">
        <v>3976</v>
      </c>
      <c r="J1361" s="149"/>
      <c r="K1361" s="148"/>
      <c r="L1361" s="148"/>
      <c r="M1361" s="148"/>
      <c r="N1361" s="148"/>
    </row>
    <row r="1362" spans="2:14" ht="15" customHeight="1" x14ac:dyDescent="0.25">
      <c r="B1362" s="126">
        <v>2021</v>
      </c>
      <c r="C1362" s="130">
        <v>4546</v>
      </c>
      <c r="D1362" s="130">
        <v>4224</v>
      </c>
      <c r="E1362" s="148"/>
      <c r="F1362" s="148"/>
      <c r="G1362" s="148"/>
      <c r="H1362" s="148"/>
      <c r="I1362" s="130">
        <v>3845</v>
      </c>
      <c r="J1362" s="130">
        <v>3490</v>
      </c>
      <c r="K1362" s="148"/>
      <c r="L1362" s="148"/>
      <c r="M1362" s="148"/>
      <c r="N1362" s="148"/>
    </row>
    <row r="1363" spans="2:14" ht="15" customHeight="1" x14ac:dyDescent="0.25">
      <c r="B1363" s="181" t="s">
        <v>464</v>
      </c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</row>
    <row r="1364" spans="2:14" ht="15" customHeight="1" x14ac:dyDescent="0.25">
      <c r="B1364" s="123" t="s">
        <v>465</v>
      </c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</row>
    <row r="1365" spans="2:14" ht="15" customHeight="1" x14ac:dyDescent="0.25">
      <c r="B1365" s="167">
        <v>2022</v>
      </c>
      <c r="C1365" s="130">
        <v>14327</v>
      </c>
      <c r="D1365" s="149"/>
      <c r="E1365" s="148"/>
      <c r="F1365" s="148"/>
      <c r="G1365" s="148"/>
      <c r="H1365" s="148"/>
      <c r="I1365" s="130">
        <v>2502</v>
      </c>
      <c r="J1365" s="149"/>
      <c r="K1365" s="148"/>
      <c r="L1365" s="148"/>
      <c r="M1365" s="148"/>
      <c r="N1365" s="148"/>
    </row>
    <row r="1366" spans="2:14" ht="15" customHeight="1" x14ac:dyDescent="0.25">
      <c r="B1366" s="126">
        <v>2021</v>
      </c>
      <c r="C1366" s="130">
        <v>11934</v>
      </c>
      <c r="D1366" s="130">
        <v>9163</v>
      </c>
      <c r="E1366" s="148"/>
      <c r="F1366" s="148"/>
      <c r="G1366" s="148"/>
      <c r="H1366" s="148"/>
      <c r="I1366" s="130">
        <v>2272</v>
      </c>
      <c r="J1366" s="130">
        <v>2014</v>
      </c>
      <c r="K1366" s="148"/>
      <c r="L1366" s="148"/>
      <c r="M1366" s="148"/>
      <c r="N1366" s="148"/>
    </row>
    <row r="1367" spans="2:14" ht="15" customHeight="1" x14ac:dyDescent="0.25">
      <c r="B1367" s="181" t="s">
        <v>25</v>
      </c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</row>
    <row r="1368" spans="2:14" ht="15" customHeight="1" x14ac:dyDescent="0.25">
      <c r="B1368" s="123" t="s">
        <v>466</v>
      </c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</row>
    <row r="1369" spans="2:14" ht="15" customHeight="1" x14ac:dyDescent="0.25">
      <c r="B1369" s="167">
        <v>2022</v>
      </c>
      <c r="C1369" s="130">
        <v>11763</v>
      </c>
      <c r="D1369" s="149"/>
      <c r="E1369" s="148"/>
      <c r="F1369" s="148"/>
      <c r="G1369" s="148"/>
      <c r="H1369" s="148"/>
      <c r="I1369" s="130">
        <v>302</v>
      </c>
      <c r="J1369" s="149"/>
      <c r="K1369" s="148"/>
      <c r="L1369" s="148"/>
      <c r="M1369" s="148"/>
      <c r="N1369" s="148"/>
    </row>
    <row r="1370" spans="2:14" ht="15" customHeight="1" x14ac:dyDescent="0.25">
      <c r="B1370" s="126">
        <v>2021</v>
      </c>
      <c r="C1370" s="130">
        <v>9489</v>
      </c>
      <c r="D1370" s="130">
        <v>6891</v>
      </c>
      <c r="E1370" s="148"/>
      <c r="F1370" s="148"/>
      <c r="G1370" s="148"/>
      <c r="H1370" s="148"/>
      <c r="I1370" s="130">
        <v>218</v>
      </c>
      <c r="J1370" s="130">
        <v>145</v>
      </c>
      <c r="K1370" s="148"/>
      <c r="L1370" s="148"/>
      <c r="M1370" s="148"/>
      <c r="N1370" s="148"/>
    </row>
    <row r="1371" spans="2:14" ht="15" customHeight="1" x14ac:dyDescent="0.25">
      <c r="B1371" s="123" t="s">
        <v>467</v>
      </c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</row>
    <row r="1372" spans="2:14" ht="15" customHeight="1" x14ac:dyDescent="0.25">
      <c r="B1372" s="167">
        <v>2022</v>
      </c>
      <c r="C1372" s="130">
        <v>2564</v>
      </c>
      <c r="D1372" s="149"/>
      <c r="E1372" s="148"/>
      <c r="F1372" s="148"/>
      <c r="G1372" s="148"/>
      <c r="H1372" s="148"/>
      <c r="I1372" s="130">
        <v>2200</v>
      </c>
      <c r="J1372" s="149"/>
      <c r="K1372" s="148"/>
      <c r="L1372" s="148"/>
      <c r="M1372" s="148"/>
      <c r="N1372" s="148"/>
    </row>
    <row r="1373" spans="2:14" ht="15" customHeight="1" x14ac:dyDescent="0.25">
      <c r="B1373" s="126">
        <v>2021</v>
      </c>
      <c r="C1373" s="130">
        <v>2445</v>
      </c>
      <c r="D1373" s="130">
        <v>2272</v>
      </c>
      <c r="E1373" s="148"/>
      <c r="F1373" s="148"/>
      <c r="G1373" s="148"/>
      <c r="H1373" s="148"/>
      <c r="I1373" s="130">
        <v>2054</v>
      </c>
      <c r="J1373" s="130">
        <v>1869</v>
      </c>
      <c r="K1373" s="148"/>
      <c r="L1373" s="148"/>
      <c r="M1373" s="148"/>
      <c r="N1373" s="148"/>
    </row>
    <row r="1374" spans="2:14" ht="15" customHeight="1" x14ac:dyDescent="0.25">
      <c r="B1374" s="181" t="s">
        <v>468</v>
      </c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</row>
    <row r="1375" spans="2:14" ht="15" customHeight="1" x14ac:dyDescent="0.25">
      <c r="B1375" s="123" t="s">
        <v>469</v>
      </c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</row>
    <row r="1376" spans="2:14" ht="15" customHeight="1" x14ac:dyDescent="0.25">
      <c r="B1376" s="167">
        <v>2022</v>
      </c>
      <c r="C1376" s="130">
        <v>62869</v>
      </c>
      <c r="D1376" s="149"/>
      <c r="E1376" s="148"/>
      <c r="F1376" s="148"/>
      <c r="G1376" s="148"/>
      <c r="H1376" s="148"/>
      <c r="I1376" s="130">
        <v>11337</v>
      </c>
      <c r="J1376" s="149"/>
      <c r="K1376" s="148"/>
      <c r="L1376" s="148"/>
      <c r="M1376" s="148"/>
      <c r="N1376" s="148"/>
    </row>
    <row r="1377" spans="2:14" ht="15" customHeight="1" x14ac:dyDescent="0.25">
      <c r="B1377" s="126">
        <v>2021</v>
      </c>
      <c r="C1377" s="130">
        <v>49506</v>
      </c>
      <c r="D1377" s="130">
        <v>36486</v>
      </c>
      <c r="E1377" s="148"/>
      <c r="F1377" s="148"/>
      <c r="G1377" s="148"/>
      <c r="H1377" s="148"/>
      <c r="I1377" s="130">
        <v>9074</v>
      </c>
      <c r="J1377" s="130">
        <v>7979</v>
      </c>
      <c r="K1377" s="148"/>
      <c r="L1377" s="148"/>
      <c r="M1377" s="148"/>
      <c r="N1377" s="148"/>
    </row>
    <row r="1378" spans="2:14" ht="15" customHeight="1" x14ac:dyDescent="0.25">
      <c r="B1378" s="181" t="s">
        <v>25</v>
      </c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</row>
    <row r="1379" spans="2:14" ht="15" customHeight="1" x14ac:dyDescent="0.25">
      <c r="B1379" s="123" t="s">
        <v>470</v>
      </c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</row>
    <row r="1380" spans="2:14" ht="15" customHeight="1" x14ac:dyDescent="0.25">
      <c r="B1380" s="167">
        <v>2022</v>
      </c>
      <c r="C1380" s="130">
        <v>49225</v>
      </c>
      <c r="D1380" s="149"/>
      <c r="E1380" s="148"/>
      <c r="F1380" s="148"/>
      <c r="G1380" s="148"/>
      <c r="H1380" s="148"/>
      <c r="I1380" s="130">
        <v>552</v>
      </c>
      <c r="J1380" s="149"/>
      <c r="K1380" s="148"/>
      <c r="L1380" s="148"/>
      <c r="M1380" s="148"/>
      <c r="N1380" s="148"/>
    </row>
    <row r="1381" spans="2:14" ht="15" customHeight="1" x14ac:dyDescent="0.25">
      <c r="B1381" s="126">
        <v>2021</v>
      </c>
      <c r="C1381" s="130">
        <v>38119</v>
      </c>
      <c r="D1381" s="130">
        <v>26019</v>
      </c>
      <c r="E1381" s="148"/>
      <c r="F1381" s="148"/>
      <c r="G1381" s="148"/>
      <c r="H1381" s="148"/>
      <c r="I1381" s="130">
        <v>418</v>
      </c>
      <c r="J1381" s="130">
        <v>268</v>
      </c>
      <c r="K1381" s="148"/>
      <c r="L1381" s="148"/>
      <c r="M1381" s="148"/>
      <c r="N1381" s="148"/>
    </row>
    <row r="1382" spans="2:14" ht="15" customHeight="1" x14ac:dyDescent="0.25">
      <c r="B1382" s="123" t="s">
        <v>471</v>
      </c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</row>
    <row r="1383" spans="2:14" ht="15" customHeight="1" x14ac:dyDescent="0.25">
      <c r="B1383" s="167">
        <v>2022</v>
      </c>
      <c r="C1383" s="130">
        <v>13644</v>
      </c>
      <c r="D1383" s="149"/>
      <c r="E1383" s="148"/>
      <c r="F1383" s="148"/>
      <c r="G1383" s="148"/>
      <c r="H1383" s="148"/>
      <c r="I1383" s="130">
        <v>10785</v>
      </c>
      <c r="J1383" s="149"/>
      <c r="K1383" s="148"/>
      <c r="L1383" s="148"/>
      <c r="M1383" s="148"/>
      <c r="N1383" s="148"/>
    </row>
    <row r="1384" spans="2:14" ht="15" customHeight="1" x14ac:dyDescent="0.25">
      <c r="B1384" s="126">
        <v>2021</v>
      </c>
      <c r="C1384" s="130">
        <v>11387</v>
      </c>
      <c r="D1384" s="130">
        <v>10467</v>
      </c>
      <c r="E1384" s="148"/>
      <c r="F1384" s="148"/>
      <c r="G1384" s="148"/>
      <c r="H1384" s="148"/>
      <c r="I1384" s="130">
        <v>8656</v>
      </c>
      <c r="J1384" s="130">
        <v>7711</v>
      </c>
      <c r="K1384" s="148"/>
      <c r="L1384" s="148"/>
      <c r="M1384" s="148"/>
      <c r="N1384" s="148"/>
    </row>
    <row r="1385" spans="2:14" ht="15" customHeight="1" x14ac:dyDescent="0.25">
      <c r="B1385" s="181" t="s">
        <v>483</v>
      </c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</row>
    <row r="1386" spans="2:14" ht="15" customHeight="1" x14ac:dyDescent="0.25">
      <c r="B1386" s="123" t="s">
        <v>472</v>
      </c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</row>
    <row r="1387" spans="2:14" ht="15" customHeight="1" x14ac:dyDescent="0.25">
      <c r="B1387" s="167">
        <v>2022</v>
      </c>
      <c r="C1387" s="130">
        <v>18750</v>
      </c>
      <c r="D1387" s="149"/>
      <c r="E1387" s="148"/>
      <c r="F1387" s="148"/>
      <c r="G1387" s="148"/>
      <c r="H1387" s="148"/>
      <c r="I1387" s="130">
        <v>2997</v>
      </c>
      <c r="J1387" s="149"/>
      <c r="K1387" s="148"/>
      <c r="L1387" s="148"/>
      <c r="M1387" s="148"/>
      <c r="N1387" s="148"/>
    </row>
    <row r="1388" spans="2:14" ht="15" customHeight="1" x14ac:dyDescent="0.25">
      <c r="B1388" s="126">
        <v>2021</v>
      </c>
      <c r="C1388" s="130">
        <v>14876</v>
      </c>
      <c r="D1388" s="130">
        <v>10794</v>
      </c>
      <c r="E1388" s="148"/>
      <c r="F1388" s="148"/>
      <c r="G1388" s="148"/>
      <c r="H1388" s="148"/>
      <c r="I1388" s="130">
        <v>2347</v>
      </c>
      <c r="J1388" s="130">
        <v>2084</v>
      </c>
      <c r="K1388" s="148"/>
      <c r="L1388" s="148"/>
      <c r="M1388" s="148"/>
      <c r="N1388" s="148"/>
    </row>
    <row r="1389" spans="2:14" ht="15" customHeight="1" x14ac:dyDescent="0.25">
      <c r="B1389" s="181" t="s">
        <v>25</v>
      </c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</row>
    <row r="1390" spans="2:14" ht="15" customHeight="1" x14ac:dyDescent="0.25">
      <c r="B1390" s="123" t="s">
        <v>473</v>
      </c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</row>
    <row r="1391" spans="2:14" ht="15" customHeight="1" x14ac:dyDescent="0.25">
      <c r="B1391" s="167">
        <v>2022</v>
      </c>
      <c r="C1391" s="130">
        <v>15578</v>
      </c>
      <c r="D1391" s="149"/>
      <c r="E1391" s="148"/>
      <c r="F1391" s="148"/>
      <c r="G1391" s="148"/>
      <c r="H1391" s="148"/>
      <c r="I1391" s="130">
        <v>226</v>
      </c>
      <c r="J1391" s="149"/>
      <c r="K1391" s="148"/>
      <c r="L1391" s="148"/>
      <c r="M1391" s="148"/>
      <c r="N1391" s="148"/>
    </row>
    <row r="1392" spans="2:14" ht="15" customHeight="1" x14ac:dyDescent="0.25">
      <c r="B1392" s="126">
        <v>2021</v>
      </c>
      <c r="C1392" s="130">
        <v>12169</v>
      </c>
      <c r="D1392" s="130">
        <v>8300</v>
      </c>
      <c r="E1392" s="148"/>
      <c r="F1392" s="148"/>
      <c r="G1392" s="148"/>
      <c r="H1392" s="148"/>
      <c r="I1392" s="130">
        <v>175</v>
      </c>
      <c r="J1392" s="130">
        <v>107</v>
      </c>
      <c r="K1392" s="148"/>
      <c r="L1392" s="148"/>
      <c r="M1392" s="148"/>
      <c r="N1392" s="148"/>
    </row>
    <row r="1393" spans="2:14" ht="15" customHeight="1" x14ac:dyDescent="0.25">
      <c r="B1393" s="123" t="s">
        <v>474</v>
      </c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</row>
    <row r="1394" spans="2:14" ht="15" customHeight="1" x14ac:dyDescent="0.25">
      <c r="B1394" s="167">
        <v>2022</v>
      </c>
      <c r="C1394" s="130">
        <v>3172</v>
      </c>
      <c r="D1394" s="149"/>
      <c r="E1394" s="148"/>
      <c r="F1394" s="148"/>
      <c r="G1394" s="148"/>
      <c r="H1394" s="148"/>
      <c r="I1394" s="130">
        <v>2771</v>
      </c>
      <c r="J1394" s="149"/>
      <c r="K1394" s="148"/>
      <c r="L1394" s="148"/>
      <c r="M1394" s="148"/>
      <c r="N1394" s="148"/>
    </row>
    <row r="1395" spans="2:14" ht="15" customHeight="1" x14ac:dyDescent="0.25">
      <c r="B1395" s="126">
        <v>2021</v>
      </c>
      <c r="C1395" s="130">
        <v>2707</v>
      </c>
      <c r="D1395" s="130">
        <v>2494</v>
      </c>
      <c r="E1395" s="148"/>
      <c r="F1395" s="148"/>
      <c r="G1395" s="148"/>
      <c r="H1395" s="148"/>
      <c r="I1395" s="130">
        <v>2172</v>
      </c>
      <c r="J1395" s="130">
        <v>1977</v>
      </c>
      <c r="K1395" s="148"/>
      <c r="L1395" s="148"/>
      <c r="M1395" s="148"/>
      <c r="N1395" s="148"/>
    </row>
    <row r="1396" spans="2:14" ht="15" customHeight="1" x14ac:dyDescent="0.25">
      <c r="B1396" s="181" t="s">
        <v>65</v>
      </c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</row>
    <row r="1397" spans="2:14" ht="15" customHeight="1" x14ac:dyDescent="0.25">
      <c r="B1397" s="123" t="s">
        <v>234</v>
      </c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</row>
    <row r="1398" spans="2:14" ht="15" customHeight="1" x14ac:dyDescent="0.25">
      <c r="B1398" s="167">
        <v>2022</v>
      </c>
      <c r="C1398" s="130">
        <v>8414</v>
      </c>
      <c r="D1398" s="149"/>
      <c r="E1398" s="148"/>
      <c r="F1398" s="148"/>
      <c r="G1398" s="148"/>
      <c r="H1398" s="148"/>
      <c r="I1398" s="130">
        <v>1515</v>
      </c>
      <c r="J1398" s="149"/>
      <c r="K1398" s="148"/>
      <c r="L1398" s="148"/>
      <c r="M1398" s="148"/>
      <c r="N1398" s="148"/>
    </row>
    <row r="1399" spans="2:14" ht="15" customHeight="1" x14ac:dyDescent="0.25">
      <c r="B1399" s="126">
        <v>2021</v>
      </c>
      <c r="C1399" s="130">
        <v>7364</v>
      </c>
      <c r="D1399" s="130">
        <v>5406</v>
      </c>
      <c r="E1399" s="148"/>
      <c r="F1399" s="148"/>
      <c r="G1399" s="148"/>
      <c r="H1399" s="148"/>
      <c r="I1399" s="130">
        <v>1450</v>
      </c>
      <c r="J1399" s="130">
        <v>1263</v>
      </c>
      <c r="K1399" s="148"/>
      <c r="L1399" s="148"/>
      <c r="M1399" s="148"/>
      <c r="N1399" s="148"/>
    </row>
    <row r="1400" spans="2:14" ht="15" customHeight="1" x14ac:dyDescent="0.25">
      <c r="B1400" s="181" t="s">
        <v>25</v>
      </c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</row>
    <row r="1401" spans="2:14" ht="15" customHeight="1" x14ac:dyDescent="0.25">
      <c r="B1401" s="123" t="s">
        <v>71</v>
      </c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</row>
    <row r="1402" spans="2:14" ht="15" customHeight="1" x14ac:dyDescent="0.25">
      <c r="B1402" s="167">
        <v>2022</v>
      </c>
      <c r="C1402" s="130">
        <v>6834</v>
      </c>
      <c r="D1402" s="149"/>
      <c r="E1402" s="148"/>
      <c r="F1402" s="148"/>
      <c r="G1402" s="148"/>
      <c r="H1402" s="148"/>
      <c r="I1402" s="130">
        <v>198</v>
      </c>
      <c r="J1402" s="149"/>
      <c r="K1402" s="148"/>
      <c r="L1402" s="148"/>
      <c r="M1402" s="148"/>
      <c r="N1402" s="148"/>
    </row>
    <row r="1403" spans="2:14" ht="15" customHeight="1" x14ac:dyDescent="0.25">
      <c r="B1403" s="126">
        <v>2021</v>
      </c>
      <c r="C1403" s="130">
        <v>5839</v>
      </c>
      <c r="D1403" s="130">
        <v>4014</v>
      </c>
      <c r="E1403" s="148"/>
      <c r="F1403" s="148"/>
      <c r="G1403" s="148"/>
      <c r="H1403" s="148"/>
      <c r="I1403" s="130">
        <v>189</v>
      </c>
      <c r="J1403" s="130">
        <v>136</v>
      </c>
      <c r="K1403" s="148"/>
      <c r="L1403" s="148"/>
      <c r="M1403" s="148"/>
      <c r="N1403" s="148"/>
    </row>
    <row r="1404" spans="2:14" ht="15" customHeight="1" x14ac:dyDescent="0.25">
      <c r="B1404" s="123" t="s">
        <v>72</v>
      </c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</row>
    <row r="1405" spans="2:14" ht="15" customHeight="1" x14ac:dyDescent="0.25">
      <c r="B1405" s="167">
        <v>2022</v>
      </c>
      <c r="C1405" s="130">
        <v>1580</v>
      </c>
      <c r="D1405" s="149"/>
      <c r="E1405" s="148"/>
      <c r="F1405" s="148"/>
      <c r="G1405" s="148"/>
      <c r="H1405" s="148"/>
      <c r="I1405" s="130">
        <v>1317</v>
      </c>
      <c r="J1405" s="149"/>
      <c r="K1405" s="148"/>
      <c r="L1405" s="148"/>
      <c r="M1405" s="148"/>
      <c r="N1405" s="148"/>
    </row>
    <row r="1406" spans="2:14" ht="15" customHeight="1" x14ac:dyDescent="0.25">
      <c r="B1406" s="126">
        <v>2021</v>
      </c>
      <c r="C1406" s="130">
        <v>1525</v>
      </c>
      <c r="D1406" s="130">
        <v>1392</v>
      </c>
      <c r="E1406" s="148"/>
      <c r="F1406" s="148"/>
      <c r="G1406" s="148"/>
      <c r="H1406" s="148"/>
      <c r="I1406" s="130">
        <v>1261</v>
      </c>
      <c r="J1406" s="130">
        <v>1127</v>
      </c>
      <c r="K1406" s="148"/>
      <c r="L1406" s="148"/>
      <c r="M1406" s="148"/>
      <c r="N1406" s="148"/>
    </row>
    <row r="1407" spans="2:14" ht="15" customHeight="1" x14ac:dyDescent="0.25">
      <c r="B1407" s="181" t="s">
        <v>66</v>
      </c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</row>
    <row r="1408" spans="2:14" ht="15" customHeight="1" x14ac:dyDescent="0.25">
      <c r="B1408" s="123" t="s">
        <v>235</v>
      </c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</row>
    <row r="1409" spans="2:14" ht="15" customHeight="1" x14ac:dyDescent="0.25">
      <c r="B1409" s="167">
        <v>2022</v>
      </c>
      <c r="C1409" s="130">
        <v>15628</v>
      </c>
      <c r="D1409" s="149"/>
      <c r="E1409" s="148"/>
      <c r="F1409" s="148"/>
      <c r="G1409" s="148"/>
      <c r="H1409" s="148"/>
      <c r="I1409" s="130">
        <v>2218</v>
      </c>
      <c r="J1409" s="149"/>
      <c r="K1409" s="148"/>
      <c r="L1409" s="148"/>
      <c r="M1409" s="148"/>
      <c r="N1409" s="148"/>
    </row>
    <row r="1410" spans="2:14" ht="15" customHeight="1" x14ac:dyDescent="0.25">
      <c r="B1410" s="126">
        <v>2021</v>
      </c>
      <c r="C1410" s="130">
        <v>10593</v>
      </c>
      <c r="D1410" s="130">
        <v>7979</v>
      </c>
      <c r="E1410" s="148"/>
      <c r="F1410" s="148"/>
      <c r="G1410" s="148"/>
      <c r="H1410" s="148"/>
      <c r="I1410" s="130">
        <v>1801</v>
      </c>
      <c r="J1410" s="130">
        <v>1599</v>
      </c>
      <c r="K1410" s="148"/>
      <c r="L1410" s="148"/>
      <c r="M1410" s="148"/>
      <c r="N1410" s="148"/>
    </row>
    <row r="1411" spans="2:14" ht="15" customHeight="1" x14ac:dyDescent="0.25">
      <c r="B1411" s="181" t="s">
        <v>25</v>
      </c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</row>
    <row r="1412" spans="2:14" ht="15" customHeight="1" x14ac:dyDescent="0.25">
      <c r="B1412" s="123" t="s">
        <v>73</v>
      </c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</row>
    <row r="1413" spans="2:14" ht="15" customHeight="1" x14ac:dyDescent="0.25">
      <c r="B1413" s="167">
        <v>2022</v>
      </c>
      <c r="C1413" s="130">
        <v>13254</v>
      </c>
      <c r="D1413" s="149"/>
      <c r="E1413" s="148"/>
      <c r="F1413" s="148"/>
      <c r="G1413" s="148"/>
      <c r="H1413" s="148"/>
      <c r="I1413" s="130">
        <v>206</v>
      </c>
      <c r="J1413" s="149"/>
      <c r="K1413" s="148"/>
      <c r="L1413" s="148"/>
      <c r="M1413" s="148"/>
      <c r="N1413" s="148"/>
    </row>
    <row r="1414" spans="2:14" ht="15" customHeight="1" x14ac:dyDescent="0.25">
      <c r="B1414" s="126">
        <v>2021</v>
      </c>
      <c r="C1414" s="130">
        <v>8541</v>
      </c>
      <c r="D1414" s="130">
        <v>6084</v>
      </c>
      <c r="E1414" s="148"/>
      <c r="F1414" s="148"/>
      <c r="G1414" s="148"/>
      <c r="H1414" s="148"/>
      <c r="I1414" s="130">
        <v>162</v>
      </c>
      <c r="J1414" s="130">
        <v>114</v>
      </c>
      <c r="K1414" s="148"/>
      <c r="L1414" s="148"/>
      <c r="M1414" s="148"/>
      <c r="N1414" s="148"/>
    </row>
    <row r="1415" spans="2:14" ht="15" customHeight="1" x14ac:dyDescent="0.25">
      <c r="B1415" s="123" t="s">
        <v>74</v>
      </c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</row>
    <row r="1416" spans="2:14" ht="15" customHeight="1" x14ac:dyDescent="0.25">
      <c r="B1416" s="167">
        <v>2022</v>
      </c>
      <c r="C1416" s="130">
        <v>2374</v>
      </c>
      <c r="D1416" s="149"/>
      <c r="E1416" s="148"/>
      <c r="F1416" s="148"/>
      <c r="G1416" s="148"/>
      <c r="H1416" s="148"/>
      <c r="I1416" s="130">
        <v>2012</v>
      </c>
      <c r="J1416" s="149"/>
      <c r="K1416" s="148"/>
      <c r="L1416" s="148"/>
      <c r="M1416" s="148"/>
      <c r="N1416" s="148"/>
    </row>
    <row r="1417" spans="2:14" ht="15" customHeight="1" x14ac:dyDescent="0.25">
      <c r="B1417" s="126">
        <v>2021</v>
      </c>
      <c r="C1417" s="130">
        <v>2052</v>
      </c>
      <c r="D1417" s="130">
        <v>1895</v>
      </c>
      <c r="E1417" s="148"/>
      <c r="F1417" s="148"/>
      <c r="G1417" s="148"/>
      <c r="H1417" s="148"/>
      <c r="I1417" s="130">
        <v>1639</v>
      </c>
      <c r="J1417" s="130">
        <v>1485</v>
      </c>
      <c r="K1417" s="148"/>
      <c r="L1417" s="148"/>
      <c r="M1417" s="148"/>
      <c r="N1417" s="148"/>
    </row>
    <row r="1418" spans="2:14" ht="15" customHeight="1" x14ac:dyDescent="0.25">
      <c r="B1418" s="181" t="s">
        <v>475</v>
      </c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</row>
    <row r="1419" spans="2:14" ht="15" customHeight="1" x14ac:dyDescent="0.25">
      <c r="B1419" s="123" t="s">
        <v>476</v>
      </c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</row>
    <row r="1420" spans="2:14" ht="15" customHeight="1" x14ac:dyDescent="0.25">
      <c r="B1420" s="167">
        <v>2022</v>
      </c>
      <c r="C1420" s="130">
        <v>4125</v>
      </c>
      <c r="D1420" s="149"/>
      <c r="E1420" s="148"/>
      <c r="F1420" s="148"/>
      <c r="G1420" s="148"/>
      <c r="H1420" s="148"/>
      <c r="I1420" s="130">
        <v>495</v>
      </c>
      <c r="J1420" s="149"/>
      <c r="K1420" s="148"/>
      <c r="L1420" s="148"/>
      <c r="M1420" s="148"/>
      <c r="N1420" s="148"/>
    </row>
    <row r="1421" spans="2:14" ht="15" customHeight="1" x14ac:dyDescent="0.25">
      <c r="B1421" s="126">
        <v>2021</v>
      </c>
      <c r="C1421" s="130">
        <v>3594</v>
      </c>
      <c r="D1421" s="130">
        <v>2723</v>
      </c>
      <c r="E1421" s="148"/>
      <c r="F1421" s="148"/>
      <c r="G1421" s="148"/>
      <c r="H1421" s="148"/>
      <c r="I1421" s="130">
        <v>436</v>
      </c>
      <c r="J1421" s="130">
        <v>401</v>
      </c>
      <c r="K1421" s="148"/>
      <c r="L1421" s="148"/>
      <c r="M1421" s="148"/>
      <c r="N1421" s="148"/>
    </row>
    <row r="1422" spans="2:14" ht="15" customHeight="1" x14ac:dyDescent="0.25">
      <c r="B1422" s="181" t="s">
        <v>25</v>
      </c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</row>
    <row r="1423" spans="2:14" ht="15" customHeight="1" x14ac:dyDescent="0.25">
      <c r="B1423" s="123" t="s">
        <v>477</v>
      </c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</row>
    <row r="1424" spans="2:14" ht="15" customHeight="1" x14ac:dyDescent="0.25">
      <c r="B1424" s="167">
        <v>2022</v>
      </c>
      <c r="C1424" s="130">
        <v>3593</v>
      </c>
      <c r="D1424" s="149"/>
      <c r="E1424" s="148"/>
      <c r="F1424" s="148"/>
      <c r="G1424" s="148"/>
      <c r="H1424" s="148"/>
      <c r="I1424" s="130">
        <v>98</v>
      </c>
      <c r="J1424" s="149"/>
      <c r="K1424" s="148"/>
      <c r="L1424" s="148"/>
      <c r="M1424" s="148"/>
      <c r="N1424" s="148"/>
    </row>
    <row r="1425" spans="2:14" ht="15" customHeight="1" x14ac:dyDescent="0.25">
      <c r="B1425" s="126">
        <v>2021</v>
      </c>
      <c r="C1425" s="130">
        <v>3112</v>
      </c>
      <c r="D1425" s="130">
        <v>2271</v>
      </c>
      <c r="E1425" s="148"/>
      <c r="F1425" s="148"/>
      <c r="G1425" s="148"/>
      <c r="H1425" s="148"/>
      <c r="I1425" s="130">
        <v>56</v>
      </c>
      <c r="J1425" s="130">
        <v>50</v>
      </c>
      <c r="K1425" s="148"/>
      <c r="L1425" s="148"/>
      <c r="M1425" s="148"/>
      <c r="N1425" s="148"/>
    </row>
    <row r="1426" spans="2:14" ht="15" customHeight="1" x14ac:dyDescent="0.25">
      <c r="B1426" s="123" t="s">
        <v>478</v>
      </c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</row>
    <row r="1427" spans="2:14" ht="15" customHeight="1" x14ac:dyDescent="0.25">
      <c r="B1427" s="167">
        <v>2022</v>
      </c>
      <c r="C1427" s="130">
        <v>532</v>
      </c>
      <c r="D1427" s="149"/>
      <c r="E1427" s="148"/>
      <c r="F1427" s="148"/>
      <c r="G1427" s="148"/>
      <c r="H1427" s="148"/>
      <c r="I1427" s="130">
        <v>397</v>
      </c>
      <c r="J1427" s="149"/>
      <c r="K1427" s="148"/>
      <c r="L1427" s="148"/>
      <c r="M1427" s="148"/>
      <c r="N1427" s="148"/>
    </row>
    <row r="1428" spans="2:14" ht="15" customHeight="1" x14ac:dyDescent="0.25">
      <c r="B1428" s="126">
        <v>2021</v>
      </c>
      <c r="C1428" s="130">
        <v>482</v>
      </c>
      <c r="D1428" s="130">
        <v>452</v>
      </c>
      <c r="E1428" s="148"/>
      <c r="F1428" s="148"/>
      <c r="G1428" s="148"/>
      <c r="H1428" s="148"/>
      <c r="I1428" s="130">
        <v>380</v>
      </c>
      <c r="J1428" s="130">
        <v>351</v>
      </c>
      <c r="K1428" s="148"/>
      <c r="L1428" s="148"/>
      <c r="M1428" s="148"/>
      <c r="N1428" s="148"/>
    </row>
    <row r="1429" spans="2:14" ht="15" customHeight="1" x14ac:dyDescent="0.25">
      <c r="B1429" s="181" t="s">
        <v>479</v>
      </c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</row>
    <row r="1430" spans="2:14" ht="15" customHeight="1" x14ac:dyDescent="0.25">
      <c r="B1430" s="123" t="s">
        <v>480</v>
      </c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</row>
    <row r="1431" spans="2:14" ht="15" customHeight="1" x14ac:dyDescent="0.25">
      <c r="B1431" s="167">
        <v>2022</v>
      </c>
      <c r="C1431" s="130">
        <v>5120</v>
      </c>
      <c r="D1431" s="149"/>
      <c r="E1431" s="148"/>
      <c r="F1431" s="148"/>
      <c r="G1431" s="148"/>
      <c r="H1431" s="148"/>
      <c r="I1431" s="130">
        <v>966</v>
      </c>
      <c r="J1431" s="149"/>
      <c r="K1431" s="148"/>
      <c r="L1431" s="148"/>
      <c r="M1431" s="148"/>
      <c r="N1431" s="148"/>
    </row>
    <row r="1432" spans="2:14" ht="15" customHeight="1" x14ac:dyDescent="0.25">
      <c r="B1432" s="126">
        <v>2021</v>
      </c>
      <c r="C1432" s="130">
        <v>4367</v>
      </c>
      <c r="D1432" s="130">
        <v>3335</v>
      </c>
      <c r="E1432" s="148"/>
      <c r="F1432" s="148"/>
      <c r="G1432" s="148"/>
      <c r="H1432" s="148"/>
      <c r="I1432" s="130">
        <v>892</v>
      </c>
      <c r="J1432" s="130">
        <v>762</v>
      </c>
      <c r="K1432" s="148"/>
      <c r="L1432" s="148"/>
      <c r="M1432" s="148"/>
      <c r="N1432" s="148"/>
    </row>
    <row r="1433" spans="2:14" ht="15" customHeight="1" x14ac:dyDescent="0.25">
      <c r="B1433" s="181" t="s">
        <v>25</v>
      </c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</row>
    <row r="1434" spans="2:14" ht="15" customHeight="1" x14ac:dyDescent="0.25">
      <c r="B1434" s="123" t="s">
        <v>481</v>
      </c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</row>
    <row r="1435" spans="2:14" ht="15" customHeight="1" x14ac:dyDescent="0.25">
      <c r="B1435" s="167">
        <v>2022</v>
      </c>
      <c r="C1435" s="130">
        <v>3971</v>
      </c>
      <c r="D1435" s="149"/>
      <c r="E1435" s="148"/>
      <c r="F1435" s="148"/>
      <c r="G1435" s="148"/>
      <c r="H1435" s="148"/>
      <c r="I1435" s="130">
        <v>66</v>
      </c>
      <c r="J1435" s="149"/>
      <c r="K1435" s="148"/>
      <c r="L1435" s="148"/>
      <c r="M1435" s="148"/>
      <c r="N1435" s="148"/>
    </row>
    <row r="1436" spans="2:14" ht="15" customHeight="1" x14ac:dyDescent="0.25">
      <c r="B1436" s="126">
        <v>2021</v>
      </c>
      <c r="C1436" s="130">
        <v>3179</v>
      </c>
      <c r="D1436" s="130">
        <v>2256</v>
      </c>
      <c r="E1436" s="148"/>
      <c r="F1436" s="148"/>
      <c r="G1436" s="148"/>
      <c r="H1436" s="148"/>
      <c r="I1436" s="130">
        <v>41</v>
      </c>
      <c r="J1436" s="130">
        <v>27</v>
      </c>
      <c r="K1436" s="148"/>
      <c r="L1436" s="148"/>
      <c r="M1436" s="148"/>
      <c r="N1436" s="148"/>
    </row>
    <row r="1437" spans="2:14" ht="15" customHeight="1" x14ac:dyDescent="0.25">
      <c r="B1437" s="123" t="s">
        <v>482</v>
      </c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</row>
    <row r="1438" spans="2:14" ht="15" customHeight="1" x14ac:dyDescent="0.25">
      <c r="B1438" s="167">
        <v>2022</v>
      </c>
      <c r="C1438" s="130">
        <v>1149</v>
      </c>
      <c r="D1438" s="149"/>
      <c r="E1438" s="148"/>
      <c r="F1438" s="148"/>
      <c r="G1438" s="148"/>
      <c r="H1438" s="148"/>
      <c r="I1438" s="130">
        <v>900</v>
      </c>
      <c r="J1438" s="149"/>
      <c r="K1438" s="148"/>
      <c r="L1438" s="148"/>
      <c r="M1438" s="148"/>
      <c r="N1438" s="148"/>
    </row>
    <row r="1439" spans="2:14" ht="15" customHeight="1" x14ac:dyDescent="0.25">
      <c r="B1439" s="126">
        <v>2021</v>
      </c>
      <c r="C1439" s="130">
        <v>1188</v>
      </c>
      <c r="D1439" s="130">
        <v>1079</v>
      </c>
      <c r="E1439" s="148"/>
      <c r="F1439" s="148"/>
      <c r="G1439" s="148"/>
      <c r="H1439" s="148"/>
      <c r="I1439" s="130">
        <v>851</v>
      </c>
      <c r="J1439" s="130">
        <v>735</v>
      </c>
      <c r="K1439" s="148"/>
      <c r="L1439" s="148"/>
      <c r="M1439" s="148"/>
      <c r="N1439" s="148"/>
    </row>
    <row r="1440" spans="2:14" ht="5.0999999999999996" customHeight="1" thickBot="1" x14ac:dyDescent="0.3">
      <c r="B1440" s="150"/>
      <c r="C1440" s="151"/>
      <c r="D1440" s="152"/>
      <c r="E1440" s="152"/>
      <c r="F1440" s="152"/>
      <c r="G1440" s="152"/>
      <c r="H1440" s="152"/>
      <c r="I1440" s="152"/>
      <c r="J1440" s="152"/>
      <c r="K1440" s="152"/>
      <c r="L1440" s="152"/>
      <c r="M1440" s="152"/>
      <c r="N1440" s="152"/>
    </row>
    <row r="1441" spans="2:5" ht="5.0999999999999996" customHeight="1" thickTop="1" x14ac:dyDescent="0.25">
      <c r="C1441" s="9"/>
      <c r="E1441" s="9"/>
    </row>
    <row r="1442" spans="2:5" x14ac:dyDescent="0.25">
      <c r="B1442" s="178" t="s">
        <v>213</v>
      </c>
    </row>
  </sheetData>
  <sheetProtection sheet="1" objects="1" scenarios="1"/>
  <mergeCells count="12">
    <mergeCell ref="C3:I3"/>
    <mergeCell ref="J3:J5"/>
    <mergeCell ref="B8:B11"/>
    <mergeCell ref="D5:E5"/>
    <mergeCell ref="K5:L5"/>
    <mergeCell ref="G5:H5"/>
    <mergeCell ref="C9:C10"/>
    <mergeCell ref="D9:H9"/>
    <mergeCell ref="I9:I10"/>
    <mergeCell ref="J9:N9"/>
    <mergeCell ref="I8:N8"/>
    <mergeCell ref="C8:H8"/>
  </mergeCells>
  <conditionalFormatting sqref="C16:C30 C33:C47 C49:C63 C66:C67 C69:C70 C72:C73 C75:C76 C78:C79 C81:C82 C84:C85 C87:C88 C90:C91 C94:C108 C111:C125 C127:C141 C144:C145 C147:C148 C150:C151 C153:C154 C156:C157 C159:C160 C162:C163 C165:C166 C168:C169 C172:C186 C189:C203 C205:C219 C222:C223 C225:C226 C228:C229 C231:C232 C234:C235 C237:C238 C240:C241 C243:C244 C246:C247 C250:C264 C267:C281 C283:C297 C300:C301 C303:C304 C306:C307 C309:C310 C312:C313 C315:C316 C318:C319 C321:C322 C324:C325 C328:C342 C345:C359 C361:C375 C378:C379 C381:C382 C384:C385 C387:C388 C390:C391 C393:C394 C396:C397 C399:C400 C402:C403 C406:C420 C423:C437 C439:C453 C456:C457 C459:C460 C462:C463 C465:C466 C468:C469 C471:C472 C474:C475 C477:C478 C480:C481 C484:C498 C501:C515 C517:C531 C534:C535 C537:C538 C540:C541 C543:C544 C546:C547 C549:C550 C552:C553 C555:C556 C558:C559 C562:C576 C579:C593 C595:C609 C612:C613 C615:C616 C618:C619 C621:C622 C624:C625 C627:C628 C630:C631 C633:C634 C636:C637 C640:C654 C657:C671 C673:C687 C690:C691 C693:C694 C696:C697 C699:C700 C702:C703 C705:C706 C708:C709 C711:C712 C714:C715 C718:C732 C735:C749 C751:C765 C768:C769 C771:C772 C774:C775 C777:C778 C780:C781 C783:C784 C786:C787 C789:C790 C792:C793 C796:C810 C813:C827 C829:C843 C846:C847 C849:C850 C852:C853 C855:C856 C858:C859 C861:C862 C864:C865 C867:C868 C870:C871 C874:C888 C891:C905 C907:C921 C924:C925 C927:C928 C930:C931 C933:C934 C936:C937 C939:C940 C942:C943 C945:C946 C948:C949 C952:C966 C969:C983 C985:C999 C1002:C1003 C1005:C1006 C1008:C1009 C1011:C1012 C1014:C1015 C1017:C1018 C1020:C1021 C1023:C1024 C1026:C1027 C1030:C1044 C1047:C1061 C1063:C1077 C1080:C1081 C1083:C1084 C1086:C1087 C1089:C1090 C1092:C1093 C1095:C1096 C1098:C1099 C1101:C1102 C1104:C1105 C1108:C1122 C1125:C1139 C1141:C1155 C1158:C1159 C1161:C1162 C1164:C1165 C1167:C1168 C1170:C1171 C1173:C1174 C1176:C1177 C1179:C1180 C1182:C1183 C1186:C1200 C1203:C1217 C1219:C1233 C1236:C1237 C1239:C1240 C1242:C1243 C1245:C1246 C1248:C1249 C1251:C1252 C1254:C1255 C1257:C1258 C1260:C1261 C1264:C1278 C1281:C1295 C1297:C1311 C1314:C1315 C1317:C1318 C1320:C1321 C1323:C1324 C1326:C1327 C1329:C1330 C1332:C1333 C1335:C1336 C1338:C1339 C1343:C1344 C1347:C1348 C1350:C1351 C1354:C1355 C1358:C1359 C1361:C1362 C1365:C1366 C1369:C1370 C1372:C1373 C1376:C1377 C1380:C1381 C1383:C1384 C1387:C1388 C1391:C1392 C1394:C1395 C1398:C1399 C1402:C1403 C1405:C1406 C1409:C1410 C1413:C1414 C1416:C1417 C1420:C1421 C1424:C1425 C1427:C1428 C1431:C1432 C1435:C1436 C1438:C1439">
    <cfRule type="expression" dxfId="108" priority="2" stopIfTrue="1">
      <formula>$K$5=$C$9</formula>
    </cfRule>
  </conditionalFormatting>
  <conditionalFormatting sqref="D16:D30 D33:D47 D49:D63 D66:D67 D69:D70 D72:D73 D75:D76 D78:D79 D81:D82 D84:D85 D87:D88 D90:D91 D94:D108 D111:D125 D127:D141 D144:D145 D147:D148 D150:D151 D153:D154 D156:D157 D159:D160 D162:D163 D165:D166 D168:D169 D172:D186 D189:D203 D205:D219 D222:D223 D225:D226 D228:D229 D231:D232 D234:D235 D237:D238 D240:D241 D243:D244 D246:D247 D250:D264 D267:D281 D283:D297 D300:D301 D303:D304 D306:D307 D309:D310 D312:D313 D315:D316 D318:D319 D321:D322 D324:D325 D328:D342 D345:D359 D361:D375 D378:D379 D381:D382 D384:D385 D387:D388 D390:D391 D393:D394 D396:D397 D399:D400 D402:D403 D406:D420 D423:D437 D439:D453 D456:D457 D459:D460 D462:D463 D465:D466 D468:D469 D471:D472 D474:D475 D477:D478 D480:D481 D484:D498 D501:D515 D517:D531 D534:D535 D537:D538 D540:D541 D543:D544 D546:D547 D549:D550 D552:D553 D555:D556 D558:D559 D562:D576 D579:D593 D595:D609 D612:D613 D615:D616 D618:D619 D621:D622 D624:D625 D627:D628 D630:D631 D633:D634 D636:D637 D640:D654 D657:D671 D673:D687 D690:D691 D693:D694 D696:D697 D699:D700 D702:D703 D705:D706 D708:D709 D711:D712 D714:D715 D718:D732 D735:D749 D751:D765 D768:D769 D771:D772 D774:D775 D777:D778 D780:D781 D783:D784 D786:D787 D789:D790 D792:D793 D796:D810 D813:D827 D829:D843 D846:D847 D849:D850 D852:D853 D855:D856 D858:D859 D861:D862 D864:D865 D867:D868 D870:D871 D874:D888 D891:D905 D907:D921 D924:D925 D927:D928 D930:D931 D933:D934 D936:D937 D939:D940 D942:D943 D945:D946 D948:D949 D952:D966 D969:D983 D985:D999 D1002:D1003 D1005:D1006 D1008:D1009 D1011:D1012 D1014:D1015 D1017:D1018 D1020:D1021 D1023:D1024 D1026:D1027 D1030:D1044 D1047:D1061 D1063:D1077 D1080:D1081 D1083:D1084 D1086:D1087 D1089:D1090 D1092:D1093 D1095:D1096 D1098:D1099 D1101:D1102 D1104:D1105 D1108:D1122 D1125:D1139 D1141:D1155 D1158:D1159 D1161:D1162 D1164:D1165 D1167:D1168 D1170:D1171 D1173:D1174 D1176:D1177 D1179:D1180 D1182:D1183 D1186:D1200 D1203:D1217 D1219:D1233 D1236:D1237 D1239:D1240 D1242:D1243 D1245:D1246 D1248:D1249 D1251:D1252 D1254:D1255 D1257:D1258 D1260:D1261 D1264:D1278 D1281:D1295 D1297:D1311 D1314:D1315 D1317:D1318 D1320:D1321 D1323:D1324 D1326:D1327 D1329:D1330 D1332:D1333 D1335:D1336 D1338:D1339 D1343:D1344 D1347:D1348 D1350:D1351 D1354:D1355 D1358:D1359 D1361:D1362 D1365:D1366 D1369:D1370 D1372:D1373 D1376:D1377 D1380:D1381 D1383:D1384 D1387:D1388 D1391:D1392 D1394:D1395 D1398:D1399 D1402:D1403 D1405:D1406 D1409:D1410 D1413:D1414 D1416:D1417 D1420:D1421 D1424:D1425 D1427:D1428 D1431:D1432 D1435:D1436 D1438:D1439">
    <cfRule type="expression" dxfId="107" priority="3" stopIfTrue="1">
      <formula>$K$5=$D$10</formula>
    </cfRule>
  </conditionalFormatting>
  <conditionalFormatting sqref="E16:E30 E33:E47 E49:E63 E66:E67 E69:E70 E72:E73 E75:E76 E78:E79 E81:E82 E84:E85 E87:E88 E90:E91 E94:E108 E111:E125 E127:E141 E144:E145 E147:E148 E150:E151 E153:E154 E156:E157 E159:E160 E162:E163 E165:E166 E168:E169 E172:E186 E189:E203 E205:E219 E222:E223 E225:E226 E228:E229 E231:E232 E234:E235 E237:E238 E240:E241 E243:E244 E246:E247 E250:E264 E267:E281 E283:E297 E300:E301 E303:E304 E306:E307 E309:E310 E312:E313 E315:E316 E318:E319 E321:E322 E324:E325 E328:E342 E345:E359 E361:E375 E378:E379 E381:E382 E384:E385 E387:E388 E390:E391 E393:E394 E396:E397 E399:E400 E402:E403 E406:E420 E423:E437 E439:E453 E456:E457 E459:E460 E462:E463 E465:E466 E468:E469 E471:E472 E474:E475 E477:E478 E480:E481 E484:E498 E501:E515 E517:E531 E534:E535 E537:E538 E540:E541 E543:E544 E546:E547 E549:E550 E552:E553 E555:E556 E558:E559 E562:E576 E579:E593 E595:E609 E612:E613 E615:E616 E618:E619 E621:E622 E624:E625 E627:E628 E630:E631 E633:E634 E636:E637 E640:E654 E657:E671 E673:E687 E690:E691 E693:E694 E696:E697 E699:E700 E702:E703 E705:E706 E708:E709 E711:E712 E714:E715 E718:E732 E735:E749 E751:E765 E768:E769 E771:E772 E774:E775 E777:E778 E780:E781 E783:E784 E786:E787 E789:E790 E792:E793 E796:E810 E813:E827 E829:E843 E846:E847 E849:E850 E852:E853 E855:E856 E858:E859 E861:E862 E864:E865 E867:E868 E870:E871 E874:E888 E891:E905 E907:E921 E924:E925 E927:E928 E930:E931 E933:E934 E936:E937 E939:E940 E942:E943 E945:E946 E948:E949 E952:E966 E969:E983 E985:E999 E1002:E1003 E1005:E1006 E1008:E1009 E1011:E1012 E1014:E1015 E1017:E1018 E1020:E1021 E1023:E1024 E1026:E1027 E1030:E1044 E1047:E1061 E1063:E1077 E1080:E1081 E1083:E1084 E1086:E1087 E1089:E1090 E1092:E1093 E1095:E1096 E1098:E1099 E1101:E1102 E1104:E1105 E1108:E1122 E1125:E1139 E1141:E1155 E1158:E1159 E1161:E1162 E1164:E1165 E1167:E1168 E1170:E1171 E1173:E1174 E1176:E1177 E1179:E1180 E1182:E1183 E1186:E1200 E1203:E1217 E1219:E1233 E1236:E1237 E1239:E1240 E1242:E1243 E1245:E1246 E1248:E1249 E1251:E1252 E1254:E1255 E1257:E1258 E1260:E1261 E1264:E1278 E1281:E1295 E1297:E1311 E1314:E1315 E1317:E1318 E1320:E1321 E1323:E1324 E1326:E1327 E1329:E1330 E1332:E1333 E1335:E1336 E1338:E1339 E1343:E1344 E1347:E1348 E1350:E1351 E1354:E1355 E1358:E1359 E1361:E1362 E1365:E1366 E1369:E1370 E1372:E1373 E1376:E1377 E1380:E1381 E1383:E1384 E1387:E1388 E1391:E1392 E1394:E1395 E1398:E1399 E1402:E1403 E1405:E1406 E1409:E1410 E1413:E1414 E1416:E1417 E1420:E1421 E1424:E1425 E1427:E1428 E1431:E1432 E1435:E1436 E1438:E1439">
    <cfRule type="expression" dxfId="106" priority="4" stopIfTrue="1">
      <formula>$K$5=$E$10</formula>
    </cfRule>
  </conditionalFormatting>
  <conditionalFormatting sqref="F16:F30 F33:F47 F49:F63 F66:F67 F69:F70 F72:F73 F75:F76 F78:F79 F81:F82 F84:F85 F87:F88 F90:F91 F94:F108 F111:F125 F127:F141 F144:F145 F147:F148 F150:F151 F153:F154 F156:F157 F159:F160 F162:F163 F165:F166 F168:F169 F172:F186 F189:F203 F205:F219 F222:F223 F225:F226 F228:F229 F231:F232 F234:F235 F237:F238 F240:F241 F243:F244 F246:F247 F250:F264 F267:F281 F283:F297 F300:F301 F303:F304 F306:F307 F309:F310 F312:F313 F315:F316 F318:F319 F321:F322 F324:F325 F328:F342 F345:F359 F361:F375 F378:F379 F381:F382 F384:F385 F387:F388 F390:F391 F393:F394 F396:F397 F399:F400 F402:F403 F406:F420 F423:F437 F439:F453 F456:F457 F459:F460 F462:F463 F465:F466 F468:F469 F471:F472 F474:F475 F477:F478 F480:F481 F484:F498 F501:F515 F517:F531 F534:F535 F537:F538 F540:F541 F543:F544 F546:F547 F549:F550 F552:F553 F555:F556 F558:F559 F562:F576 F579:F593 F595:F609 F612:F613 F615:F616 F618:F619 F621:F622 F624:F625 F627:F628 F630:F631 F633:F634 F636:F637 F640:F654 F657:F671 F673:F687 F690:F691 F693:F694 F696:F697 F699:F700 F702:F703 F705:F706 F708:F709 F711:F712 F714:F715 F718:F732 F735:F749 F751:F765 F768:F769 F771:F772 F774:F775 F777:F778 F780:F781 F783:F784 F786:F787 F789:F790 F792:F793 F796:F810 F813:F827 F829:F843 F846:F847 F849:F850 F852:F853 F855:F856 F858:F859 F861:F862 F864:F865 F867:F868 F870:F871 F874:F888 F891:F905 F907:F921 F924:F925 F927:F928 F930:F931 F933:F934 F936:F937 F939:F940 F942:F943 F945:F946 F948:F949 F952:F966 F969:F983 F985:F999 F1002:F1003 F1005:F1006 F1008:F1009 F1011:F1012 F1014:F1015 F1017:F1018 F1020:F1021 F1023:F1024 F1026:F1027 F1030:F1044 F1047:F1061 F1063:F1077 F1080:F1081 F1083:F1084 F1086:F1087 F1089:F1090 F1092:F1093 F1095:F1096 F1098:F1099 F1101:F1102 F1104:F1105 F1108:F1122 F1125:F1139 F1141:F1155 F1158:F1159 F1161:F1162 F1164:F1165 F1167:F1168 F1170:F1171 F1173:F1174 F1176:F1177 F1179:F1180 F1182:F1183 F1186:F1200 F1203:F1217 F1219:F1233 F1236:F1237 F1239:F1240 F1242:F1243 F1245:F1246 F1248:F1249 F1251:F1252 F1254:F1255 F1257:F1258 F1260:F1261 F1264:F1278 F1281:F1295 F1297:F1311 F1314:F1315 F1317:F1318 F1320:F1321 F1323:F1324 F1326:F1327 F1329:F1330 F1332:F1333 F1335:F1336 F1338:F1339 F1343:F1344 F1347:F1348 F1350:F1351 F1354:F1355 F1358:F1359 F1361:F1362 F1365:F1366 F1369:F1370 F1372:F1373 F1376:F1377 F1380:F1381 F1383:F1384 F1387:F1388 F1391:F1392 F1394:F1395 F1398:F1399 F1402:F1403 F1405:F1406 F1409:F1410 F1413:F1414 F1416:F1417 F1420:F1421 F1424:F1425 F1427:F1428 F1431:F1432 F1435:F1436 F1438:F1439">
    <cfRule type="expression" dxfId="105" priority="5" stopIfTrue="1">
      <formula>$K$5=$F$10</formula>
    </cfRule>
  </conditionalFormatting>
  <conditionalFormatting sqref="G16:G30 G33:G47 G49:G63 G66:G67 G69:G70 G72:G73 G75:G76 G78:G79 G81:G82 G84:G85 G87:G88 G90:G91 G94:G108 G111:G125 G127:G141 G144:G145 G147:G148 G150:G151 G153:G154 G156:G157 G159:G160 G162:G163 G165:G166 G168:G169 G172:G186 G189:G203 G205:G219 G222:G223 G225:G226 G228:G229 G231:G232 G234:G235 G237:G238 G240:G241 G243:G244 G246:G247 G250:G264 G267:G281 G283:G297 G300:G301 G303:G304 G306:G307 G309:G310 G312:G313 G315:G316 G318:G319 G321:G322 G324:G325 G328:G342 G345:G359 G361:G375 G378:G379 G381:G382 G384:G385 G387:G388 G390:G391 G393:G394 G396:G397 G399:G400 G402:G403 G406:G420 G423:G437 G439:G453 G456:G457 G459:G460 G462:G463 G465:G466 G468:G469 G471:G472 G474:G475 G477:G478 G480:G481 G484:G498 G501:G515 G517:G531 G534:G535 G537:G538 G540:G541 G543:G544 G546:G547 G549:G550 G552:G553 G555:G556 G558:G559 G562:G576 G579:G593 G595:G609 G612:G613 G615:G616 G618:G619 G621:G622 G624:G625 G627:G628 G630:G631 G633:G634 G636:G637 G640:G654 G657:G671 G673:G687 G690:G691 G693:G694 G696:G697 G699:G700 G702:G703 G705:G706 G708:G709 G711:G712 G714:G715 G718:G732 G735:G749 G751:G765 G768:G769 G771:G772 G774:G775 G777:G778 G780:G781 G783:G784 G786:G787 G789:G790 G792:G793 G796:G810 G813:G827 G829:G843 G846:G847 G849:G850 G852:G853 G855:G856 G858:G859 G861:G862 G864:G865 G867:G868 G870:G871 G874:G888 G891:G905 G907:G921 G924:G925 G927:G928 G930:G931 G933:G934 G936:G937 G939:G940 G942:G943 G945:G946 G948:G949 G952:G966 G969:G983 G985:G999 G1002:G1003 G1005:G1006 G1008:G1009 G1011:G1012 G1014:G1015 G1017:G1018 G1020:G1021 G1023:G1024 G1026:G1027 G1030:G1044 G1047:G1061 G1063:G1077 G1080:G1081 G1083:G1084 G1086:G1087 G1089:G1090 G1092:G1093 G1095:G1096 G1098:G1099 G1101:G1102 G1104:G1105 G1108:G1122 G1125:G1139 G1141:G1155 G1158:G1159 G1161:G1162 G1164:G1165 G1167:G1168 G1170:G1171 G1173:G1174 G1176:G1177 G1179:G1180 G1182:G1183 G1186:G1200 G1203:G1217 G1219:G1233 G1236:G1237 G1239:G1240 G1242:G1243 G1245:G1246 G1248:G1249 G1251:G1252 G1254:G1255 G1257:G1258 G1260:G1261 G1264:G1278 G1281:G1295 G1297:G1311 G1314:G1315 G1317:G1318 G1320:G1321 G1323:G1324 G1326:G1327 G1329:G1330 G1332:G1333 G1335:G1336 G1338:G1339 G1343:G1344 G1347:G1348 G1350:G1351 G1354:G1355 G1358:G1359 G1361:G1362 G1365:G1366 G1369:G1370 G1372:G1373 G1376:G1377 G1380:G1381 G1383:G1384 G1387:G1388 G1391:G1392 G1394:G1395 G1398:G1399 G1402:G1403 G1405:G1406 G1409:G1410 G1413:G1414 G1416:G1417 G1420:G1421 G1424:G1425 G1427:G1428 G1431:G1432 G1435:G1436 G1438:G1439">
    <cfRule type="expression" dxfId="104" priority="6" stopIfTrue="1">
      <formula>$K$5=$G$10</formula>
    </cfRule>
  </conditionalFormatting>
  <conditionalFormatting sqref="H16:H30 H33:H47 H49:H63 H66:H67 H69:H70 H72:H73 H75:H76 H78:H79 H81:H82 H84:H85 H87:H88 H90:H91 H94:H108 H111:H125 H127:H141 H144:H145 H147:H148 H150:H151 H153:H154 H156:H157 H159:H160 H162:H163 H165:H166 H168:H169 H172:H186 H189:H203 H205:H219 H222:H223 H225:H226 H228:H229 H231:H232 H234:H235 H237:H238 H240:H241 H243:H244 H246:H247 H250:H264 H267:H281 H283:H297 H300:H301 H303:H304 H306:H307 H309:H310 H312:H313 H315:H316 H318:H319 H321:H322 H324:H325 H328:H342 H345:H359 H361:H375 H378:H379 H381:H382 H384:H385 H387:H388 H390:H391 H393:H394 H396:H397 H399:H400 H402:H403 H406:H420 H423:H437 H439:H453 H456:H457 H459:H460 H462:H463 H465:H466 H468:H469 H471:H472 H474:H475 H477:H478 H480:H481 H484:H498 H501:H515 H517:H531 H534:H535 H537:H538 H540:H541 H543:H544 H546:H547 H549:H550 H552:H553 H555:H556 H558:H559 H562:H576 H579:H593 H595:H609 H612:H613 H615:H616 H618:H619 H621:H622 H624:H625 H627:H628 H630:H631 H633:H634 H636:H637 H640:H654 H657:H671 H673:H687 H690:H691 H693:H694 H696:H697 H699:H700 H702:H703 H705:H706 H708:H709 H711:H712 H714:H715 H718:H732 H735:H749 H751:H765 H768:H769 H771:H772 H774:H775 H777:H778 H780:H781 H783:H784 H786:H787 H789:H790 H792:H793 H796:H810 H813:H827 H829:H843 H846:H847 H849:H850 H852:H853 H855:H856 H858:H859 H861:H862 H864:H865 H867:H868 H870:H871 H874:H888 H891:H905 H907:H921 H924:H925 H927:H928 H930:H931 H933:H934 H936:H937 H939:H940 H942:H943 H945:H946 H948:H949 H952:H966 H969:H983 H985:H999 H1002:H1003 H1005:H1006 H1008:H1009 H1011:H1012 H1014:H1015 H1017:H1018 H1020:H1021 H1023:H1024 H1026:H1027 H1030:H1044 H1047:H1061 H1063:H1077 H1080:H1081 H1083:H1084 H1086:H1087 H1089:H1090 H1092:H1093 H1095:H1096 H1098:H1099 H1101:H1102 H1104:H1105 H1108:H1122 H1125:H1139 H1141:H1155 H1158:H1159 H1161:H1162 H1164:H1165 H1167:H1168 H1170:H1171 H1173:H1174 H1176:H1177 H1179:H1180 H1182:H1183 H1186:H1200 H1203:H1217 H1219:H1233 H1236:H1237 H1239:H1240 H1242:H1243 H1245:H1246 H1248:H1249 H1251:H1252 H1254:H1255 H1257:H1258 H1260:H1261 H1264:H1278 H1281:H1295 H1297:H1311 H1314:H1315 H1317:H1318 H1320:H1321 H1323:H1324 H1326:H1327 H1329:H1330 H1332:H1333 H1335:H1336 H1338:H1339 H1343:H1344 H1347:H1348 H1350:H1351 H1354:H1355 H1358:H1359 H1361:H1362 H1365:H1366 H1369:H1370 H1372:H1373 H1376:H1377 H1380:H1381 H1383:H1384 H1387:H1388 H1391:H1392 H1394:H1395 H1398:H1399 H1402:H1403 H1405:H1406 H1409:H1410 H1413:H1414 H1416:H1417 H1420:H1421 H1424:H1425 H1427:H1428 H1431:H1432 H1435:H1436 H1438:H1439">
    <cfRule type="expression" dxfId="103" priority="7" stopIfTrue="1">
      <formula>$K$5=$H$10</formula>
    </cfRule>
  </conditionalFormatting>
  <conditionalFormatting sqref="I16:I30 I33:I47 I49:I63 I66:I67 I69:I70 I72:I73 I75:I76 I78:I79 I81:I82 I84:I85 I87:I88 I90:I91 I94:I108 I111:I125 I127:I141 I144:I145 I147:I148 I150:I151 I153:I154 I156:I157 I159:I160 I162:I163 I165:I166 I168:I169 I172:I186 I189:I203 I205:I219 I222:I223 I225:I226 I228:I229 I231:I232 I234:I235 I237:I238 I240:I241 I243:I244 I246:I247 I250:I264 I267:I281 I283:I297 I300:I301 I303:I304 I306:I307 I309:I310 I312:I313 I315:I316 I318:I319 I321:I322 I324:I325 I328:I342 I345:I359 I361:I375 I378:I379 I381:I382 I384:I385 I387:I388 I390:I391 I393:I394 I396:I397 I399:I400 I402:I403 I406:I420 I423:I437 I439:I453 I456:I457 I459:I460 I462:I463 I465:I466 I468:I469 I471:I472 I474:I475 I477:I478 I480:I481 I484:I498 I501:I515 I517:I531 I534:I535 I537:I538 I540:I541 I543:I544 I546:I547 I549:I550 I552:I553 I555:I556 I558:I559 I562:I576 I579:I593 I595:I609 I612:I613 I615:I616 I618:I619 I621:I622 I624:I625 I627:I628 I630:I631 I633:I634 I636:I637 I640:I654 I657:I671 I673:I687 I690:I691 I693:I694 I696:I697 I699:I700 I702:I703 I705:I706 I708:I709 I711:I712 I714:I715 I718:I732 I735:I749 I751:I765 I768:I769 I771:I772 I774:I775 I777:I778 I780:I781 I783:I784 I786:I787 I789:I790 I792:I793 I796:I810 I813:I827 I829:I843 I846:I847 I849:I850 I852:I853 I855:I856 I858:I859 I861:I862 I864:I865 I867:I868 I870:I871 I874:I888 I891:I905 I907:I921 I924:I925 I927:I928 I930:I931 I933:I934 I936:I937 I939:I940 I942:I943 I945:I946 I948:I949 I952:I966 I969:I983 I985:I999 I1002:I1003 I1005:I1006 I1008:I1009 I1011:I1012 I1014:I1015 I1017:I1018 I1020:I1021 I1023:I1024 I1026:I1027 I1030:I1044 I1047:I1061 I1063:I1077 I1080:I1081 I1083:I1084 I1086:I1087 I1089:I1090 I1092:I1093 I1095:I1096 I1098:I1099 I1101:I1102 I1104:I1105 I1108:I1122 I1125:I1139 I1141:I1155 I1158:I1159 I1161:I1162 I1164:I1165 I1167:I1168 I1170:I1171 I1173:I1174 I1176:I1177 I1179:I1180 I1182:I1183 I1186:I1200 I1203:I1217 I1219:I1233 I1236:I1237 I1239:I1240 I1242:I1243 I1245:I1246 I1248:I1249 I1251:I1252 I1254:I1255 I1257:I1258 I1260:I1261 I1264:I1278 I1281:I1295 I1297:I1311 I1314:I1315 I1317:I1318 I1320:I1321 I1323:I1324 I1326:I1327 I1329:I1330 I1332:I1333 I1335:I1336 I1338:I1339 I1343:I1344 I1347:I1348 I1350:I1351 I1354:I1355 I1358:I1359 I1361:I1362 I1365:I1366 I1369:I1370 I1372:I1373 I1376:I1377 I1380:I1381 I1383:I1384 I1387:I1388 I1391:I1392 I1394:I1395 I1398:I1399 I1402:I1403 I1405:I1406 I1409:I1410 I1413:I1414 I1416:I1417 I1420:I1421 I1424:I1425 I1427:I1428 I1431:I1432 I1435:I1436 I1438:I1439">
    <cfRule type="expression" dxfId="102" priority="8" stopIfTrue="1">
      <formula>$K$5=$I$9</formula>
    </cfRule>
  </conditionalFormatting>
  <conditionalFormatting sqref="J16:J30 J33:J47 J49:J63 J66:J67 J69:J70 J72:J73 J75:J76 J78:J79 J81:J82 J84:J85 J87:J88 J90:J91 J94:J108 J111:J125 J127:J141 J144:J145 J147:J148 J150:J151 J153:J154 J156:J157 J159:J160 J162:J163 J165:J166 J168:J169 J172:J186 J189:J203 J205:J219 J222:J223 J225:J226 J228:J229 J231:J232 J234:J235 J237:J238 J240:J241 J243:J244 J246:J247 J250:J264 J267:J281 J283:J297 J300:J301 J303:J304 J306:J307 J309:J310 J312:J313 J315:J316 J318:J319 J321:J322 J324:J325 J328:J342 J345:J359 J361:J375 J378:J379 J381:J382 J384:J385 J387:J388 J390:J391 J393:J394 J396:J397 J399:J400 J402:J403 J406:J420 J423:J437 J439:J453 J456:J457 J459:J460 J462:J463 J465:J466 J468:J469 J471:J472 J474:J475 J477:J478 J480:J481 J484:J498 J501:J515 J517:J531 J534:J535 J537:J538 J540:J541 J543:J544 J546:J547 J549:J550 J552:J553 J555:J556 J558:J559 J562:J576 J579:J593 J595:J609 J612:J613 J615:J616 J618:J619 J621:J622 J624:J625 J627:J628 J630:J631 J633:J634 J636:J637 J640:J654 J657:J671 J673:J687 J690:J691 J693:J694 J696:J697 J699:J700 J702:J703 J705:J706 J708:J709 J711:J712 J714:J715 J718:J732 J735:J749 J751:J765 J768:J769 J771:J772 J774:J775 J777:J778 J780:J781 J783:J784 J786:J787 J789:J790 J792:J793 J796:J810 J813:J827 J829:J843 J846:J847 J849:J850 J852:J853 J855:J856 J858:J859 J861:J862 J864:J865 J867:J868 J870:J871 J874:J888 J891:J905 J907:J921 J924:J925 J927:J928 J930:J931 J933:J934 J936:J937 J939:J940 J942:J943 J945:J946 J948:J949 J952:J966 J969:J983 J985:J999 J1002:J1003 J1005:J1006 J1008:J1009 J1011:J1012 J1014:J1015 J1017:J1018 J1020:J1021 J1023:J1024 J1026:J1027 J1030:J1044 J1047:J1061 J1063:J1077 J1080:J1081 J1083:J1084 J1086:J1087 J1089:J1090 J1092:J1093 J1095:J1096 J1098:J1099 J1101:J1102 J1104:J1105 J1108:J1122 J1125:J1139 J1141:J1155 J1158:J1159 J1161:J1162 J1164:J1165 J1167:J1168 J1170:J1171 J1173:J1174 J1176:J1177 J1179:J1180 J1182:J1183 J1186:J1200 J1203:J1217 J1219:J1233 J1236:J1237 J1239:J1240 J1242:J1243 J1245:J1246 J1248:J1249 J1251:J1252 J1254:J1255 J1257:J1258 J1260:J1261 J1264:J1278 J1281:J1295 J1297:J1311 J1314:J1315 J1317:J1318 J1320:J1321 J1323:J1324 J1326:J1327 J1329:J1330 J1332:J1333 J1335:J1336 J1338:J1339 J1343:J1344 J1347:J1348 J1350:J1351 J1354:J1355 J1358:J1359 J1361:J1362 J1365:J1366 J1369:J1370 J1372:J1373 J1376:J1377 J1380:J1381 J1383:J1384 J1387:J1388 J1391:J1392 J1394:J1395 J1398:J1399 J1402:J1403 J1405:J1406 J1409:J1410 J1413:J1414 J1416:J1417 J1420:J1421 J1424:J1425 J1427:J1428 J1431:J1432 J1435:J1436 J1438:J1439">
    <cfRule type="expression" dxfId="101" priority="9" stopIfTrue="1">
      <formula>$K$5=$J$10</formula>
    </cfRule>
  </conditionalFormatting>
  <conditionalFormatting sqref="K16:K30 K33:K47 K49:K63 K66:K67 K69:K70 K72:K73 K75:K76 K78:K79 K81:K82 K84:K85 K87:K88 K90:K91 K94:K108 K111:K125 K127:K141 K144:K145 K147:K148 K150:K151 K153:K154 K156:K157 K159:K160 K162:K163 K165:K166 K168:K169 K172:K186 K189:K203 K205:K219 K222:K223 K225:K226 K228:K229 K231:K232 K234:K235 K237:K238 K240:K241 K243:K244 K246:K247 K250:K264 K267:K281 K283:K297 K300:K301 K303:K304 K306:K307 K309:K310 K312:K313 K315:K316 K318:K319 K321:K322 K324:K325 K328:K342 K345:K359 K361:K375 K378:K379 K381:K382 K384:K385 K387:K388 K390:K391 K393:K394 K396:K397 K399:K400 K402:K403 K406:K420 K423:K437 K439:K453 K456:K457 K459:K460 K462:K463 K465:K466 K468:K469 K471:K472 K474:K475 K477:K478 K480:K481 K484:K498 K501:K515 K517:K531 K534:K535 K537:K538 K540:K541 K543:K544 K546:K547 K549:K550 K552:K553 K555:K556 K558:K559 K562:K576 K579:K593 K595:K609 K612:K613 K615:K616 K618:K619 K621:K622 K624:K625 K627:K628 K630:K631 K633:K634 K636:K637 K640:K654 K657:K671 K673:K687 K690:K691 K693:K694 K696:K697 K699:K700 K702:K703 K705:K706 K708:K709 K711:K712 K714:K715 K718:K732 K735:K749 K751:K765 K768:K769 K771:K772 K774:K775 K777:K778 K780:K781 K783:K784 K786:K787 K789:K790 K792:K793 K796:K810 K813:K827 K829:K843 K846:K847 K849:K850 K852:K853 K855:K856 K858:K859 K861:K862 K864:K865 K867:K868 K870:K871 K874:K888 K891:K905 K907:K921 K924:K925 K927:K928 K930:K931 K933:K934 K936:K937 K939:K940 K942:K943 K945:K946 K948:K949 K952:K966 K969:K983 K985:K999 K1002:K1003 K1005:K1006 K1008:K1009 K1011:K1012 K1014:K1015 K1017:K1018 K1020:K1021 K1023:K1024 K1026:K1027 K1030:K1044 K1047:K1061 K1063:K1077 K1080:K1081 K1083:K1084 K1086:K1087 K1089:K1090 K1092:K1093 K1095:K1096 K1098:K1099 K1101:K1102 K1104:K1105 K1108:K1122 K1125:K1139 K1141:K1155 K1158:K1159 K1161:K1162 K1164:K1165 K1167:K1168 K1170:K1171 K1173:K1174 K1176:K1177 K1179:K1180 K1182:K1183 K1186:K1200 K1203:K1217 K1219:K1233 K1236:K1237 K1239:K1240 K1242:K1243 K1245:K1246 K1248:K1249 K1251:K1252 K1254:K1255 K1257:K1258 K1260:K1261 K1264:K1278 K1281:K1295 K1297:K1311 K1314:K1315 K1317:K1318 K1320:K1321 K1323:K1324 K1326:K1327 K1329:K1330 K1332:K1333 K1335:K1336 K1338:K1339 K1343:K1344 K1347:K1348 K1350:K1351 K1354:K1355 K1358:K1359 K1361:K1362 K1365:K1366 K1369:K1370 K1372:K1373 K1376:K1377 K1380:K1381 K1383:K1384 K1387:K1388 K1391:K1392 K1394:K1395 K1398:K1399 K1402:K1403 K1405:K1406 K1409:K1410 K1413:K1414 K1416:K1417 K1420:K1421 K1424:K1425 K1427:K1428 K1431:K1432 K1435:K1436 K1438:K1439">
    <cfRule type="expression" dxfId="100" priority="10" stopIfTrue="1">
      <formula>$K$5=$K$10</formula>
    </cfRule>
  </conditionalFormatting>
  <conditionalFormatting sqref="L16:L30 L33:L47 L49:L63 L66:L67 L69:L70 L72:L73 L75:L76 L78:L79 L81:L82 L84:L85 L87:L88 L90:L91 L94:L108 L111:L125 L127:L141 L144:L145 L147:L148 L150:L151 L153:L154 L156:L157 L159:L160 L162:L163 L165:L166 L168:L169 L172:L186 L189:L203 L205:L219 L222:L223 L225:L226 L228:L229 L231:L232 L234:L235 L237:L238 L240:L241 L243:L244 L246:L247 L250:L264 L267:L281 L283:L297 L300:L301 L303:L304 L306:L307 L309:L310 L312:L313 L315:L316 L318:L319 L321:L322 L324:L325 L328:L342 L345:L359 L361:L375 L378:L379 L381:L382 L384:L385 L387:L388 L390:L391 L393:L394 L396:L397 L399:L400 L402:L403 L406:L420 L423:L437 L439:L453 L456:L457 L459:L460 L462:L463 L465:L466 L468:L469 L471:L472 L474:L475 L477:L478 L480:L481 L484:L498 L501:L515 L517:L531 L534:L535 L537:L538 L540:L541 L543:L544 L546:L547 L549:L550 L552:L553 L555:L556 L558:L559 L562:L576 L579:L593 L595:L609 L612:L613 L615:L616 L618:L619 L621:L622 L624:L625 L627:L628 L630:L631 L633:L634 L636:L637 L640:L654 L657:L671 L673:L687 L690:L691 L693:L694 L696:L697 L699:L700 L702:L703 L705:L706 L708:L709 L711:L712 L714:L715 L718:L732 L735:L749 L751:L765 L768:L769 L771:L772 L774:L775 L777:L778 L780:L781 L783:L784 L786:L787 L789:L790 L792:L793 L796:L810 L813:L827 L829:L843 L846:L847 L849:L850 L852:L853 L855:L856 L858:L859 L861:L862 L864:L865 L867:L868 L870:L871 L874:L888 L891:L905 L907:L921 L924:L925 L927:L928 L930:L931 L933:L934 L936:L937 L939:L940 L942:L943 L945:L946 L948:L949 L952:L966 L969:L983 L985:L999 L1002:L1003 L1005:L1006 L1008:L1009 L1011:L1012 L1014:L1015 L1017:L1018 L1020:L1021 L1023:L1024 L1026:L1027 L1030:L1044 L1047:L1061 L1063:L1077 L1080:L1081 L1083:L1084 L1086:L1087 L1089:L1090 L1092:L1093 L1095:L1096 L1098:L1099 L1101:L1102 L1104:L1105 L1108:L1122 L1125:L1139 L1141:L1155 L1158:L1159 L1161:L1162 L1164:L1165 L1167:L1168 L1170:L1171 L1173:L1174 L1176:L1177 L1179:L1180 L1182:L1183 L1186:L1200 L1203:L1217 L1219:L1233 L1236:L1237 L1239:L1240 L1242:L1243 L1245:L1246 L1248:L1249 L1251:L1252 L1254:L1255 L1257:L1258 L1260:L1261 L1264:L1278 L1281:L1295 L1297:L1311 L1314:L1315 L1317:L1318 L1320:L1321 L1323:L1324 L1326:L1327 L1329:L1330 L1332:L1333 L1335:L1336 L1338:L1339 L1343:L1344 L1347:L1348 L1350:L1351 L1354:L1355 L1358:L1359 L1361:L1362 L1365:L1366 L1369:L1370 L1372:L1373 L1376:L1377 L1380:L1381 L1383:L1384 L1387:L1388 L1391:L1392 L1394:L1395 L1398:L1399 L1402:L1403 L1405:L1406 L1409:L1410 L1413:L1414 L1416:L1417 L1420:L1421 L1424:L1425 L1427:L1428 L1431:L1432 L1435:L1436 L1438:L1439">
    <cfRule type="expression" dxfId="99" priority="11" stopIfTrue="1">
      <formula>$K$5=$L$10</formula>
    </cfRule>
  </conditionalFormatting>
  <conditionalFormatting sqref="M16:M30 M33:M47 M49:M63 M66:M67 M69:M70 M72:M73 M75:M76 M78:M79 M81:M82 M84:M85 M87:M88 M90:M91 M94:M108 M111:M125 M127:M141 M144:M145 M147:M148 M150:M151 M153:M154 M156:M157 M159:M160 M162:M163 M165:M166 M168:M169 M172:M186 M189:M203 M205:M219 M222:M223 M225:M226 M228:M229 M231:M232 M234:M235 M237:M238 M240:M241 M243:M244 M246:M247 M250:M264 M267:M281 M283:M297 M300:M301 M303:M304 M306:M307 M309:M310 M312:M313 M315:M316 M318:M319 M321:M322 M324:M325 M328:M342 M345:M359 M361:M375 M378:M379 M381:M382 M384:M385 M387:M388 M390:M391 M393:M394 M396:M397 M399:M400 M402:M403 M406:M420 M423:M437 M439:M453 M456:M457 M459:M460 M462:M463 M465:M466 M468:M469 M471:M472 M474:M475 M477:M478 M480:M481 M484:M498 M501:M515 M517:M531 M534:M535 M537:M538 M540:M541 M543:M544 M546:M547 M549:M550 M552:M553 M555:M556 M558:M559 M562:M576 M579:M593 M595:M609 M612:M613 M615:M616 M618:M619 M621:M622 M624:M625 M627:M628 M630:M631 M633:M634 M636:M637 M640:M654 M657:M671 M673:M687 M690:M691 M693:M694 M696:M697 M699:M700 M702:M703 M705:M706 M708:M709 M711:M712 M714:M715 M718:M732 M735:M749 M751:M765 M768:M769 M771:M772 M774:M775 M777:M778 M780:M781 M783:M784 M786:M787 M789:M790 M792:M793 M796:M810 M813:M827 M829:M843 M846:M847 M849:M850 M852:M853 M855:M856 M858:M859 M861:M862 M864:M865 M867:M868 M870:M871 M874:M888 M891:M905 M907:M921 M924:M925 M927:M928 M930:M931 M933:M934 M936:M937 M939:M940 M942:M943 M945:M946 M948:M949 M952:M966 M969:M983 M985:M999 M1002:M1003 M1005:M1006 M1008:M1009 M1011:M1012 M1014:M1015 M1017:M1018 M1020:M1021 M1023:M1024 M1026:M1027 M1030:M1044 M1047:M1061 M1063:M1077 M1080:M1081 M1083:M1084 M1086:M1087 M1089:M1090 M1092:M1093 M1095:M1096 M1098:M1099 M1101:M1102 M1104:M1105 M1108:M1122 M1125:M1139 M1141:M1155 M1158:M1159 M1161:M1162 M1164:M1165 M1167:M1168 M1170:M1171 M1173:M1174 M1176:M1177 M1179:M1180 M1182:M1183 M1186:M1200 M1203:M1217 M1219:M1233 M1236:M1237 M1239:M1240 M1242:M1243 M1245:M1246 M1248:M1249 M1251:M1252 M1254:M1255 M1257:M1258 M1260:M1261 M1264:M1278 M1281:M1295 M1297:M1311 M1314:M1315 M1317:M1318 M1320:M1321 M1323:M1324 M1326:M1327 M1329:M1330 M1332:M1333 M1335:M1336 M1338:M1339 M1343:M1344 M1347:M1348 M1350:M1351 M1354:M1355 M1358:M1359 M1361:M1362 M1365:M1366 M1369:M1370 M1372:M1373 M1376:M1377 M1380:M1381 M1383:M1384 M1387:M1388 M1391:M1392 M1394:M1395 M1398:M1399 M1402:M1403 M1405:M1406 M1409:M1410 M1413:M1414 M1416:M1417 M1420:M1421 M1424:M1425 M1427:M1428 M1431:M1432 M1435:M1436 M1438:M1439">
    <cfRule type="expression" dxfId="98" priority="12" stopIfTrue="1">
      <formula>$K$5=$M$10</formula>
    </cfRule>
  </conditionalFormatting>
  <conditionalFormatting sqref="N16:N30 N33:N47 N49:N63 N66:N67 N69:N70 N72:N73 N75:N76 N78:N79 N81:N82 N84:N85 N87:N88 N90:N91 N94:N108 N111:N125 N127:N141 N144:N145 N147:N148 N150:N151 N153:N154 N156:N157 N159:N160 N162:N163 N165:N166 N168:N169 N172:N186 N189:N203 N205:N219 N222:N223 N225:N226 N228:N229 N231:N232 N234:N235 N237:N238 N240:N241 N243:N244 N246:N247 N250:N264 N267:N281 N283:N297 N300:N301 N303:N304 N306:N307 N309:N310 N312:N313 N315:N316 N318:N319 N321:N322 N324:N325 N328:N342 N345:N359 N361:N375 N378:N379 N381:N382 N384:N385 N387:N388 N390:N391 N393:N394 N396:N397 N399:N400 N402:N403 N406:N420 N423:N437 N439:N453 N456:N457 N459:N460 N462:N463 N465:N466 N468:N469 N471:N472 N474:N475 N477:N478 N480:N481 N484:N498 N501:N515 N517:N531 N534:N535 N537:N538 N540:N541 N543:N544 N546:N547 N549:N550 N552:N553 N555:N556 N558:N559 N562:N576 N579:N593 N595:N609 N612:N613 N615:N616 N618:N619 N621:N622 N624:N625 N627:N628 N630:N631 N633:N634 N636:N637 N640:N654 N657:N671 N673:N687 N690:N691 N693:N694 N696:N697 N699:N700 N702:N703 N705:N706 N708:N709 N711:N712 N714:N715 N718:N732 N735:N749 N751:N765 N768:N769 N771:N772 N774:N775 N777:N778 N780:N781 N783:N784 N786:N787 N789:N790 N792:N793 N796:N810 N813:N827 N829:N843 N846:N847 N849:N850 N852:N853 N855:N856 N858:N859 N861:N862 N864:N865 N867:N868 N870:N871 N874:N888 N891:N905 N907:N921 N924:N925 N927:N928 N930:N931 N933:N934 N936:N937 N939:N940 N942:N943 N945:N946 N948:N949 N952:N966 N969:N983 N985:N999 N1002:N1003 N1005:N1006 N1008:N1009 N1011:N1012 N1014:N1015 N1017:N1018 N1020:N1021 N1023:N1024 N1026:N1027 N1030:N1044 N1047:N1061 N1063:N1077 N1080:N1081 N1083:N1084 N1086:N1087 N1089:N1090 N1092:N1093 N1095:N1096 N1098:N1099 N1101:N1102 N1104:N1105 N1108:N1122 N1125:N1139 N1141:N1155 N1158:N1159 N1161:N1162 N1164:N1165 N1167:N1168 N1170:N1171 N1173:N1174 N1176:N1177 N1179:N1180 N1182:N1183 N1186:N1200 N1203:N1217 N1219:N1233 N1236:N1237 N1239:N1240 N1242:N1243 N1245:N1246 N1248:N1249 N1251:N1252 N1254:N1255 N1257:N1258 N1260:N1261 N1264:N1278 N1281:N1295 N1297:N1311 N1314:N1315 N1317:N1318 N1320:N1321 N1323:N1324 N1326:N1327 N1329:N1330 N1332:N1333 N1335:N1336 N1338:N1339 N1343:N1344 N1347:N1348 N1350:N1351 N1354:N1355 N1358:N1359 N1361:N1362 N1365:N1366 N1369:N1370 N1372:N1373 N1376:N1377 N1380:N1381 N1383:N1384 N1387:N1388 N1391:N1392 N1394:N1395 N1398:N1399 N1402:N1403 N1405:N1406 N1409:N1410 N1413:N1414 N1416:N1417 N1420:N1421 N1424:N1425 N1427:N1428 N1431:N1432 N1435:N1436 N1438:N1439">
    <cfRule type="expression" dxfId="97" priority="363" stopIfTrue="1">
      <formula>$K$5=$N$10</formula>
    </cfRule>
  </conditionalFormatting>
  <conditionalFormatting sqref="I5">
    <cfRule type="expression" dxfId="96" priority="1" stopIfTrue="1">
      <formula>$G$5=""</formula>
    </cfRule>
  </conditionalFormatting>
  <dataValidations count="2">
    <dataValidation type="list" allowBlank="1" showInputMessage="1" showErrorMessage="1" sqref="K5:L5" xr:uid="{00000000-0002-0000-0800-000000000000}">
      <formula1>Sobrev_Emp_T</formula1>
    </dataValidation>
    <dataValidation type="list" allowBlank="1" showInputMessage="1" showErrorMessage="1" sqref="G5:H5" xr:uid="{00000000-0002-0000-0800-000002000000}">
      <formula1>INDIRECT($N$5)</formula1>
    </dataValidation>
  </dataValidations>
  <hyperlinks>
    <hyperlink ref="B5" location="Índice!A1" display="&lt;&lt;" xr:uid="{00000000-0004-0000-0800-000000000000}"/>
    <hyperlink ref="L2" location="Sobrev_Emp_T!A1" display="Ver Totais" xr:uid="{00000000-0004-0000-08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57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8D2D9"/>
  </sheetPr>
  <dimension ref="A1:O1441"/>
  <sheetViews>
    <sheetView showGridLines="0" zoomScaleNormal="100" workbookViewId="0">
      <pane ySplit="11" topLeftCell="A12" activePane="bottomLeft" state="frozen"/>
      <selection activeCell="B8" sqref="B8:B11"/>
      <selection pane="bottomLeft" activeCell="K2" sqref="K2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15" width="0" hidden="1" customWidth="1"/>
    <col min="16" max="16384" width="9.140625" hidden="1"/>
  </cols>
  <sheetData>
    <row r="1" spans="1:15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5" s="38" customFormat="1" ht="15" customHeight="1" x14ac:dyDescent="0.25">
      <c r="C2" s="125" t="s">
        <v>377</v>
      </c>
      <c r="D2" s="25"/>
      <c r="E2" s="25"/>
      <c r="F2" s="25"/>
      <c r="G2" s="25"/>
      <c r="H2" s="26"/>
      <c r="I2" s="26"/>
      <c r="J2" s="26"/>
      <c r="L2" s="87" t="s">
        <v>275</v>
      </c>
    </row>
    <row r="3" spans="1:15" s="38" customFormat="1" ht="24.95" customHeight="1" x14ac:dyDescent="0.25">
      <c r="C3" s="212" t="s">
        <v>519</v>
      </c>
      <c r="D3" s="212"/>
      <c r="E3" s="212"/>
      <c r="F3" s="212"/>
      <c r="G3" s="212"/>
      <c r="H3" s="212"/>
      <c r="I3" s="212"/>
      <c r="J3" s="199" t="s">
        <v>274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5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99"/>
      <c r="K4" s="26"/>
    </row>
    <row r="5" spans="1:15" s="50" customFormat="1" ht="15" customHeight="1" x14ac:dyDescent="0.2">
      <c r="A5" s="49"/>
      <c r="B5" s="180" t="s">
        <v>270</v>
      </c>
      <c r="C5" s="175" t="s">
        <v>272</v>
      </c>
      <c r="D5" s="197"/>
      <c r="E5" s="198"/>
      <c r="F5" s="175" t="s">
        <v>276</v>
      </c>
      <c r="G5" s="197"/>
      <c r="H5" s="201"/>
      <c r="I5" s="176" t="str">
        <f>IF(G5="","Ir Para &gt;&gt;",HYPERLINK("#$B"&amp;MATCH(M3,B1:B2774,0),"Ir Para &gt;&gt;"))</f>
        <v>Ir Para &gt;&gt;</v>
      </c>
      <c r="J5" s="199"/>
      <c r="K5" s="197"/>
      <c r="L5" s="198"/>
      <c r="M5" s="56"/>
      <c r="O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5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5" s="58" customFormat="1" ht="5.0999999999999996" customHeight="1" x14ac:dyDescent="0.25">
      <c r="A7" s="57"/>
      <c r="C7" s="59"/>
      <c r="D7" s="59"/>
      <c r="E7" s="59"/>
      <c r="F7" s="59"/>
      <c r="G7" s="59"/>
      <c r="H7" s="59"/>
      <c r="I7" s="59"/>
      <c r="J7" s="59"/>
      <c r="K7" s="59"/>
      <c r="L7" s="59"/>
    </row>
    <row r="8" spans="1:15" s="2" customFormat="1" ht="15" customHeight="1" x14ac:dyDescent="0.25">
      <c r="A8" s="5"/>
      <c r="B8" s="247" t="s">
        <v>269</v>
      </c>
      <c r="C8" s="235" t="s">
        <v>4</v>
      </c>
      <c r="D8" s="250"/>
      <c r="E8" s="251"/>
      <c r="F8" s="251"/>
      <c r="G8" s="252"/>
      <c r="H8" s="250" t="s">
        <v>178</v>
      </c>
      <c r="I8" s="251"/>
      <c r="J8" s="251"/>
      <c r="K8" s="251"/>
      <c r="L8" s="252"/>
    </row>
    <row r="9" spans="1:15" s="2" customFormat="1" ht="15" customHeight="1" x14ac:dyDescent="0.25">
      <c r="A9" s="5"/>
      <c r="B9" s="248"/>
      <c r="C9" s="183" t="s">
        <v>180</v>
      </c>
      <c r="D9" s="183" t="s">
        <v>181</v>
      </c>
      <c r="E9" s="183" t="s">
        <v>239</v>
      </c>
      <c r="F9" s="183" t="s">
        <v>240</v>
      </c>
      <c r="G9" s="183" t="s">
        <v>182</v>
      </c>
      <c r="H9" s="183" t="s">
        <v>326</v>
      </c>
      <c r="I9" s="183" t="s">
        <v>327</v>
      </c>
      <c r="J9" s="183" t="s">
        <v>328</v>
      </c>
      <c r="K9" s="183" t="s">
        <v>329</v>
      </c>
      <c r="L9" s="183" t="s">
        <v>330</v>
      </c>
    </row>
    <row r="10" spans="1:15" s="6" customFormat="1" ht="15" customHeight="1" x14ac:dyDescent="0.25">
      <c r="A10" s="2"/>
      <c r="B10" s="249"/>
      <c r="C10" s="136" t="s">
        <v>3</v>
      </c>
      <c r="D10" s="136" t="s">
        <v>3</v>
      </c>
      <c r="E10" s="136" t="s">
        <v>3</v>
      </c>
      <c r="F10" s="136" t="s">
        <v>3</v>
      </c>
      <c r="G10" s="136" t="s">
        <v>3</v>
      </c>
      <c r="H10" s="136" t="s">
        <v>3</v>
      </c>
      <c r="I10" s="136" t="s">
        <v>3</v>
      </c>
      <c r="J10" s="136" t="s">
        <v>3</v>
      </c>
      <c r="K10" s="136" t="s">
        <v>3</v>
      </c>
      <c r="L10" s="136" t="s">
        <v>3</v>
      </c>
    </row>
    <row r="11" spans="1:15" ht="5.0999999999999996" customHeight="1" x14ac:dyDescent="0.25">
      <c r="A11" s="6"/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5" customHeight="1" x14ac:dyDescent="0.25">
      <c r="B12" s="122" t="s">
        <v>60</v>
      </c>
      <c r="C12" s="122"/>
      <c r="D12" s="122"/>
      <c r="E12" s="122"/>
      <c r="F12" s="122"/>
      <c r="G12" s="122"/>
      <c r="H12" s="122"/>
      <c r="I12" s="122"/>
      <c r="J12" s="122"/>
      <c r="K12" s="122"/>
      <c r="L12" s="122"/>
    </row>
    <row r="13" spans="1:15" ht="15" customHeight="1" x14ac:dyDescent="0.25">
      <c r="B13" s="181" t="s">
        <v>6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</row>
    <row r="14" spans="1:15" ht="15" customHeight="1" x14ac:dyDescent="0.25">
      <c r="A14" s="14"/>
      <c r="B14" s="123" t="s">
        <v>215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</row>
    <row r="15" spans="1:15" ht="15" customHeight="1" x14ac:dyDescent="0.25">
      <c r="A15" s="14"/>
      <c r="B15" s="126">
        <v>2022</v>
      </c>
      <c r="C15" s="153"/>
      <c r="D15" s="153"/>
      <c r="E15" s="153"/>
      <c r="F15" s="153"/>
      <c r="G15" s="153"/>
      <c r="H15" s="153"/>
      <c r="I15" s="153"/>
      <c r="J15" s="153"/>
      <c r="K15" s="153"/>
      <c r="L15" s="153"/>
    </row>
    <row r="16" spans="1:15" ht="15" customHeight="1" x14ac:dyDescent="0.25">
      <c r="A16" s="14"/>
      <c r="B16" s="126">
        <v>2021</v>
      </c>
      <c r="C16" s="128">
        <v>68.81</v>
      </c>
      <c r="D16" s="154"/>
      <c r="E16" s="154"/>
      <c r="F16" s="154"/>
      <c r="G16" s="154"/>
      <c r="H16" s="128">
        <v>85.86</v>
      </c>
      <c r="I16" s="154"/>
      <c r="J16" s="154"/>
      <c r="K16" s="154"/>
      <c r="L16" s="154"/>
    </row>
    <row r="17" spans="1:12" ht="15" customHeight="1" x14ac:dyDescent="0.25">
      <c r="A17" s="14"/>
      <c r="B17" s="126">
        <v>2020</v>
      </c>
      <c r="C17" s="128">
        <v>69.989999999999995</v>
      </c>
      <c r="D17" s="128">
        <v>56.43</v>
      </c>
      <c r="E17" s="154"/>
      <c r="F17" s="154"/>
      <c r="G17" s="154"/>
      <c r="H17" s="128">
        <v>73.25</v>
      </c>
      <c r="I17" s="128">
        <v>63.48</v>
      </c>
      <c r="J17" s="154"/>
      <c r="K17" s="154"/>
      <c r="L17" s="154"/>
    </row>
    <row r="18" spans="1:12" ht="15" customHeight="1" x14ac:dyDescent="0.25">
      <c r="A18" s="14"/>
      <c r="B18" s="126">
        <v>2019</v>
      </c>
      <c r="C18" s="128">
        <v>71.739999999999995</v>
      </c>
      <c r="D18" s="128">
        <v>59.09</v>
      </c>
      <c r="E18" s="128">
        <v>51.19</v>
      </c>
      <c r="F18" s="154"/>
      <c r="G18" s="154"/>
      <c r="H18" s="128">
        <v>82.97</v>
      </c>
      <c r="I18" s="128">
        <v>67.03</v>
      </c>
      <c r="J18" s="128">
        <v>59.76</v>
      </c>
      <c r="K18" s="154"/>
      <c r="L18" s="154"/>
    </row>
    <row r="19" spans="1:12" ht="15" customHeight="1" x14ac:dyDescent="0.25">
      <c r="A19" s="14"/>
      <c r="B19" s="126">
        <v>2018</v>
      </c>
      <c r="C19" s="128">
        <v>75.12</v>
      </c>
      <c r="D19" s="128">
        <v>62.63</v>
      </c>
      <c r="E19" s="128">
        <v>55.53</v>
      </c>
      <c r="F19" s="128">
        <v>49.89</v>
      </c>
      <c r="G19" s="154"/>
      <c r="H19" s="128">
        <v>83.31</v>
      </c>
      <c r="I19" s="128">
        <v>70.62</v>
      </c>
      <c r="J19" s="128">
        <v>56.79</v>
      </c>
      <c r="K19" s="128">
        <v>50.32</v>
      </c>
      <c r="L19" s="154"/>
    </row>
    <row r="20" spans="1:12" ht="15" customHeight="1" x14ac:dyDescent="0.25">
      <c r="A20" s="14"/>
      <c r="B20" s="126">
        <v>2017</v>
      </c>
      <c r="C20" s="128">
        <v>64.459999999999994</v>
      </c>
      <c r="D20" s="128">
        <v>51.61</v>
      </c>
      <c r="E20" s="128">
        <v>44.13</v>
      </c>
      <c r="F20" s="128">
        <v>39.21</v>
      </c>
      <c r="G20" s="128">
        <v>35.119999999999997</v>
      </c>
      <c r="H20" s="128">
        <v>83.87</v>
      </c>
      <c r="I20" s="128">
        <v>72.47</v>
      </c>
      <c r="J20" s="128">
        <v>63.16</v>
      </c>
      <c r="K20" s="128">
        <v>51.82</v>
      </c>
      <c r="L20" s="128">
        <v>47.25</v>
      </c>
    </row>
    <row r="21" spans="1:12" ht="15" customHeight="1" x14ac:dyDescent="0.25">
      <c r="A21" s="14"/>
      <c r="B21" s="126">
        <v>2016</v>
      </c>
      <c r="C21" s="128">
        <v>67.150000000000006</v>
      </c>
      <c r="D21" s="128">
        <v>53.79</v>
      </c>
      <c r="E21" s="128">
        <v>45.89</v>
      </c>
      <c r="F21" s="128">
        <v>39.79</v>
      </c>
      <c r="G21" s="128">
        <v>35.409999999999997</v>
      </c>
      <c r="H21" s="128">
        <v>86.09</v>
      </c>
      <c r="I21" s="128">
        <v>73.319999999999993</v>
      </c>
      <c r="J21" s="128">
        <v>64.42</v>
      </c>
      <c r="K21" s="128">
        <v>57.07</v>
      </c>
      <c r="L21" s="128">
        <v>47.72</v>
      </c>
    </row>
    <row r="22" spans="1:12" ht="15" customHeight="1" x14ac:dyDescent="0.25">
      <c r="A22" s="14"/>
      <c r="B22" s="126">
        <v>2015</v>
      </c>
      <c r="C22" s="128">
        <v>67.569999999999993</v>
      </c>
      <c r="D22" s="128">
        <v>53.87</v>
      </c>
      <c r="E22" s="128">
        <v>45.18</v>
      </c>
      <c r="F22" s="128">
        <v>39.119999999999997</v>
      </c>
      <c r="G22" s="128">
        <v>34.39</v>
      </c>
      <c r="H22" s="128">
        <v>86.02</v>
      </c>
      <c r="I22" s="128">
        <v>74.91</v>
      </c>
      <c r="J22" s="128">
        <v>66.89</v>
      </c>
      <c r="K22" s="128">
        <v>60.42</v>
      </c>
      <c r="L22" s="128">
        <v>53.46</v>
      </c>
    </row>
    <row r="23" spans="1:12" ht="15" customHeight="1" x14ac:dyDescent="0.25">
      <c r="A23" s="14"/>
      <c r="B23" s="126">
        <v>2014</v>
      </c>
      <c r="C23" s="128">
        <v>74.099999999999994</v>
      </c>
      <c r="D23" s="128">
        <v>60.11</v>
      </c>
      <c r="E23" s="128">
        <v>51.14</v>
      </c>
      <c r="F23" s="128">
        <v>44.13</v>
      </c>
      <c r="G23" s="128">
        <v>38.479999999999997</v>
      </c>
      <c r="H23" s="128">
        <v>86.42</v>
      </c>
      <c r="I23" s="128">
        <v>75.819999999999993</v>
      </c>
      <c r="J23" s="128">
        <v>67.010000000000005</v>
      </c>
      <c r="K23" s="128">
        <v>60.86</v>
      </c>
      <c r="L23" s="128">
        <v>55.12</v>
      </c>
    </row>
    <row r="24" spans="1:12" ht="15" customHeight="1" x14ac:dyDescent="0.25">
      <c r="A24" s="14"/>
      <c r="B24" s="126">
        <v>2013</v>
      </c>
      <c r="C24" s="128">
        <v>83.88</v>
      </c>
      <c r="D24" s="128">
        <v>74.209999999999994</v>
      </c>
      <c r="E24" s="128">
        <v>66.36</v>
      </c>
      <c r="F24" s="128">
        <v>60.06</v>
      </c>
      <c r="G24" s="128">
        <v>54.46</v>
      </c>
      <c r="H24" s="128">
        <v>89.67</v>
      </c>
      <c r="I24" s="128">
        <v>78.11</v>
      </c>
      <c r="J24" s="128">
        <v>70.56</v>
      </c>
      <c r="K24" s="128">
        <v>64.91</v>
      </c>
      <c r="L24" s="128">
        <v>59.43</v>
      </c>
    </row>
    <row r="25" spans="1:12" ht="15" customHeight="1" x14ac:dyDescent="0.25">
      <c r="A25" s="7"/>
      <c r="B25" s="126">
        <v>2012</v>
      </c>
      <c r="C25" s="128">
        <v>78.05</v>
      </c>
      <c r="D25" s="128">
        <v>67.97</v>
      </c>
      <c r="E25" s="128">
        <v>61.14</v>
      </c>
      <c r="F25" s="128">
        <v>55.3</v>
      </c>
      <c r="G25" s="128">
        <v>50.63</v>
      </c>
      <c r="H25" s="128">
        <v>87.95</v>
      </c>
      <c r="I25" s="128">
        <v>77.11</v>
      </c>
      <c r="J25" s="128">
        <v>69.61</v>
      </c>
      <c r="K25" s="128">
        <v>63.32</v>
      </c>
      <c r="L25" s="128">
        <v>59.37</v>
      </c>
    </row>
    <row r="26" spans="1:12" ht="15" customHeight="1" x14ac:dyDescent="0.25">
      <c r="A26" s="7"/>
      <c r="B26" s="126">
        <v>2011</v>
      </c>
      <c r="C26" s="128">
        <v>76.38</v>
      </c>
      <c r="D26" s="128">
        <v>65.739999999999995</v>
      </c>
      <c r="E26" s="128">
        <v>60.14</v>
      </c>
      <c r="F26" s="128">
        <v>55.17</v>
      </c>
      <c r="G26" s="128">
        <v>50.38</v>
      </c>
      <c r="H26" s="128">
        <v>87.19</v>
      </c>
      <c r="I26" s="128">
        <v>77.489999999999995</v>
      </c>
      <c r="J26" s="128">
        <v>70.7</v>
      </c>
      <c r="K26" s="128">
        <v>64.400000000000006</v>
      </c>
      <c r="L26" s="128">
        <v>58.81</v>
      </c>
    </row>
    <row r="27" spans="1:12" ht="15" customHeight="1" x14ac:dyDescent="0.25">
      <c r="A27" s="7"/>
      <c r="B27" s="126">
        <v>2010</v>
      </c>
      <c r="C27" s="128">
        <v>73.86</v>
      </c>
      <c r="D27" s="128">
        <v>57.7</v>
      </c>
      <c r="E27" s="128">
        <v>48.02</v>
      </c>
      <c r="F27" s="128">
        <v>43.13</v>
      </c>
      <c r="G27" s="128">
        <v>39.28</v>
      </c>
      <c r="H27" s="128">
        <v>85.14</v>
      </c>
      <c r="I27" s="128">
        <v>73.849999999999994</v>
      </c>
      <c r="J27" s="128">
        <v>64.19</v>
      </c>
      <c r="K27" s="128">
        <v>58.45</v>
      </c>
      <c r="L27" s="128">
        <v>52.97</v>
      </c>
    </row>
    <row r="28" spans="1:12" ht="15" customHeight="1" x14ac:dyDescent="0.25">
      <c r="A28" s="7"/>
      <c r="B28" s="126">
        <v>2009</v>
      </c>
      <c r="C28" s="128">
        <v>75.52</v>
      </c>
      <c r="D28" s="128">
        <v>62.96</v>
      </c>
      <c r="E28" s="128">
        <v>51.86</v>
      </c>
      <c r="F28" s="128">
        <v>45.24</v>
      </c>
      <c r="G28" s="128">
        <v>41.06</v>
      </c>
      <c r="H28" s="128">
        <v>84.11</v>
      </c>
      <c r="I28" s="128">
        <v>73.61</v>
      </c>
      <c r="J28" s="128">
        <v>65.06</v>
      </c>
      <c r="K28" s="128">
        <v>58.18</v>
      </c>
      <c r="L28" s="128">
        <v>54.28</v>
      </c>
    </row>
    <row r="29" spans="1:12" ht="15" customHeight="1" x14ac:dyDescent="0.25">
      <c r="A29" s="7"/>
      <c r="B29" s="126">
        <v>2008</v>
      </c>
      <c r="C29" s="128">
        <v>75.680000000000007</v>
      </c>
      <c r="D29" s="128">
        <v>62.34</v>
      </c>
      <c r="E29" s="128">
        <v>54.54</v>
      </c>
      <c r="F29" s="128">
        <v>46.47</v>
      </c>
      <c r="G29" s="128">
        <v>41.49</v>
      </c>
      <c r="H29" s="128">
        <v>80.95</v>
      </c>
      <c r="I29" s="128">
        <v>68.41</v>
      </c>
      <c r="J29" s="128">
        <v>61.38</v>
      </c>
      <c r="K29" s="128">
        <v>54.04</v>
      </c>
      <c r="L29" s="128">
        <v>49.36</v>
      </c>
    </row>
    <row r="30" spans="1:12" ht="15" customHeight="1" x14ac:dyDescent="0.25">
      <c r="B30" s="181" t="s">
        <v>25</v>
      </c>
      <c r="C30" s="118"/>
      <c r="D30" s="118"/>
      <c r="E30" s="118"/>
      <c r="F30" s="118"/>
      <c r="G30" s="118"/>
      <c r="H30" s="118"/>
      <c r="I30" s="118"/>
      <c r="J30" s="118"/>
      <c r="K30" s="118"/>
      <c r="L30" s="118"/>
    </row>
    <row r="31" spans="1:12" ht="15" customHeight="1" x14ac:dyDescent="0.25">
      <c r="A31" s="14"/>
      <c r="B31" s="123" t="s">
        <v>61</v>
      </c>
      <c r="C31" s="123"/>
      <c r="D31" s="123"/>
      <c r="E31" s="123"/>
      <c r="F31" s="123"/>
      <c r="G31" s="123"/>
      <c r="H31" s="123"/>
      <c r="I31" s="123"/>
      <c r="J31" s="123"/>
      <c r="K31" s="123"/>
      <c r="L31" s="123"/>
    </row>
    <row r="32" spans="1:12" ht="15" customHeight="1" x14ac:dyDescent="0.25">
      <c r="A32" s="14"/>
      <c r="B32" s="167">
        <v>2022</v>
      </c>
      <c r="C32" s="153"/>
      <c r="D32" s="153"/>
      <c r="E32" s="153"/>
      <c r="F32" s="153"/>
      <c r="G32" s="153"/>
      <c r="H32" s="153"/>
      <c r="I32" s="153"/>
      <c r="J32" s="153"/>
      <c r="K32" s="153"/>
      <c r="L32" s="153"/>
    </row>
    <row r="33" spans="1:12" ht="15" customHeight="1" x14ac:dyDescent="0.25">
      <c r="A33" s="14"/>
      <c r="B33" s="126">
        <v>2021</v>
      </c>
      <c r="C33" s="128">
        <v>65.03</v>
      </c>
      <c r="D33" s="154"/>
      <c r="E33" s="154"/>
      <c r="F33" s="154"/>
      <c r="G33" s="154"/>
      <c r="H33" s="128">
        <v>73.599999999999994</v>
      </c>
      <c r="I33" s="154"/>
      <c r="J33" s="154"/>
      <c r="K33" s="154"/>
      <c r="L33" s="154"/>
    </row>
    <row r="34" spans="1:12" ht="15" customHeight="1" x14ac:dyDescent="0.25">
      <c r="A34" s="14"/>
      <c r="B34" s="126">
        <v>2020</v>
      </c>
      <c r="C34" s="128">
        <v>66.47</v>
      </c>
      <c r="D34" s="128">
        <v>52.13</v>
      </c>
      <c r="E34" s="154"/>
      <c r="F34" s="154"/>
      <c r="G34" s="154"/>
      <c r="H34" s="128">
        <v>35.31</v>
      </c>
      <c r="I34" s="128">
        <v>28.61</v>
      </c>
      <c r="J34" s="154"/>
      <c r="K34" s="154"/>
      <c r="L34" s="154"/>
    </row>
    <row r="35" spans="1:12" ht="15" customHeight="1" x14ac:dyDescent="0.25">
      <c r="A35" s="14"/>
      <c r="B35" s="126">
        <v>2019</v>
      </c>
      <c r="C35" s="128">
        <v>68.400000000000006</v>
      </c>
      <c r="D35" s="128">
        <v>54.7</v>
      </c>
      <c r="E35" s="128">
        <v>46.5</v>
      </c>
      <c r="F35" s="154"/>
      <c r="G35" s="154"/>
      <c r="H35" s="128">
        <v>67.58</v>
      </c>
      <c r="I35" s="128">
        <v>29.91</v>
      </c>
      <c r="J35" s="128">
        <v>24.2</v>
      </c>
      <c r="K35" s="154"/>
      <c r="L35" s="154"/>
    </row>
    <row r="36" spans="1:12" ht="15" customHeight="1" x14ac:dyDescent="0.25">
      <c r="A36" s="14"/>
      <c r="B36" s="126">
        <v>2018</v>
      </c>
      <c r="C36" s="128">
        <v>73.34</v>
      </c>
      <c r="D36" s="128">
        <v>60.13</v>
      </c>
      <c r="E36" s="128">
        <v>52.77</v>
      </c>
      <c r="F36" s="128">
        <v>47.1</v>
      </c>
      <c r="G36" s="154"/>
      <c r="H36" s="128">
        <v>70.790000000000006</v>
      </c>
      <c r="I36" s="128">
        <v>53.42</v>
      </c>
      <c r="J36" s="128">
        <v>26.43</v>
      </c>
      <c r="K36" s="128">
        <v>21.26</v>
      </c>
      <c r="L36" s="154"/>
    </row>
    <row r="37" spans="1:12" ht="15" customHeight="1" x14ac:dyDescent="0.25">
      <c r="A37" s="14"/>
      <c r="B37" s="126">
        <v>2017</v>
      </c>
      <c r="C37" s="128">
        <v>60.45</v>
      </c>
      <c r="D37" s="128">
        <v>46.82</v>
      </c>
      <c r="E37" s="128">
        <v>39.07</v>
      </c>
      <c r="F37" s="128">
        <v>33.950000000000003</v>
      </c>
      <c r="G37" s="128">
        <v>29.89</v>
      </c>
      <c r="H37" s="128">
        <v>73.98</v>
      </c>
      <c r="I37" s="128">
        <v>59.25</v>
      </c>
      <c r="J37" s="128">
        <v>49.06</v>
      </c>
      <c r="K37" s="128">
        <v>24.14</v>
      </c>
      <c r="L37" s="128">
        <v>19.440000000000001</v>
      </c>
    </row>
    <row r="38" spans="1:12" ht="15" customHeight="1" x14ac:dyDescent="0.25">
      <c r="A38" s="14"/>
      <c r="B38" s="126">
        <v>2016</v>
      </c>
      <c r="C38" s="128">
        <v>63.98</v>
      </c>
      <c r="D38" s="128">
        <v>49.74</v>
      </c>
      <c r="E38" s="140">
        <v>41.63</v>
      </c>
      <c r="F38" s="128">
        <v>35.4</v>
      </c>
      <c r="G38" s="128">
        <v>30.82</v>
      </c>
      <c r="H38" s="128">
        <v>78.67</v>
      </c>
      <c r="I38" s="128">
        <v>63.03</v>
      </c>
      <c r="J38" s="140">
        <v>52.92</v>
      </c>
      <c r="K38" s="128">
        <v>44.08</v>
      </c>
      <c r="L38" s="128">
        <v>24.64</v>
      </c>
    </row>
    <row r="39" spans="1:12" ht="15" customHeight="1" x14ac:dyDescent="0.25">
      <c r="A39" s="14"/>
      <c r="B39" s="126">
        <v>2015</v>
      </c>
      <c r="C39" s="128">
        <v>64.819999999999993</v>
      </c>
      <c r="D39" s="128">
        <v>50.51</v>
      </c>
      <c r="E39" s="140">
        <v>41.43</v>
      </c>
      <c r="F39" s="128">
        <v>35.130000000000003</v>
      </c>
      <c r="G39" s="128">
        <v>30.21</v>
      </c>
      <c r="H39" s="128">
        <v>77.400000000000006</v>
      </c>
      <c r="I39" s="128">
        <v>66.53</v>
      </c>
      <c r="J39" s="140">
        <v>58.19</v>
      </c>
      <c r="K39" s="128">
        <v>48.87</v>
      </c>
      <c r="L39" s="128">
        <v>38.28</v>
      </c>
    </row>
    <row r="40" spans="1:12" ht="15" customHeight="1" x14ac:dyDescent="0.25">
      <c r="A40" s="14"/>
      <c r="B40" s="126">
        <v>2014</v>
      </c>
      <c r="C40" s="128">
        <v>73.12</v>
      </c>
      <c r="D40" s="128">
        <v>58.73</v>
      </c>
      <c r="E40" s="128">
        <v>49.65</v>
      </c>
      <c r="F40" s="128">
        <v>42.49</v>
      </c>
      <c r="G40" s="128">
        <v>36.71</v>
      </c>
      <c r="H40" s="128">
        <v>78.849999999999994</v>
      </c>
      <c r="I40" s="128">
        <v>68.91</v>
      </c>
      <c r="J40" s="128">
        <v>58.4</v>
      </c>
      <c r="K40" s="128">
        <v>52.24</v>
      </c>
      <c r="L40" s="128">
        <v>44.12</v>
      </c>
    </row>
    <row r="41" spans="1:12" ht="15" customHeight="1" x14ac:dyDescent="0.25">
      <c r="A41" s="14"/>
      <c r="B41" s="126">
        <v>2013</v>
      </c>
      <c r="C41" s="128">
        <v>83.61</v>
      </c>
      <c r="D41" s="128">
        <v>73.86</v>
      </c>
      <c r="E41" s="140">
        <v>65.97</v>
      </c>
      <c r="F41" s="128">
        <v>59.61</v>
      </c>
      <c r="G41" s="128">
        <v>53.95</v>
      </c>
      <c r="H41" s="128">
        <v>85.53</v>
      </c>
      <c r="I41" s="128">
        <v>71.400000000000006</v>
      </c>
      <c r="J41" s="140">
        <v>63.46</v>
      </c>
      <c r="K41" s="128">
        <v>57.99</v>
      </c>
      <c r="L41" s="128">
        <v>51.9</v>
      </c>
    </row>
    <row r="42" spans="1:12" ht="15" customHeight="1" x14ac:dyDescent="0.25">
      <c r="A42" s="7"/>
      <c r="B42" s="126">
        <v>2012</v>
      </c>
      <c r="C42" s="128">
        <v>74.77</v>
      </c>
      <c r="D42" s="128">
        <v>64.02</v>
      </c>
      <c r="E42" s="140">
        <v>57.05</v>
      </c>
      <c r="F42" s="128">
        <v>50.84</v>
      </c>
      <c r="G42" s="128">
        <v>45.93</v>
      </c>
      <c r="H42" s="128">
        <v>80.78</v>
      </c>
      <c r="I42" s="128">
        <v>68.150000000000006</v>
      </c>
      <c r="J42" s="140">
        <v>59.43</v>
      </c>
      <c r="K42" s="128">
        <v>52.49</v>
      </c>
      <c r="L42" s="128">
        <v>48.04</v>
      </c>
    </row>
    <row r="43" spans="1:12" ht="15" customHeight="1" x14ac:dyDescent="0.25">
      <c r="A43" s="7"/>
      <c r="B43" s="126">
        <v>2011</v>
      </c>
      <c r="C43" s="128">
        <v>73.91</v>
      </c>
      <c r="D43" s="128">
        <v>62.77</v>
      </c>
      <c r="E43" s="128">
        <v>57.01</v>
      </c>
      <c r="F43" s="128">
        <v>51.78</v>
      </c>
      <c r="G43" s="128">
        <v>46.86</v>
      </c>
      <c r="H43" s="128">
        <v>81.650000000000006</v>
      </c>
      <c r="I43" s="128">
        <v>70.760000000000005</v>
      </c>
      <c r="J43" s="128">
        <v>62.36</v>
      </c>
      <c r="K43" s="128">
        <v>54.12</v>
      </c>
      <c r="L43" s="128">
        <v>47.12</v>
      </c>
    </row>
    <row r="44" spans="1:12" ht="15" customHeight="1" x14ac:dyDescent="0.25">
      <c r="A44" s="7"/>
      <c r="B44" s="126">
        <v>2010</v>
      </c>
      <c r="C44" s="128">
        <v>69.5</v>
      </c>
      <c r="D44" s="128">
        <v>51.46</v>
      </c>
      <c r="E44" s="128">
        <v>41.08</v>
      </c>
      <c r="F44" s="128">
        <v>35.85</v>
      </c>
      <c r="G44" s="128">
        <v>31.74</v>
      </c>
      <c r="H44" s="128">
        <v>82.75</v>
      </c>
      <c r="I44" s="128">
        <v>72.34</v>
      </c>
      <c r="J44" s="128">
        <v>60.76</v>
      </c>
      <c r="K44" s="128">
        <v>54.98</v>
      </c>
      <c r="L44" s="128">
        <v>48.03</v>
      </c>
    </row>
    <row r="45" spans="1:12" ht="15" customHeight="1" x14ac:dyDescent="0.25">
      <c r="A45" s="7"/>
      <c r="B45" s="126">
        <v>2009</v>
      </c>
      <c r="C45" s="128">
        <v>71.5</v>
      </c>
      <c r="D45" s="128">
        <v>57.52</v>
      </c>
      <c r="E45" s="128">
        <v>45.07</v>
      </c>
      <c r="F45" s="128">
        <v>37.81</v>
      </c>
      <c r="G45" s="128">
        <v>33.450000000000003</v>
      </c>
      <c r="H45" s="128">
        <v>76.11</v>
      </c>
      <c r="I45" s="128">
        <v>64.98</v>
      </c>
      <c r="J45" s="128">
        <v>56.28</v>
      </c>
      <c r="K45" s="128">
        <v>46.76</v>
      </c>
      <c r="L45" s="128">
        <v>42.11</v>
      </c>
    </row>
    <row r="46" spans="1:12" ht="15" customHeight="1" x14ac:dyDescent="0.25">
      <c r="A46" s="7"/>
      <c r="B46" s="126">
        <v>2008</v>
      </c>
      <c r="C46" s="128">
        <v>70.849999999999994</v>
      </c>
      <c r="D46" s="128">
        <v>55.94</v>
      </c>
      <c r="E46" s="128">
        <v>47.6</v>
      </c>
      <c r="F46" s="128">
        <v>38.81</v>
      </c>
      <c r="G46" s="128">
        <v>33.5</v>
      </c>
      <c r="H46" s="128">
        <v>68.989999999999995</v>
      </c>
      <c r="I46" s="128">
        <v>53.23</v>
      </c>
      <c r="J46" s="128">
        <v>45.11</v>
      </c>
      <c r="K46" s="128">
        <v>38.31</v>
      </c>
      <c r="L46" s="128">
        <v>32.17</v>
      </c>
    </row>
    <row r="47" spans="1:12" ht="15" customHeight="1" x14ac:dyDescent="0.25">
      <c r="A47" s="14"/>
      <c r="B47" s="123" t="s">
        <v>62</v>
      </c>
      <c r="C47" s="123"/>
      <c r="D47" s="123"/>
      <c r="E47" s="123"/>
      <c r="F47" s="123"/>
      <c r="G47" s="123"/>
      <c r="H47" s="123"/>
      <c r="I47" s="123"/>
      <c r="J47" s="123"/>
      <c r="K47" s="123"/>
      <c r="L47" s="123"/>
    </row>
    <row r="48" spans="1:12" ht="15" customHeight="1" x14ac:dyDescent="0.25">
      <c r="A48" s="14"/>
      <c r="B48" s="167">
        <v>2022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</row>
    <row r="49" spans="1:12" ht="15" customHeight="1" x14ac:dyDescent="0.25">
      <c r="A49" s="14"/>
      <c r="B49" s="126">
        <v>2021</v>
      </c>
      <c r="C49" s="128">
        <v>90.29</v>
      </c>
      <c r="D49" s="154"/>
      <c r="E49" s="154"/>
      <c r="F49" s="154"/>
      <c r="G49" s="154"/>
      <c r="H49" s="128">
        <v>87.68</v>
      </c>
      <c r="I49" s="154"/>
      <c r="J49" s="154"/>
      <c r="K49" s="154"/>
      <c r="L49" s="154"/>
    </row>
    <row r="50" spans="1:12" ht="15" customHeight="1" x14ac:dyDescent="0.25">
      <c r="A50" s="14"/>
      <c r="B50" s="126">
        <v>2020</v>
      </c>
      <c r="C50" s="128">
        <v>90.4</v>
      </c>
      <c r="D50" s="128">
        <v>81.33</v>
      </c>
      <c r="E50" s="154"/>
      <c r="F50" s="154"/>
      <c r="G50" s="154"/>
      <c r="H50" s="128">
        <v>87.36</v>
      </c>
      <c r="I50" s="128">
        <v>76.44</v>
      </c>
      <c r="J50" s="154"/>
      <c r="K50" s="154"/>
      <c r="L50" s="154"/>
    </row>
    <row r="51" spans="1:12" ht="15" customHeight="1" x14ac:dyDescent="0.25">
      <c r="A51" s="14"/>
      <c r="B51" s="126">
        <v>2019</v>
      </c>
      <c r="C51" s="128">
        <v>91.7</v>
      </c>
      <c r="D51" s="128">
        <v>85.31</v>
      </c>
      <c r="E51" s="128">
        <v>79.180000000000007</v>
      </c>
      <c r="F51" s="154"/>
      <c r="G51" s="154"/>
      <c r="H51" s="128">
        <v>88.53</v>
      </c>
      <c r="I51" s="128">
        <v>80.45</v>
      </c>
      <c r="J51" s="128">
        <v>72.61</v>
      </c>
      <c r="K51" s="154"/>
      <c r="L51" s="154"/>
    </row>
    <row r="52" spans="1:12" ht="15" customHeight="1" x14ac:dyDescent="0.25">
      <c r="A52" s="14"/>
      <c r="B52" s="126">
        <v>2018</v>
      </c>
      <c r="C52" s="128">
        <v>92.04</v>
      </c>
      <c r="D52" s="128">
        <v>86.35</v>
      </c>
      <c r="E52" s="128">
        <v>81.650000000000006</v>
      </c>
      <c r="F52" s="128">
        <v>76.27</v>
      </c>
      <c r="G52" s="154"/>
      <c r="H52" s="128">
        <v>89.86</v>
      </c>
      <c r="I52" s="128">
        <v>79.61</v>
      </c>
      <c r="J52" s="128">
        <v>72.66</v>
      </c>
      <c r="K52" s="128">
        <v>65.510000000000005</v>
      </c>
      <c r="L52" s="154"/>
    </row>
    <row r="53" spans="1:12" ht="15" customHeight="1" x14ac:dyDescent="0.25">
      <c r="A53" s="14"/>
      <c r="B53" s="126">
        <v>2017</v>
      </c>
      <c r="C53" s="128">
        <v>92.61</v>
      </c>
      <c r="D53" s="128">
        <v>85.28</v>
      </c>
      <c r="E53" s="128">
        <v>79.59</v>
      </c>
      <c r="F53" s="128">
        <v>76.14</v>
      </c>
      <c r="G53" s="128">
        <v>71.88</v>
      </c>
      <c r="H53" s="128">
        <v>89.22</v>
      </c>
      <c r="I53" s="128">
        <v>79.63</v>
      </c>
      <c r="J53" s="128">
        <v>70.8</v>
      </c>
      <c r="K53" s="128">
        <v>66.81</v>
      </c>
      <c r="L53" s="128">
        <v>62.31</v>
      </c>
    </row>
    <row r="54" spans="1:12" ht="15" customHeight="1" x14ac:dyDescent="0.25">
      <c r="A54" s="14"/>
      <c r="B54" s="126">
        <v>2016</v>
      </c>
      <c r="C54" s="128">
        <v>92.45</v>
      </c>
      <c r="D54" s="128">
        <v>86.13</v>
      </c>
      <c r="E54" s="140">
        <v>79.95</v>
      </c>
      <c r="F54" s="128">
        <v>74.92</v>
      </c>
      <c r="G54" s="128">
        <v>72.06</v>
      </c>
      <c r="H54" s="128">
        <v>90.28</v>
      </c>
      <c r="I54" s="128">
        <v>79.13</v>
      </c>
      <c r="J54" s="140">
        <v>70.92</v>
      </c>
      <c r="K54" s="128">
        <v>64.41</v>
      </c>
      <c r="L54" s="128">
        <v>60.75</v>
      </c>
    </row>
    <row r="55" spans="1:12" ht="15" customHeight="1" x14ac:dyDescent="0.25">
      <c r="A55" s="14"/>
      <c r="B55" s="126">
        <v>2015</v>
      </c>
      <c r="C55" s="128">
        <v>90.86</v>
      </c>
      <c r="D55" s="128">
        <v>82.38</v>
      </c>
      <c r="E55" s="140">
        <v>76.95</v>
      </c>
      <c r="F55" s="128">
        <v>72.91</v>
      </c>
      <c r="G55" s="128">
        <v>69.81</v>
      </c>
      <c r="H55" s="128">
        <v>90.81</v>
      </c>
      <c r="I55" s="128">
        <v>79.58</v>
      </c>
      <c r="J55" s="140">
        <v>71.72</v>
      </c>
      <c r="K55" s="128">
        <v>66.849999999999994</v>
      </c>
      <c r="L55" s="128">
        <v>61.9</v>
      </c>
    </row>
    <row r="56" spans="1:12" ht="15" customHeight="1" x14ac:dyDescent="0.25">
      <c r="A56" s="14"/>
      <c r="B56" s="126">
        <v>2014</v>
      </c>
      <c r="C56" s="128">
        <v>91.62</v>
      </c>
      <c r="D56" s="128">
        <v>84.78</v>
      </c>
      <c r="E56" s="128">
        <v>77.88</v>
      </c>
      <c r="F56" s="128">
        <v>73.47</v>
      </c>
      <c r="G56" s="128">
        <v>70.27</v>
      </c>
      <c r="H56" s="128">
        <v>90.79</v>
      </c>
      <c r="I56" s="128">
        <v>79.81</v>
      </c>
      <c r="J56" s="128">
        <v>71.97</v>
      </c>
      <c r="K56" s="128">
        <v>65.83</v>
      </c>
      <c r="L56" s="128">
        <v>61.47</v>
      </c>
    </row>
    <row r="57" spans="1:12" ht="15" customHeight="1" x14ac:dyDescent="0.25">
      <c r="A57" s="14"/>
      <c r="B57" s="126">
        <v>2013</v>
      </c>
      <c r="C57" s="128">
        <v>93.35</v>
      </c>
      <c r="D57" s="128">
        <v>86.63</v>
      </c>
      <c r="E57" s="140">
        <v>80.099999999999994</v>
      </c>
      <c r="F57" s="128">
        <v>76.069999999999993</v>
      </c>
      <c r="G57" s="128">
        <v>72.55</v>
      </c>
      <c r="H57" s="128">
        <v>93.46</v>
      </c>
      <c r="I57" s="128">
        <v>84.25</v>
      </c>
      <c r="J57" s="140">
        <v>77.06</v>
      </c>
      <c r="K57" s="128">
        <v>71.239999999999995</v>
      </c>
      <c r="L57" s="128">
        <v>66.319999999999993</v>
      </c>
    </row>
    <row r="58" spans="1:12" ht="15" customHeight="1" x14ac:dyDescent="0.25">
      <c r="A58" s="7"/>
      <c r="B58" s="126">
        <v>2012</v>
      </c>
      <c r="C58" s="128">
        <v>92.9</v>
      </c>
      <c r="D58" s="128">
        <v>85.88</v>
      </c>
      <c r="E58" s="140">
        <v>79.66</v>
      </c>
      <c r="F58" s="128">
        <v>75.489999999999995</v>
      </c>
      <c r="G58" s="128">
        <v>71.91</v>
      </c>
      <c r="H58" s="128">
        <v>92.27</v>
      </c>
      <c r="I58" s="128">
        <v>82.51</v>
      </c>
      <c r="J58" s="140">
        <v>75.75</v>
      </c>
      <c r="K58" s="128">
        <v>69.849999999999994</v>
      </c>
      <c r="L58" s="128">
        <v>66.2</v>
      </c>
    </row>
    <row r="59" spans="1:12" ht="15" customHeight="1" x14ac:dyDescent="0.25">
      <c r="A59" s="7"/>
      <c r="B59" s="126">
        <v>2011</v>
      </c>
      <c r="C59" s="128">
        <v>92.76</v>
      </c>
      <c r="D59" s="128">
        <v>85.41</v>
      </c>
      <c r="E59" s="128">
        <v>80.819999999999993</v>
      </c>
      <c r="F59" s="128">
        <v>77.55</v>
      </c>
      <c r="G59" s="128">
        <v>73.67</v>
      </c>
      <c r="H59" s="128">
        <v>91.82</v>
      </c>
      <c r="I59" s="128">
        <v>83.12</v>
      </c>
      <c r="J59" s="128">
        <v>77.66</v>
      </c>
      <c r="K59" s="128">
        <v>72.989999999999995</v>
      </c>
      <c r="L59" s="128">
        <v>68.569999999999993</v>
      </c>
    </row>
    <row r="60" spans="1:12" ht="15" customHeight="1" x14ac:dyDescent="0.25">
      <c r="A60" s="7"/>
      <c r="B60" s="126">
        <v>2010</v>
      </c>
      <c r="C60" s="128">
        <v>93.49</v>
      </c>
      <c r="D60" s="128">
        <v>85.8</v>
      </c>
      <c r="E60" s="128">
        <v>79.290000000000006</v>
      </c>
      <c r="F60" s="128">
        <v>75.89</v>
      </c>
      <c r="G60" s="128">
        <v>73.22</v>
      </c>
      <c r="H60" s="128">
        <v>88.47</v>
      </c>
      <c r="I60" s="128">
        <v>75.97</v>
      </c>
      <c r="J60" s="128">
        <v>68.989999999999995</v>
      </c>
      <c r="K60" s="128">
        <v>63.31</v>
      </c>
      <c r="L60" s="128">
        <v>59.9</v>
      </c>
    </row>
    <row r="61" spans="1:12" ht="15" customHeight="1" x14ac:dyDescent="0.25">
      <c r="A61" s="7"/>
      <c r="B61" s="126">
        <v>2009</v>
      </c>
      <c r="C61" s="128">
        <v>90.72</v>
      </c>
      <c r="D61" s="128">
        <v>83.53</v>
      </c>
      <c r="E61" s="128">
        <v>77.52</v>
      </c>
      <c r="F61" s="128">
        <v>73.33</v>
      </c>
      <c r="G61" s="128">
        <v>69.8</v>
      </c>
      <c r="H61" s="128">
        <v>90.89</v>
      </c>
      <c r="I61" s="128">
        <v>80.930000000000007</v>
      </c>
      <c r="J61" s="128">
        <v>72.510000000000005</v>
      </c>
      <c r="K61" s="128">
        <v>67.87</v>
      </c>
      <c r="L61" s="128">
        <v>64.599999999999994</v>
      </c>
    </row>
    <row r="62" spans="1:12" ht="15" customHeight="1" x14ac:dyDescent="0.25">
      <c r="A62" s="7"/>
      <c r="B62" s="126">
        <v>2008</v>
      </c>
      <c r="C62" s="128">
        <v>94.02</v>
      </c>
      <c r="D62" s="128">
        <v>86.66</v>
      </c>
      <c r="E62" s="128">
        <v>80.900000000000006</v>
      </c>
      <c r="F62" s="128">
        <v>75.56</v>
      </c>
      <c r="G62" s="128">
        <v>71.819999999999993</v>
      </c>
      <c r="H62" s="128">
        <v>90.97</v>
      </c>
      <c r="I62" s="128">
        <v>81.11</v>
      </c>
      <c r="J62" s="128">
        <v>75</v>
      </c>
      <c r="K62" s="128">
        <v>67.22</v>
      </c>
      <c r="L62" s="128">
        <v>63.75</v>
      </c>
    </row>
    <row r="63" spans="1:12" ht="15" customHeight="1" x14ac:dyDescent="0.25">
      <c r="B63" s="181" t="s">
        <v>28</v>
      </c>
      <c r="C63" s="118"/>
      <c r="D63" s="118"/>
      <c r="E63" s="118"/>
      <c r="F63" s="118"/>
      <c r="G63" s="118"/>
      <c r="H63" s="118"/>
      <c r="I63" s="118"/>
      <c r="J63" s="118"/>
      <c r="K63" s="118"/>
      <c r="L63" s="118"/>
    </row>
    <row r="64" spans="1:12" ht="15" customHeight="1" x14ac:dyDescent="0.25">
      <c r="A64" s="14"/>
      <c r="B64" s="123" t="s">
        <v>75</v>
      </c>
      <c r="C64" s="123"/>
      <c r="D64" s="123"/>
      <c r="E64" s="123"/>
      <c r="F64" s="123"/>
      <c r="G64" s="123"/>
      <c r="H64" s="123"/>
      <c r="I64" s="123"/>
      <c r="J64" s="123"/>
      <c r="K64" s="123"/>
      <c r="L64" s="123"/>
    </row>
    <row r="65" spans="1:12" ht="15" customHeight="1" x14ac:dyDescent="0.25">
      <c r="A65" s="14"/>
      <c r="B65" s="167">
        <v>2022</v>
      </c>
      <c r="C65" s="153"/>
      <c r="D65" s="153"/>
      <c r="E65" s="153"/>
      <c r="F65" s="153"/>
      <c r="G65" s="153"/>
      <c r="H65" s="153"/>
      <c r="I65" s="153"/>
      <c r="J65" s="153"/>
      <c r="K65" s="153"/>
      <c r="L65" s="153"/>
    </row>
    <row r="66" spans="1:12" ht="15" customHeight="1" x14ac:dyDescent="0.25">
      <c r="A66" s="14"/>
      <c r="B66" s="126">
        <v>2021</v>
      </c>
      <c r="C66" s="128">
        <v>68.81</v>
      </c>
      <c r="D66" s="154"/>
      <c r="E66" s="154"/>
      <c r="F66" s="154"/>
      <c r="G66" s="154"/>
      <c r="H66" s="128">
        <v>88.52</v>
      </c>
      <c r="I66" s="154"/>
      <c r="J66" s="154"/>
      <c r="K66" s="154"/>
      <c r="L66" s="154"/>
    </row>
    <row r="67" spans="1:12" ht="15" customHeight="1" x14ac:dyDescent="0.25">
      <c r="A67" s="14"/>
      <c r="B67" s="123" t="s">
        <v>76</v>
      </c>
      <c r="C67" s="123"/>
      <c r="D67" s="123"/>
      <c r="E67" s="123"/>
      <c r="F67" s="123"/>
      <c r="G67" s="123"/>
      <c r="H67" s="123"/>
      <c r="I67" s="123"/>
      <c r="J67" s="123"/>
      <c r="K67" s="123"/>
      <c r="L67" s="123"/>
    </row>
    <row r="68" spans="1:12" ht="15" customHeight="1" x14ac:dyDescent="0.25">
      <c r="A68" s="14"/>
      <c r="B68" s="167">
        <v>2022</v>
      </c>
      <c r="C68" s="153"/>
      <c r="D68" s="153"/>
      <c r="E68" s="153"/>
      <c r="F68" s="153"/>
      <c r="G68" s="153"/>
      <c r="H68" s="153"/>
      <c r="I68" s="153"/>
      <c r="J68" s="153"/>
      <c r="K68" s="153"/>
      <c r="L68" s="153"/>
    </row>
    <row r="69" spans="1:12" ht="15" customHeight="1" x14ac:dyDescent="0.25">
      <c r="A69" s="14"/>
      <c r="B69" s="126">
        <v>2021</v>
      </c>
      <c r="C69" s="128">
        <v>65.62</v>
      </c>
      <c r="D69" s="154"/>
      <c r="E69" s="154"/>
      <c r="F69" s="154"/>
      <c r="G69" s="154"/>
      <c r="H69" s="128">
        <v>86.55</v>
      </c>
      <c r="I69" s="154"/>
      <c r="J69" s="154"/>
      <c r="K69" s="154"/>
      <c r="L69" s="154"/>
    </row>
    <row r="70" spans="1:12" ht="15" customHeight="1" x14ac:dyDescent="0.25">
      <c r="A70" s="7"/>
      <c r="B70" s="123" t="s">
        <v>379</v>
      </c>
      <c r="C70" s="123"/>
      <c r="D70" s="123"/>
      <c r="E70" s="123"/>
      <c r="F70" s="123"/>
      <c r="G70" s="123"/>
      <c r="H70" s="123"/>
      <c r="I70" s="123"/>
      <c r="J70" s="123"/>
      <c r="K70" s="123"/>
      <c r="L70" s="123"/>
    </row>
    <row r="71" spans="1:12" ht="15" customHeight="1" x14ac:dyDescent="0.25">
      <c r="A71" s="7"/>
      <c r="B71" s="167">
        <v>2022</v>
      </c>
      <c r="C71" s="153"/>
      <c r="D71" s="153"/>
      <c r="E71" s="153"/>
      <c r="F71" s="153"/>
      <c r="G71" s="153"/>
      <c r="H71" s="153"/>
      <c r="I71" s="153"/>
      <c r="J71" s="153"/>
      <c r="K71" s="153"/>
      <c r="L71" s="153"/>
    </row>
    <row r="72" spans="1:12" ht="15" customHeight="1" x14ac:dyDescent="0.25">
      <c r="A72" s="7"/>
      <c r="B72" s="126">
        <v>2021</v>
      </c>
      <c r="C72" s="128">
        <v>74.760000000000005</v>
      </c>
      <c r="D72" s="154"/>
      <c r="E72" s="154"/>
      <c r="F72" s="154"/>
      <c r="G72" s="154"/>
      <c r="H72" s="128">
        <v>83.52</v>
      </c>
      <c r="I72" s="154"/>
      <c r="J72" s="154"/>
      <c r="K72" s="154"/>
      <c r="L72" s="154"/>
    </row>
    <row r="73" spans="1:12" ht="15" customHeight="1" x14ac:dyDescent="0.25">
      <c r="A73" s="14"/>
      <c r="B73" s="123" t="s">
        <v>380</v>
      </c>
      <c r="C73" s="123"/>
      <c r="D73" s="123"/>
      <c r="E73" s="123"/>
      <c r="F73" s="123"/>
      <c r="G73" s="123"/>
      <c r="H73" s="123"/>
      <c r="I73" s="123"/>
      <c r="J73" s="123"/>
      <c r="K73" s="123"/>
      <c r="L73" s="123"/>
    </row>
    <row r="74" spans="1:12" ht="15" customHeight="1" x14ac:dyDescent="0.25">
      <c r="A74" s="14"/>
      <c r="B74" s="167">
        <v>2022</v>
      </c>
      <c r="C74" s="153"/>
      <c r="D74" s="153"/>
      <c r="E74" s="153"/>
      <c r="F74" s="153"/>
      <c r="G74" s="153"/>
      <c r="H74" s="153"/>
      <c r="I74" s="153"/>
      <c r="J74" s="153"/>
      <c r="K74" s="153"/>
      <c r="L74" s="153"/>
    </row>
    <row r="75" spans="1:12" ht="15" customHeight="1" x14ac:dyDescent="0.25">
      <c r="A75" s="14"/>
      <c r="B75" s="126">
        <v>2021</v>
      </c>
      <c r="C75" s="128">
        <v>67.3</v>
      </c>
      <c r="D75" s="154"/>
      <c r="E75" s="154"/>
      <c r="F75" s="154"/>
      <c r="G75" s="154"/>
      <c r="H75" s="128">
        <v>82.76</v>
      </c>
      <c r="I75" s="154"/>
      <c r="J75" s="154"/>
      <c r="K75" s="154"/>
      <c r="L75" s="154"/>
    </row>
    <row r="76" spans="1:12" ht="15" customHeight="1" x14ac:dyDescent="0.25">
      <c r="A76" s="7"/>
      <c r="B76" s="123" t="s">
        <v>381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</row>
    <row r="77" spans="1:12" ht="15" customHeight="1" x14ac:dyDescent="0.25">
      <c r="A77" s="7"/>
      <c r="B77" s="167">
        <v>2022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</row>
    <row r="78" spans="1:12" ht="15" customHeight="1" x14ac:dyDescent="0.25">
      <c r="A78" s="7"/>
      <c r="B78" s="126">
        <v>2021</v>
      </c>
      <c r="C78" s="128">
        <v>62.03</v>
      </c>
      <c r="D78" s="154"/>
      <c r="E78" s="154"/>
      <c r="F78" s="154"/>
      <c r="G78" s="154"/>
      <c r="H78" s="128">
        <v>95</v>
      </c>
      <c r="I78" s="154"/>
      <c r="J78" s="154"/>
      <c r="K78" s="154"/>
      <c r="L78" s="154"/>
    </row>
    <row r="79" spans="1:12" ht="15" customHeight="1" x14ac:dyDescent="0.25">
      <c r="A79" s="14"/>
      <c r="B79" s="123" t="s">
        <v>77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</row>
    <row r="80" spans="1:12" ht="15" customHeight="1" x14ac:dyDescent="0.25">
      <c r="A80" s="14"/>
      <c r="B80" s="167">
        <v>2022</v>
      </c>
      <c r="C80" s="153"/>
      <c r="D80" s="153"/>
      <c r="E80" s="153"/>
      <c r="F80" s="153"/>
      <c r="G80" s="153"/>
      <c r="H80" s="153"/>
      <c r="I80" s="153"/>
      <c r="J80" s="153"/>
      <c r="K80" s="153"/>
      <c r="L80" s="153"/>
    </row>
    <row r="81" spans="1:12" ht="15" customHeight="1" x14ac:dyDescent="0.25">
      <c r="A81" s="14"/>
      <c r="B81" s="126">
        <v>2021</v>
      </c>
      <c r="C81" s="128">
        <v>68.290000000000006</v>
      </c>
      <c r="D81" s="154"/>
      <c r="E81" s="154"/>
      <c r="F81" s="154"/>
      <c r="G81" s="154"/>
      <c r="H81" s="128">
        <v>84.92</v>
      </c>
      <c r="I81" s="154"/>
      <c r="J81" s="154"/>
      <c r="K81" s="154"/>
      <c r="L81" s="154"/>
    </row>
    <row r="82" spans="1:12" ht="15" customHeight="1" x14ac:dyDescent="0.25">
      <c r="A82" s="14"/>
      <c r="B82" s="123" t="s">
        <v>78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</row>
    <row r="83" spans="1:12" ht="15" customHeight="1" x14ac:dyDescent="0.25">
      <c r="A83" s="14"/>
      <c r="B83" s="167">
        <v>2022</v>
      </c>
      <c r="C83" s="153"/>
      <c r="D83" s="153"/>
      <c r="E83" s="153"/>
      <c r="F83" s="153"/>
      <c r="G83" s="153"/>
      <c r="H83" s="153"/>
      <c r="I83" s="153"/>
      <c r="J83" s="153"/>
      <c r="K83" s="153"/>
      <c r="L83" s="153"/>
    </row>
    <row r="84" spans="1:12" ht="15" customHeight="1" x14ac:dyDescent="0.25">
      <c r="A84" s="14"/>
      <c r="B84" s="126">
        <v>2021</v>
      </c>
      <c r="C84" s="128">
        <v>64.36</v>
      </c>
      <c r="D84" s="154"/>
      <c r="E84" s="154"/>
      <c r="F84" s="154"/>
      <c r="G84" s="154"/>
      <c r="H84" s="128">
        <v>82.98</v>
      </c>
      <c r="I84" s="154"/>
      <c r="J84" s="154"/>
      <c r="K84" s="154"/>
      <c r="L84" s="154"/>
    </row>
    <row r="85" spans="1:12" ht="15" customHeight="1" x14ac:dyDescent="0.25">
      <c r="B85" s="123" t="s">
        <v>382</v>
      </c>
      <c r="C85" s="123"/>
      <c r="D85" s="123"/>
      <c r="E85" s="123"/>
      <c r="F85" s="123"/>
      <c r="G85" s="123"/>
      <c r="H85" s="123"/>
      <c r="I85" s="123"/>
      <c r="J85" s="123"/>
      <c r="K85" s="123"/>
      <c r="L85" s="123"/>
    </row>
    <row r="86" spans="1:12" ht="15" customHeight="1" x14ac:dyDescent="0.25">
      <c r="B86" s="167">
        <v>2022</v>
      </c>
      <c r="C86" s="153"/>
      <c r="D86" s="153"/>
      <c r="E86" s="153"/>
      <c r="F86" s="153"/>
      <c r="G86" s="153"/>
      <c r="H86" s="153"/>
      <c r="I86" s="153"/>
      <c r="J86" s="153"/>
      <c r="K86" s="153"/>
      <c r="L86" s="153"/>
    </row>
    <row r="87" spans="1:12" ht="15" customHeight="1" x14ac:dyDescent="0.25">
      <c r="B87" s="126">
        <v>2021</v>
      </c>
      <c r="C87" s="128">
        <v>78.84</v>
      </c>
      <c r="D87" s="154"/>
      <c r="E87" s="154"/>
      <c r="F87" s="154"/>
      <c r="G87" s="154"/>
      <c r="H87" s="128">
        <v>91.18</v>
      </c>
      <c r="I87" s="154"/>
      <c r="J87" s="154"/>
      <c r="K87" s="154"/>
      <c r="L87" s="154"/>
    </row>
    <row r="88" spans="1:12" ht="15" customHeight="1" x14ac:dyDescent="0.25">
      <c r="A88" s="7"/>
      <c r="B88" s="123" t="s">
        <v>383</v>
      </c>
      <c r="C88" s="123"/>
      <c r="D88" s="123"/>
      <c r="E88" s="123"/>
      <c r="F88" s="123"/>
      <c r="G88" s="123"/>
      <c r="H88" s="123"/>
      <c r="I88" s="123"/>
      <c r="J88" s="123"/>
      <c r="K88" s="123"/>
      <c r="L88" s="123"/>
    </row>
    <row r="89" spans="1:12" ht="15" customHeight="1" x14ac:dyDescent="0.25">
      <c r="A89" s="7"/>
      <c r="B89" s="167">
        <v>2022</v>
      </c>
      <c r="C89" s="153"/>
      <c r="D89" s="153"/>
      <c r="E89" s="153"/>
      <c r="F89" s="153"/>
      <c r="G89" s="153"/>
      <c r="H89" s="153"/>
      <c r="I89" s="153"/>
      <c r="J89" s="153"/>
      <c r="K89" s="153"/>
      <c r="L89" s="153"/>
    </row>
    <row r="90" spans="1:12" ht="15" customHeight="1" x14ac:dyDescent="0.25">
      <c r="A90" s="7"/>
      <c r="B90" s="126">
        <v>2021</v>
      </c>
      <c r="C90" s="128">
        <v>82.12</v>
      </c>
      <c r="D90" s="154"/>
      <c r="E90" s="154"/>
      <c r="F90" s="154"/>
      <c r="G90" s="154"/>
      <c r="H90" s="128">
        <v>76.92</v>
      </c>
      <c r="I90" s="154"/>
      <c r="J90" s="154"/>
      <c r="K90" s="154"/>
      <c r="L90" s="154"/>
    </row>
    <row r="91" spans="1:12" ht="15" customHeight="1" x14ac:dyDescent="0.25">
      <c r="A91" s="7"/>
      <c r="B91" s="181" t="s">
        <v>7</v>
      </c>
      <c r="C91" s="118"/>
      <c r="D91" s="118"/>
      <c r="E91" s="118"/>
      <c r="F91" s="118"/>
      <c r="G91" s="118"/>
      <c r="H91" s="118"/>
      <c r="I91" s="118"/>
      <c r="J91" s="118"/>
      <c r="K91" s="118"/>
      <c r="L91" s="118"/>
    </row>
    <row r="92" spans="1:12" ht="15" customHeight="1" x14ac:dyDescent="0.25">
      <c r="A92" s="14"/>
      <c r="B92" s="123" t="s">
        <v>216</v>
      </c>
      <c r="C92" s="123"/>
      <c r="D92" s="123"/>
      <c r="E92" s="123"/>
      <c r="F92" s="123"/>
      <c r="G92" s="123"/>
      <c r="H92" s="123"/>
      <c r="I92" s="123"/>
      <c r="J92" s="123"/>
      <c r="K92" s="123"/>
      <c r="L92" s="123"/>
    </row>
    <row r="93" spans="1:12" ht="15" customHeight="1" x14ac:dyDescent="0.25">
      <c r="A93" s="14"/>
      <c r="B93" s="167">
        <v>2022</v>
      </c>
      <c r="C93" s="153"/>
      <c r="D93" s="153"/>
      <c r="E93" s="153"/>
      <c r="F93" s="153"/>
      <c r="G93" s="153"/>
      <c r="H93" s="153"/>
      <c r="I93" s="153"/>
      <c r="J93" s="153"/>
      <c r="K93" s="153"/>
      <c r="L93" s="153"/>
    </row>
    <row r="94" spans="1:12" ht="15" customHeight="1" x14ac:dyDescent="0.25">
      <c r="A94" s="14"/>
      <c r="B94" s="126">
        <v>2021</v>
      </c>
      <c r="C94" s="128">
        <v>82.76</v>
      </c>
      <c r="D94" s="154"/>
      <c r="E94" s="154"/>
      <c r="F94" s="154"/>
      <c r="G94" s="154"/>
      <c r="H94" s="128">
        <v>90.63</v>
      </c>
      <c r="I94" s="154"/>
      <c r="J94" s="154"/>
      <c r="K94" s="154"/>
      <c r="L94" s="154"/>
    </row>
    <row r="95" spans="1:12" ht="15" customHeight="1" x14ac:dyDescent="0.25">
      <c r="A95" s="14"/>
      <c r="B95" s="126">
        <v>2020</v>
      </c>
      <c r="C95" s="128">
        <v>76.36</v>
      </c>
      <c r="D95" s="128">
        <v>58.18</v>
      </c>
      <c r="E95" s="154"/>
      <c r="F95" s="154"/>
      <c r="G95" s="154"/>
      <c r="H95" s="128">
        <v>77.42</v>
      </c>
      <c r="I95" s="128">
        <v>70.97</v>
      </c>
      <c r="J95" s="154"/>
      <c r="K95" s="154"/>
      <c r="L95" s="154"/>
    </row>
    <row r="96" spans="1:12" ht="15" customHeight="1" x14ac:dyDescent="0.25">
      <c r="A96" s="14"/>
      <c r="B96" s="126">
        <v>2019</v>
      </c>
      <c r="C96" s="128">
        <v>87.18</v>
      </c>
      <c r="D96" s="128">
        <v>66.67</v>
      </c>
      <c r="E96" s="128">
        <v>58.97</v>
      </c>
      <c r="F96" s="154"/>
      <c r="G96" s="154"/>
      <c r="H96" s="128">
        <v>96</v>
      </c>
      <c r="I96" s="128">
        <v>80</v>
      </c>
      <c r="J96" s="128">
        <v>76</v>
      </c>
      <c r="K96" s="154"/>
      <c r="L96" s="154"/>
    </row>
    <row r="97" spans="1:12" ht="15" customHeight="1" x14ac:dyDescent="0.25">
      <c r="A97" s="14"/>
      <c r="B97" s="126">
        <v>2018</v>
      </c>
      <c r="C97" s="128">
        <v>90.16</v>
      </c>
      <c r="D97" s="128">
        <v>78.69</v>
      </c>
      <c r="E97" s="128">
        <v>70.489999999999995</v>
      </c>
      <c r="F97" s="128">
        <v>63.93</v>
      </c>
      <c r="G97" s="154"/>
      <c r="H97" s="128">
        <v>81.819999999999993</v>
      </c>
      <c r="I97" s="128">
        <v>50</v>
      </c>
      <c r="J97" s="128">
        <v>50</v>
      </c>
      <c r="K97" s="128">
        <v>45.45</v>
      </c>
      <c r="L97" s="154"/>
    </row>
    <row r="98" spans="1:12" ht="15" customHeight="1" x14ac:dyDescent="0.25">
      <c r="A98" s="14"/>
      <c r="B98" s="126">
        <v>2017</v>
      </c>
      <c r="C98" s="128">
        <v>73.239999999999995</v>
      </c>
      <c r="D98" s="128">
        <v>56.34</v>
      </c>
      <c r="E98" s="128">
        <v>52.11</v>
      </c>
      <c r="F98" s="128">
        <v>47.89</v>
      </c>
      <c r="G98" s="128">
        <v>46.48</v>
      </c>
      <c r="H98" s="128">
        <v>80</v>
      </c>
      <c r="I98" s="128">
        <v>64</v>
      </c>
      <c r="J98" s="128">
        <v>48</v>
      </c>
      <c r="K98" s="128">
        <v>44</v>
      </c>
      <c r="L98" s="128">
        <v>40</v>
      </c>
    </row>
    <row r="99" spans="1:12" ht="15" customHeight="1" x14ac:dyDescent="0.25">
      <c r="A99" s="14"/>
      <c r="B99" s="126">
        <v>2016</v>
      </c>
      <c r="C99" s="128">
        <v>82.09</v>
      </c>
      <c r="D99" s="128">
        <v>58.21</v>
      </c>
      <c r="E99" s="140">
        <v>55.22</v>
      </c>
      <c r="F99" s="128">
        <v>49.25</v>
      </c>
      <c r="G99" s="128">
        <v>41.79</v>
      </c>
      <c r="H99" s="128">
        <v>96.77</v>
      </c>
      <c r="I99" s="128">
        <v>93.55</v>
      </c>
      <c r="J99" s="140">
        <v>87.1</v>
      </c>
      <c r="K99" s="128">
        <v>77.42</v>
      </c>
      <c r="L99" s="128">
        <v>70.97</v>
      </c>
    </row>
    <row r="100" spans="1:12" ht="15" customHeight="1" x14ac:dyDescent="0.25">
      <c r="A100" s="14"/>
      <c r="B100" s="126">
        <v>2015</v>
      </c>
      <c r="C100" s="128">
        <v>74.239999999999995</v>
      </c>
      <c r="D100" s="128">
        <v>59.09</v>
      </c>
      <c r="E100" s="140">
        <v>57.58</v>
      </c>
      <c r="F100" s="128">
        <v>53.03</v>
      </c>
      <c r="G100" s="128">
        <v>51.52</v>
      </c>
      <c r="H100" s="128">
        <v>86.67</v>
      </c>
      <c r="I100" s="128">
        <v>76.67</v>
      </c>
      <c r="J100" s="140">
        <v>66.67</v>
      </c>
      <c r="K100" s="128">
        <v>53.33</v>
      </c>
      <c r="L100" s="128">
        <v>50</v>
      </c>
    </row>
    <row r="101" spans="1:12" ht="15" customHeight="1" x14ac:dyDescent="0.25">
      <c r="A101" s="14"/>
      <c r="B101" s="126">
        <v>2014</v>
      </c>
      <c r="C101" s="128">
        <v>67.03</v>
      </c>
      <c r="D101" s="128">
        <v>57.14</v>
      </c>
      <c r="E101" s="128">
        <v>50.55</v>
      </c>
      <c r="F101" s="128">
        <v>46.15</v>
      </c>
      <c r="G101" s="128">
        <v>43.96</v>
      </c>
      <c r="H101" s="128">
        <v>76.19</v>
      </c>
      <c r="I101" s="128">
        <v>66.67</v>
      </c>
      <c r="J101" s="128">
        <v>57.14</v>
      </c>
      <c r="K101" s="128">
        <v>52.38</v>
      </c>
      <c r="L101" s="128">
        <v>52.38</v>
      </c>
    </row>
    <row r="102" spans="1:12" ht="15" customHeight="1" x14ac:dyDescent="0.25">
      <c r="A102" s="14"/>
      <c r="B102" s="126">
        <v>2013</v>
      </c>
      <c r="C102" s="128">
        <v>77</v>
      </c>
      <c r="D102" s="128">
        <v>63</v>
      </c>
      <c r="E102" s="140">
        <v>56</v>
      </c>
      <c r="F102" s="128">
        <v>52</v>
      </c>
      <c r="G102" s="128">
        <v>46</v>
      </c>
      <c r="H102" s="128">
        <v>87.88</v>
      </c>
      <c r="I102" s="128">
        <v>63.64</v>
      </c>
      <c r="J102" s="140">
        <v>60.61</v>
      </c>
      <c r="K102" s="128">
        <v>57.58</v>
      </c>
      <c r="L102" s="128">
        <v>51.52</v>
      </c>
    </row>
    <row r="103" spans="1:12" ht="15" customHeight="1" x14ac:dyDescent="0.25">
      <c r="A103" s="7"/>
      <c r="B103" s="126">
        <v>2012</v>
      </c>
      <c r="C103" s="128">
        <v>95.12</v>
      </c>
      <c r="D103" s="128">
        <v>75.61</v>
      </c>
      <c r="E103" s="140">
        <v>70.73</v>
      </c>
      <c r="F103" s="128">
        <v>60.98</v>
      </c>
      <c r="G103" s="128">
        <v>60.98</v>
      </c>
      <c r="H103" s="128">
        <v>89.47</v>
      </c>
      <c r="I103" s="128">
        <v>68.42</v>
      </c>
      <c r="J103" s="140">
        <v>63.16</v>
      </c>
      <c r="K103" s="128">
        <v>57.89</v>
      </c>
      <c r="L103" s="128">
        <v>57.89</v>
      </c>
    </row>
    <row r="104" spans="1:12" ht="15" customHeight="1" x14ac:dyDescent="0.25">
      <c r="A104" s="7"/>
      <c r="B104" s="126">
        <v>2011</v>
      </c>
      <c r="C104" s="128">
        <v>75.510000000000005</v>
      </c>
      <c r="D104" s="128">
        <v>53.06</v>
      </c>
      <c r="E104" s="128">
        <v>46.94</v>
      </c>
      <c r="F104" s="128">
        <v>38.78</v>
      </c>
      <c r="G104" s="128">
        <v>36.729999999999997</v>
      </c>
      <c r="H104" s="128">
        <v>90.91</v>
      </c>
      <c r="I104" s="128">
        <v>54.55</v>
      </c>
      <c r="J104" s="128">
        <v>40.909999999999997</v>
      </c>
      <c r="K104" s="128">
        <v>40.909999999999997</v>
      </c>
      <c r="L104" s="128">
        <v>31.82</v>
      </c>
    </row>
    <row r="105" spans="1:12" ht="15" customHeight="1" x14ac:dyDescent="0.25">
      <c r="A105" s="7"/>
      <c r="B105" s="126">
        <v>2010</v>
      </c>
      <c r="C105" s="128">
        <v>88.89</v>
      </c>
      <c r="D105" s="128">
        <v>68.25</v>
      </c>
      <c r="E105" s="128">
        <v>58.73</v>
      </c>
      <c r="F105" s="128">
        <v>49.21</v>
      </c>
      <c r="G105" s="128">
        <v>41.27</v>
      </c>
      <c r="H105" s="128">
        <v>82.61</v>
      </c>
      <c r="I105" s="128">
        <v>71.739999999999995</v>
      </c>
      <c r="J105" s="128">
        <v>58.7</v>
      </c>
      <c r="K105" s="128">
        <v>54.35</v>
      </c>
      <c r="L105" s="128">
        <v>43.48</v>
      </c>
    </row>
    <row r="106" spans="1:12" ht="15" customHeight="1" x14ac:dyDescent="0.25">
      <c r="A106" s="7"/>
      <c r="B106" s="126">
        <v>2009</v>
      </c>
      <c r="C106" s="128">
        <v>79.010000000000005</v>
      </c>
      <c r="D106" s="128">
        <v>64.2</v>
      </c>
      <c r="E106" s="128">
        <v>50.62</v>
      </c>
      <c r="F106" s="128">
        <v>38.270000000000003</v>
      </c>
      <c r="G106" s="128">
        <v>34.57</v>
      </c>
      <c r="H106" s="128">
        <v>78.569999999999993</v>
      </c>
      <c r="I106" s="128">
        <v>59.52</v>
      </c>
      <c r="J106" s="128">
        <v>54.76</v>
      </c>
      <c r="K106" s="128">
        <v>50</v>
      </c>
      <c r="L106" s="128">
        <v>47.62</v>
      </c>
    </row>
    <row r="107" spans="1:12" ht="15" customHeight="1" x14ac:dyDescent="0.25">
      <c r="A107" s="7"/>
      <c r="B107" s="126">
        <v>2008</v>
      </c>
      <c r="C107" s="128">
        <v>80</v>
      </c>
      <c r="D107" s="128">
        <v>59.13</v>
      </c>
      <c r="E107" s="128">
        <v>49.57</v>
      </c>
      <c r="F107" s="128">
        <v>42.61</v>
      </c>
      <c r="G107" s="128">
        <v>37.39</v>
      </c>
      <c r="H107" s="128">
        <v>82.81</v>
      </c>
      <c r="I107" s="128">
        <v>65.63</v>
      </c>
      <c r="J107" s="128">
        <v>53.13</v>
      </c>
      <c r="K107" s="128">
        <v>46.88</v>
      </c>
      <c r="L107" s="128">
        <v>43.75</v>
      </c>
    </row>
    <row r="108" spans="1:12" ht="15" customHeight="1" x14ac:dyDescent="0.25">
      <c r="A108" s="14"/>
      <c r="B108" s="181" t="s">
        <v>25</v>
      </c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</row>
    <row r="109" spans="1:12" ht="15" customHeight="1" x14ac:dyDescent="0.25">
      <c r="A109" s="7"/>
      <c r="B109" s="123" t="s">
        <v>79</v>
      </c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</row>
    <row r="110" spans="1:12" ht="15" customHeight="1" x14ac:dyDescent="0.25">
      <c r="A110" s="7"/>
      <c r="B110" s="167">
        <v>2022</v>
      </c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</row>
    <row r="111" spans="1:12" ht="15" customHeight="1" x14ac:dyDescent="0.25">
      <c r="A111" s="7"/>
      <c r="B111" s="126">
        <v>2021</v>
      </c>
      <c r="C111" s="128">
        <v>66.67</v>
      </c>
      <c r="D111" s="154"/>
      <c r="E111" s="154"/>
      <c r="F111" s="154"/>
      <c r="G111" s="154"/>
      <c r="H111" s="128">
        <v>100</v>
      </c>
      <c r="I111" s="154"/>
      <c r="J111" s="154"/>
      <c r="K111" s="154"/>
      <c r="L111" s="154"/>
    </row>
    <row r="112" spans="1:12" ht="15" customHeight="1" x14ac:dyDescent="0.25">
      <c r="A112" s="7"/>
      <c r="B112" s="126">
        <v>2020</v>
      </c>
      <c r="C112" s="128">
        <v>75</v>
      </c>
      <c r="D112" s="128">
        <v>43.75</v>
      </c>
      <c r="E112" s="154"/>
      <c r="F112" s="154"/>
      <c r="G112" s="154"/>
      <c r="H112" s="128">
        <v>0</v>
      </c>
      <c r="I112" s="128">
        <v>0</v>
      </c>
      <c r="J112" s="154"/>
      <c r="K112" s="154"/>
      <c r="L112" s="154"/>
    </row>
    <row r="113" spans="1:12" ht="15" customHeight="1" x14ac:dyDescent="0.25">
      <c r="A113" s="7"/>
      <c r="B113" s="126">
        <v>2019</v>
      </c>
      <c r="C113" s="128">
        <v>60</v>
      </c>
      <c r="D113" s="128">
        <v>60</v>
      </c>
      <c r="E113" s="128">
        <v>20</v>
      </c>
      <c r="F113" s="154"/>
      <c r="G113" s="154"/>
      <c r="H113" s="128" t="s">
        <v>51</v>
      </c>
      <c r="I113" s="128" t="s">
        <v>51</v>
      </c>
      <c r="J113" s="128" t="s">
        <v>51</v>
      </c>
      <c r="K113" s="154"/>
      <c r="L113" s="154"/>
    </row>
    <row r="114" spans="1:12" ht="15" customHeight="1" x14ac:dyDescent="0.25">
      <c r="A114" s="14"/>
      <c r="B114" s="126">
        <v>2018</v>
      </c>
      <c r="C114" s="128">
        <v>84</v>
      </c>
      <c r="D114" s="128">
        <v>80</v>
      </c>
      <c r="E114" s="128">
        <v>72</v>
      </c>
      <c r="F114" s="128">
        <v>64</v>
      </c>
      <c r="G114" s="154"/>
      <c r="H114" s="128">
        <v>33.33</v>
      </c>
      <c r="I114" s="128">
        <v>0</v>
      </c>
      <c r="J114" s="128">
        <v>0</v>
      </c>
      <c r="K114" s="128">
        <v>0</v>
      </c>
      <c r="L114" s="154"/>
    </row>
    <row r="115" spans="1:12" ht="15" customHeight="1" x14ac:dyDescent="0.25">
      <c r="A115" s="7"/>
      <c r="B115" s="126">
        <v>2017</v>
      </c>
      <c r="C115" s="128">
        <v>62.5</v>
      </c>
      <c r="D115" s="128">
        <v>47.5</v>
      </c>
      <c r="E115" s="128">
        <v>40</v>
      </c>
      <c r="F115" s="128">
        <v>32.5</v>
      </c>
      <c r="G115" s="128">
        <v>32.5</v>
      </c>
      <c r="H115" s="128">
        <v>50</v>
      </c>
      <c r="I115" s="128">
        <v>0</v>
      </c>
      <c r="J115" s="128">
        <v>0</v>
      </c>
      <c r="K115" s="128">
        <v>0</v>
      </c>
      <c r="L115" s="128">
        <v>0</v>
      </c>
    </row>
    <row r="116" spans="1:12" ht="15" customHeight="1" x14ac:dyDescent="0.25">
      <c r="A116" s="7"/>
      <c r="B116" s="126">
        <v>2016</v>
      </c>
      <c r="C116" s="128">
        <v>72.73</v>
      </c>
      <c r="D116" s="128">
        <v>33.33</v>
      </c>
      <c r="E116" s="140">
        <v>33.33</v>
      </c>
      <c r="F116" s="128">
        <v>30.3</v>
      </c>
      <c r="G116" s="128">
        <v>21.21</v>
      </c>
      <c r="H116" s="128" t="s">
        <v>51</v>
      </c>
      <c r="I116" s="128" t="s">
        <v>51</v>
      </c>
      <c r="J116" s="140" t="s">
        <v>51</v>
      </c>
      <c r="K116" s="128" t="s">
        <v>51</v>
      </c>
      <c r="L116" s="128" t="s">
        <v>51</v>
      </c>
    </row>
    <row r="117" spans="1:12" ht="15" customHeight="1" x14ac:dyDescent="0.25">
      <c r="A117" s="7"/>
      <c r="B117" s="126">
        <v>2015</v>
      </c>
      <c r="C117" s="128">
        <v>56.67</v>
      </c>
      <c r="D117" s="128">
        <v>46.67</v>
      </c>
      <c r="E117" s="140">
        <v>43.33</v>
      </c>
      <c r="F117" s="128">
        <v>40</v>
      </c>
      <c r="G117" s="128">
        <v>40</v>
      </c>
      <c r="H117" s="128">
        <v>100</v>
      </c>
      <c r="I117" s="128">
        <v>50</v>
      </c>
      <c r="J117" s="140">
        <v>50</v>
      </c>
      <c r="K117" s="128">
        <v>0</v>
      </c>
      <c r="L117" s="128">
        <v>0</v>
      </c>
    </row>
    <row r="118" spans="1:12" ht="15" customHeight="1" x14ac:dyDescent="0.25">
      <c r="A118" s="7"/>
      <c r="B118" s="126">
        <v>2014</v>
      </c>
      <c r="C118" s="128">
        <v>58.62</v>
      </c>
      <c r="D118" s="128">
        <v>50</v>
      </c>
      <c r="E118" s="128">
        <v>39.659999999999997</v>
      </c>
      <c r="F118" s="128">
        <v>36.21</v>
      </c>
      <c r="G118" s="128">
        <v>32.76</v>
      </c>
      <c r="H118" s="128">
        <v>50</v>
      </c>
      <c r="I118" s="128">
        <v>0</v>
      </c>
      <c r="J118" s="128">
        <v>0</v>
      </c>
      <c r="K118" s="128">
        <v>0</v>
      </c>
      <c r="L118" s="128">
        <v>0</v>
      </c>
    </row>
    <row r="119" spans="1:12" ht="15" customHeight="1" x14ac:dyDescent="0.25">
      <c r="A119" s="7"/>
      <c r="B119" s="126">
        <v>2013</v>
      </c>
      <c r="C119" s="128">
        <v>73.91</v>
      </c>
      <c r="D119" s="128">
        <v>57.97</v>
      </c>
      <c r="E119" s="140">
        <v>52.17</v>
      </c>
      <c r="F119" s="128">
        <v>46.38</v>
      </c>
      <c r="G119" s="128">
        <v>40.58</v>
      </c>
      <c r="H119" s="128">
        <v>83.33</v>
      </c>
      <c r="I119" s="128">
        <v>33.33</v>
      </c>
      <c r="J119" s="140">
        <v>33.33</v>
      </c>
      <c r="K119" s="128">
        <v>16.670000000000002</v>
      </c>
      <c r="L119" s="128">
        <v>16.670000000000002</v>
      </c>
    </row>
    <row r="120" spans="1:12" ht="15" customHeight="1" x14ac:dyDescent="0.25">
      <c r="A120" s="7"/>
      <c r="B120" s="126">
        <v>2012</v>
      </c>
      <c r="C120" s="128">
        <v>94.74</v>
      </c>
      <c r="D120" s="128">
        <v>73.680000000000007</v>
      </c>
      <c r="E120" s="140">
        <v>73.680000000000007</v>
      </c>
      <c r="F120" s="128">
        <v>57.89</v>
      </c>
      <c r="G120" s="128">
        <v>57.89</v>
      </c>
      <c r="H120" s="128">
        <v>100</v>
      </c>
      <c r="I120" s="128">
        <v>100</v>
      </c>
      <c r="J120" s="140">
        <v>100</v>
      </c>
      <c r="K120" s="128">
        <v>100</v>
      </c>
      <c r="L120" s="128">
        <v>100</v>
      </c>
    </row>
    <row r="121" spans="1:12" ht="15" customHeight="1" x14ac:dyDescent="0.25">
      <c r="A121" s="7"/>
      <c r="B121" s="126">
        <v>2011</v>
      </c>
      <c r="C121" s="128">
        <v>64.52</v>
      </c>
      <c r="D121" s="128">
        <v>41.94</v>
      </c>
      <c r="E121" s="128">
        <v>35.479999999999997</v>
      </c>
      <c r="F121" s="128">
        <v>22.58</v>
      </c>
      <c r="G121" s="128">
        <v>22.58</v>
      </c>
      <c r="H121" s="128">
        <v>83.33</v>
      </c>
      <c r="I121" s="128">
        <v>16.670000000000002</v>
      </c>
      <c r="J121" s="128">
        <v>0</v>
      </c>
      <c r="K121" s="128">
        <v>0</v>
      </c>
      <c r="L121" s="128">
        <v>0</v>
      </c>
    </row>
    <row r="122" spans="1:12" ht="15" customHeight="1" x14ac:dyDescent="0.25">
      <c r="A122" s="7"/>
      <c r="B122" s="126">
        <v>2010</v>
      </c>
      <c r="C122" s="128">
        <v>84.62</v>
      </c>
      <c r="D122" s="128">
        <v>53.85</v>
      </c>
      <c r="E122" s="128">
        <v>42.31</v>
      </c>
      <c r="F122" s="128">
        <v>26.92</v>
      </c>
      <c r="G122" s="128">
        <v>26.92</v>
      </c>
      <c r="H122" s="128">
        <v>91.67</v>
      </c>
      <c r="I122" s="128">
        <v>91.67</v>
      </c>
      <c r="J122" s="128">
        <v>58.33</v>
      </c>
      <c r="K122" s="128">
        <v>41.67</v>
      </c>
      <c r="L122" s="128">
        <v>41.67</v>
      </c>
    </row>
    <row r="123" spans="1:12" ht="15" customHeight="1" x14ac:dyDescent="0.25">
      <c r="A123" s="7"/>
      <c r="B123" s="126">
        <v>2009</v>
      </c>
      <c r="C123" s="128">
        <v>66.67</v>
      </c>
      <c r="D123" s="128">
        <v>50</v>
      </c>
      <c r="E123" s="128">
        <v>35.71</v>
      </c>
      <c r="F123" s="128">
        <v>19.05</v>
      </c>
      <c r="G123" s="128">
        <v>14.29</v>
      </c>
      <c r="H123" s="128">
        <v>42.86</v>
      </c>
      <c r="I123" s="128">
        <v>28.57</v>
      </c>
      <c r="J123" s="128">
        <v>28.57</v>
      </c>
      <c r="K123" s="128">
        <v>28.57</v>
      </c>
      <c r="L123" s="128">
        <v>14.29</v>
      </c>
    </row>
    <row r="124" spans="1:12" ht="15" customHeight="1" x14ac:dyDescent="0.25">
      <c r="A124" s="7"/>
      <c r="B124" s="126">
        <v>2008</v>
      </c>
      <c r="C124" s="128">
        <v>62.75</v>
      </c>
      <c r="D124" s="128">
        <v>35.29</v>
      </c>
      <c r="E124" s="128">
        <v>25.49</v>
      </c>
      <c r="F124" s="128">
        <v>25.49</v>
      </c>
      <c r="G124" s="128">
        <v>15.69</v>
      </c>
      <c r="H124" s="128">
        <v>46.67</v>
      </c>
      <c r="I124" s="128">
        <v>40</v>
      </c>
      <c r="J124" s="128">
        <v>13.33</v>
      </c>
      <c r="K124" s="128">
        <v>13.33</v>
      </c>
      <c r="L124" s="128">
        <v>6.67</v>
      </c>
    </row>
    <row r="125" spans="1:12" ht="15" customHeight="1" x14ac:dyDescent="0.25">
      <c r="A125" s="7"/>
      <c r="B125" s="123" t="s">
        <v>80</v>
      </c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</row>
    <row r="126" spans="1:12" ht="15" customHeight="1" x14ac:dyDescent="0.25">
      <c r="A126" s="7"/>
      <c r="B126" s="167">
        <v>2022</v>
      </c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</row>
    <row r="127" spans="1:12" ht="15" customHeight="1" x14ac:dyDescent="0.25">
      <c r="A127" s="7"/>
      <c r="B127" s="126">
        <v>2021</v>
      </c>
      <c r="C127" s="128">
        <v>88.37</v>
      </c>
      <c r="D127" s="154"/>
      <c r="E127" s="154"/>
      <c r="F127" s="154"/>
      <c r="G127" s="154"/>
      <c r="H127" s="128">
        <v>90.32</v>
      </c>
      <c r="I127" s="154"/>
      <c r="J127" s="154"/>
      <c r="K127" s="154"/>
      <c r="L127" s="154"/>
    </row>
    <row r="128" spans="1:12" ht="15" customHeight="1" x14ac:dyDescent="0.25">
      <c r="A128" s="7"/>
      <c r="B128" s="126">
        <v>2020</v>
      </c>
      <c r="C128" s="128">
        <v>76.92</v>
      </c>
      <c r="D128" s="128">
        <v>64.099999999999994</v>
      </c>
      <c r="E128" s="154"/>
      <c r="F128" s="154"/>
      <c r="G128" s="154"/>
      <c r="H128" s="128">
        <v>82.76</v>
      </c>
      <c r="I128" s="128">
        <v>75.86</v>
      </c>
      <c r="J128" s="154"/>
      <c r="K128" s="154"/>
      <c r="L128" s="154"/>
    </row>
    <row r="129" spans="1:12" ht="15" customHeight="1" x14ac:dyDescent="0.25">
      <c r="A129" s="7"/>
      <c r="B129" s="126">
        <v>2019</v>
      </c>
      <c r="C129" s="128">
        <v>91.18</v>
      </c>
      <c r="D129" s="128">
        <v>67.650000000000006</v>
      </c>
      <c r="E129" s="128">
        <v>64.709999999999994</v>
      </c>
      <c r="F129" s="154"/>
      <c r="G129" s="154"/>
      <c r="H129" s="128">
        <v>96</v>
      </c>
      <c r="I129" s="128">
        <v>80</v>
      </c>
      <c r="J129" s="128">
        <v>76</v>
      </c>
      <c r="K129" s="154"/>
      <c r="L129" s="154"/>
    </row>
    <row r="130" spans="1:12" ht="15" customHeight="1" x14ac:dyDescent="0.25">
      <c r="A130" s="14"/>
      <c r="B130" s="126">
        <v>2018</v>
      </c>
      <c r="C130" s="128">
        <v>94.44</v>
      </c>
      <c r="D130" s="128">
        <v>77.78</v>
      </c>
      <c r="E130" s="128">
        <v>69.44</v>
      </c>
      <c r="F130" s="128">
        <v>63.89</v>
      </c>
      <c r="G130" s="154"/>
      <c r="H130" s="128">
        <v>89.47</v>
      </c>
      <c r="I130" s="128">
        <v>57.89</v>
      </c>
      <c r="J130" s="128">
        <v>57.89</v>
      </c>
      <c r="K130" s="128">
        <v>52.63</v>
      </c>
      <c r="L130" s="154"/>
    </row>
    <row r="131" spans="1:12" ht="15" customHeight="1" x14ac:dyDescent="0.25">
      <c r="A131" s="7"/>
      <c r="B131" s="126">
        <v>2017</v>
      </c>
      <c r="C131" s="128">
        <v>87.1</v>
      </c>
      <c r="D131" s="128">
        <v>67.739999999999995</v>
      </c>
      <c r="E131" s="128">
        <v>67.739999999999995</v>
      </c>
      <c r="F131" s="128">
        <v>67.739999999999995</v>
      </c>
      <c r="G131" s="128">
        <v>64.52</v>
      </c>
      <c r="H131" s="128">
        <v>82.61</v>
      </c>
      <c r="I131" s="128">
        <v>69.569999999999993</v>
      </c>
      <c r="J131" s="128">
        <v>52.17</v>
      </c>
      <c r="K131" s="128">
        <v>47.83</v>
      </c>
      <c r="L131" s="128">
        <v>43.48</v>
      </c>
    </row>
    <row r="132" spans="1:12" ht="15" customHeight="1" x14ac:dyDescent="0.25">
      <c r="A132" s="7"/>
      <c r="B132" s="126">
        <v>2016</v>
      </c>
      <c r="C132" s="128">
        <v>91.18</v>
      </c>
      <c r="D132" s="128">
        <v>82.35</v>
      </c>
      <c r="E132" s="140">
        <v>76.47</v>
      </c>
      <c r="F132" s="128">
        <v>67.650000000000006</v>
      </c>
      <c r="G132" s="128">
        <v>61.76</v>
      </c>
      <c r="H132" s="128">
        <v>96.77</v>
      </c>
      <c r="I132" s="128">
        <v>93.55</v>
      </c>
      <c r="J132" s="140">
        <v>87.1</v>
      </c>
      <c r="K132" s="128">
        <v>77.42</v>
      </c>
      <c r="L132" s="128">
        <v>70.97</v>
      </c>
    </row>
    <row r="133" spans="1:12" ht="15" customHeight="1" x14ac:dyDescent="0.25">
      <c r="A133" s="7"/>
      <c r="B133" s="126">
        <v>2015</v>
      </c>
      <c r="C133" s="128">
        <v>88.89</v>
      </c>
      <c r="D133" s="128">
        <v>69.44</v>
      </c>
      <c r="E133" s="140">
        <v>69.44</v>
      </c>
      <c r="F133" s="128">
        <v>63.89</v>
      </c>
      <c r="G133" s="128">
        <v>61.11</v>
      </c>
      <c r="H133" s="128">
        <v>85.71</v>
      </c>
      <c r="I133" s="128">
        <v>78.569999999999993</v>
      </c>
      <c r="J133" s="140">
        <v>67.86</v>
      </c>
      <c r="K133" s="128">
        <v>57.14</v>
      </c>
      <c r="L133" s="128">
        <v>53.57</v>
      </c>
    </row>
    <row r="134" spans="1:12" ht="15" customHeight="1" x14ac:dyDescent="0.25">
      <c r="A134" s="7"/>
      <c r="B134" s="126">
        <v>2014</v>
      </c>
      <c r="C134" s="128">
        <v>81.819999999999993</v>
      </c>
      <c r="D134" s="128">
        <v>69.7</v>
      </c>
      <c r="E134" s="128">
        <v>69.7</v>
      </c>
      <c r="F134" s="128">
        <v>63.64</v>
      </c>
      <c r="G134" s="128">
        <v>63.64</v>
      </c>
      <c r="H134" s="128">
        <v>78.95</v>
      </c>
      <c r="I134" s="128">
        <v>73.680000000000007</v>
      </c>
      <c r="J134" s="128">
        <v>63.16</v>
      </c>
      <c r="K134" s="128">
        <v>57.89</v>
      </c>
      <c r="L134" s="128">
        <v>57.89</v>
      </c>
    </row>
    <row r="135" spans="1:12" ht="15" customHeight="1" x14ac:dyDescent="0.25">
      <c r="A135" s="7"/>
      <c r="B135" s="126">
        <v>2013</v>
      </c>
      <c r="C135" s="128">
        <v>83.87</v>
      </c>
      <c r="D135" s="128">
        <v>74.19</v>
      </c>
      <c r="E135" s="140">
        <v>64.52</v>
      </c>
      <c r="F135" s="128">
        <v>64.52</v>
      </c>
      <c r="G135" s="128">
        <v>58.06</v>
      </c>
      <c r="H135" s="128">
        <v>88.89</v>
      </c>
      <c r="I135" s="128">
        <v>70.37</v>
      </c>
      <c r="J135" s="140">
        <v>66.67</v>
      </c>
      <c r="K135" s="128">
        <v>66.67</v>
      </c>
      <c r="L135" s="128">
        <v>59.26</v>
      </c>
    </row>
    <row r="136" spans="1:12" ht="15" customHeight="1" x14ac:dyDescent="0.25">
      <c r="A136" s="7"/>
      <c r="B136" s="126">
        <v>2012</v>
      </c>
      <c r="C136" s="128">
        <v>95.45</v>
      </c>
      <c r="D136" s="128">
        <v>77.27</v>
      </c>
      <c r="E136" s="140">
        <v>68.180000000000007</v>
      </c>
      <c r="F136" s="128">
        <v>63.64</v>
      </c>
      <c r="G136" s="128">
        <v>63.64</v>
      </c>
      <c r="H136" s="128">
        <v>88.24</v>
      </c>
      <c r="I136" s="128">
        <v>64.709999999999994</v>
      </c>
      <c r="J136" s="140">
        <v>58.82</v>
      </c>
      <c r="K136" s="128">
        <v>52.94</v>
      </c>
      <c r="L136" s="128">
        <v>52.94</v>
      </c>
    </row>
    <row r="137" spans="1:12" ht="15" customHeight="1" x14ac:dyDescent="0.25">
      <c r="A137" s="7"/>
      <c r="B137" s="126">
        <v>2011</v>
      </c>
      <c r="C137" s="128">
        <v>94.44</v>
      </c>
      <c r="D137" s="128">
        <v>72.22</v>
      </c>
      <c r="E137" s="128">
        <v>66.67</v>
      </c>
      <c r="F137" s="128">
        <v>66.67</v>
      </c>
      <c r="G137" s="128">
        <v>61.11</v>
      </c>
      <c r="H137" s="128">
        <v>93.75</v>
      </c>
      <c r="I137" s="128">
        <v>68.75</v>
      </c>
      <c r="J137" s="128">
        <v>56.25</v>
      </c>
      <c r="K137" s="128">
        <v>56.25</v>
      </c>
      <c r="L137" s="128">
        <v>43.75</v>
      </c>
    </row>
    <row r="138" spans="1:12" ht="15" customHeight="1" x14ac:dyDescent="0.25">
      <c r="A138" s="7"/>
      <c r="B138" s="126">
        <v>2010</v>
      </c>
      <c r="C138" s="128">
        <v>91.89</v>
      </c>
      <c r="D138" s="128">
        <v>78.38</v>
      </c>
      <c r="E138" s="128">
        <v>70.27</v>
      </c>
      <c r="F138" s="128">
        <v>64.86</v>
      </c>
      <c r="G138" s="128">
        <v>51.35</v>
      </c>
      <c r="H138" s="128">
        <v>79.41</v>
      </c>
      <c r="I138" s="128">
        <v>64.709999999999994</v>
      </c>
      <c r="J138" s="128">
        <v>58.82</v>
      </c>
      <c r="K138" s="128">
        <v>58.82</v>
      </c>
      <c r="L138" s="128">
        <v>44.12</v>
      </c>
    </row>
    <row r="139" spans="1:12" ht="15" customHeight="1" x14ac:dyDescent="0.25">
      <c r="A139" s="7"/>
      <c r="B139" s="126">
        <v>2009</v>
      </c>
      <c r="C139" s="128">
        <v>92.31</v>
      </c>
      <c r="D139" s="128">
        <v>79.489999999999995</v>
      </c>
      <c r="E139" s="128">
        <v>66.67</v>
      </c>
      <c r="F139" s="128">
        <v>58.97</v>
      </c>
      <c r="G139" s="128">
        <v>56.41</v>
      </c>
      <c r="H139" s="128">
        <v>85.71</v>
      </c>
      <c r="I139" s="128">
        <v>65.709999999999994</v>
      </c>
      <c r="J139" s="128">
        <v>60</v>
      </c>
      <c r="K139" s="128">
        <v>54.29</v>
      </c>
      <c r="L139" s="128">
        <v>54.29</v>
      </c>
    </row>
    <row r="140" spans="1:12" ht="15" customHeight="1" x14ac:dyDescent="0.25">
      <c r="A140" s="7"/>
      <c r="B140" s="126">
        <v>2008</v>
      </c>
      <c r="C140" s="128">
        <v>93.75</v>
      </c>
      <c r="D140" s="128">
        <v>78.13</v>
      </c>
      <c r="E140" s="128">
        <v>68.75</v>
      </c>
      <c r="F140" s="128">
        <v>56.25</v>
      </c>
      <c r="G140" s="128">
        <v>54.69</v>
      </c>
      <c r="H140" s="128">
        <v>93.88</v>
      </c>
      <c r="I140" s="128">
        <v>73.47</v>
      </c>
      <c r="J140" s="128">
        <v>65.31</v>
      </c>
      <c r="K140" s="128">
        <v>57.14</v>
      </c>
      <c r="L140" s="128">
        <v>55.1</v>
      </c>
    </row>
    <row r="141" spans="1:12" ht="15" customHeight="1" x14ac:dyDescent="0.25">
      <c r="A141" s="7"/>
      <c r="B141" s="181" t="s">
        <v>28</v>
      </c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</row>
    <row r="142" spans="1:12" ht="15" customHeight="1" x14ac:dyDescent="0.25">
      <c r="A142" s="7"/>
      <c r="B142" s="123" t="s">
        <v>81</v>
      </c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</row>
    <row r="143" spans="1:12" ht="15" customHeight="1" x14ac:dyDescent="0.25">
      <c r="A143" s="7"/>
      <c r="B143" s="167">
        <v>2022</v>
      </c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</row>
    <row r="144" spans="1:12" ht="15" customHeight="1" x14ac:dyDescent="0.25">
      <c r="A144" s="7"/>
      <c r="B144" s="126">
        <v>2021</v>
      </c>
      <c r="C144" s="128">
        <v>86.67</v>
      </c>
      <c r="D144" s="154"/>
      <c r="E144" s="154"/>
      <c r="F144" s="154"/>
      <c r="G144" s="154"/>
      <c r="H144" s="128">
        <v>88.89</v>
      </c>
      <c r="I144" s="154"/>
      <c r="J144" s="154"/>
      <c r="K144" s="154"/>
      <c r="L144" s="154"/>
    </row>
    <row r="145" spans="1:12" ht="15" customHeight="1" x14ac:dyDescent="0.25">
      <c r="A145" s="7"/>
      <c r="B145" s="123" t="s">
        <v>82</v>
      </c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</row>
    <row r="146" spans="1:12" ht="15" customHeight="1" x14ac:dyDescent="0.25">
      <c r="A146" s="7"/>
      <c r="B146" s="167">
        <v>2022</v>
      </c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</row>
    <row r="147" spans="1:12" ht="15" customHeight="1" x14ac:dyDescent="0.25">
      <c r="A147" s="7"/>
      <c r="B147" s="126">
        <v>2021</v>
      </c>
      <c r="C147" s="128">
        <v>89.47</v>
      </c>
      <c r="D147" s="154"/>
      <c r="E147" s="154"/>
      <c r="F147" s="154"/>
      <c r="G147" s="154"/>
      <c r="H147" s="128">
        <v>88.89</v>
      </c>
      <c r="I147" s="154"/>
      <c r="J147" s="154"/>
      <c r="K147" s="154"/>
      <c r="L147" s="154"/>
    </row>
    <row r="148" spans="1:12" ht="15" customHeight="1" x14ac:dyDescent="0.25">
      <c r="A148" s="7"/>
      <c r="B148" s="123" t="s">
        <v>384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</row>
    <row r="149" spans="1:12" ht="15" customHeight="1" x14ac:dyDescent="0.25">
      <c r="A149" s="7"/>
      <c r="B149" s="167">
        <v>2022</v>
      </c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</row>
    <row r="150" spans="1:12" ht="15" customHeight="1" x14ac:dyDescent="0.25">
      <c r="A150" s="7"/>
      <c r="B150" s="126">
        <v>2021</v>
      </c>
      <c r="C150" s="128">
        <v>70</v>
      </c>
      <c r="D150" s="154"/>
      <c r="E150" s="154"/>
      <c r="F150" s="154"/>
      <c r="G150" s="154"/>
      <c r="H150" s="128">
        <v>83.33</v>
      </c>
      <c r="I150" s="154"/>
      <c r="J150" s="154"/>
      <c r="K150" s="154"/>
      <c r="L150" s="154"/>
    </row>
    <row r="151" spans="1:12" ht="15" customHeight="1" x14ac:dyDescent="0.25">
      <c r="A151" s="7"/>
      <c r="B151" s="123" t="s">
        <v>385</v>
      </c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</row>
    <row r="152" spans="1:12" ht="15" customHeight="1" x14ac:dyDescent="0.25">
      <c r="A152" s="7"/>
      <c r="B152" s="167">
        <v>2022</v>
      </c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</row>
    <row r="153" spans="1:12" ht="15" customHeight="1" x14ac:dyDescent="0.25">
      <c r="A153" s="7"/>
      <c r="B153" s="126">
        <v>2021</v>
      </c>
      <c r="C153" s="128">
        <v>100</v>
      </c>
      <c r="D153" s="154"/>
      <c r="E153" s="154"/>
      <c r="F153" s="154"/>
      <c r="G153" s="154"/>
      <c r="H153" s="128">
        <v>100</v>
      </c>
      <c r="I153" s="154"/>
      <c r="J153" s="154"/>
      <c r="K153" s="154"/>
      <c r="L153" s="154"/>
    </row>
    <row r="154" spans="1:12" ht="15" customHeight="1" x14ac:dyDescent="0.25">
      <c r="A154" s="7"/>
      <c r="B154" s="123" t="s">
        <v>386</v>
      </c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</row>
    <row r="155" spans="1:12" ht="15" customHeight="1" x14ac:dyDescent="0.25">
      <c r="A155" s="7"/>
      <c r="B155" s="167">
        <v>2022</v>
      </c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</row>
    <row r="156" spans="1:12" ht="15" customHeight="1" x14ac:dyDescent="0.25">
      <c r="A156" s="7"/>
      <c r="B156" s="126">
        <v>2021</v>
      </c>
      <c r="C156" s="128">
        <v>100</v>
      </c>
      <c r="D156" s="154"/>
      <c r="E156" s="154"/>
      <c r="F156" s="154"/>
      <c r="G156" s="154"/>
      <c r="H156" s="128">
        <v>100</v>
      </c>
      <c r="I156" s="154"/>
      <c r="J156" s="154"/>
      <c r="K156" s="154"/>
      <c r="L156" s="154"/>
    </row>
    <row r="157" spans="1:12" ht="15" customHeight="1" x14ac:dyDescent="0.25">
      <c r="A157" s="7"/>
      <c r="B157" s="123" t="s">
        <v>83</v>
      </c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</row>
    <row r="158" spans="1:12" ht="15" customHeight="1" x14ac:dyDescent="0.25">
      <c r="A158" s="7"/>
      <c r="B158" s="167">
        <v>2022</v>
      </c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</row>
    <row r="159" spans="1:12" ht="15" customHeight="1" x14ac:dyDescent="0.25">
      <c r="A159" s="7"/>
      <c r="B159" s="126">
        <v>2021</v>
      </c>
      <c r="C159" s="128">
        <v>33.33</v>
      </c>
      <c r="D159" s="154"/>
      <c r="E159" s="154"/>
      <c r="F159" s="154"/>
      <c r="G159" s="154"/>
      <c r="H159" s="128" t="s">
        <v>51</v>
      </c>
      <c r="I159" s="154"/>
      <c r="J159" s="154"/>
      <c r="K159" s="154"/>
      <c r="L159" s="154"/>
    </row>
    <row r="160" spans="1:12" ht="15" customHeight="1" x14ac:dyDescent="0.25">
      <c r="A160" s="7"/>
      <c r="B160" s="123" t="s">
        <v>84</v>
      </c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</row>
    <row r="161" spans="1:12" ht="15" customHeight="1" x14ac:dyDescent="0.25">
      <c r="A161" s="7"/>
      <c r="B161" s="167">
        <v>2022</v>
      </c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</row>
    <row r="162" spans="1:12" ht="15" customHeight="1" x14ac:dyDescent="0.25">
      <c r="A162" s="7"/>
      <c r="B162" s="126">
        <v>2021</v>
      </c>
      <c r="C162" s="128">
        <v>66.67</v>
      </c>
      <c r="D162" s="154"/>
      <c r="E162" s="154"/>
      <c r="F162" s="154"/>
      <c r="G162" s="154"/>
      <c r="H162" s="128">
        <v>100</v>
      </c>
      <c r="I162" s="154"/>
      <c r="J162" s="154"/>
      <c r="K162" s="154"/>
      <c r="L162" s="154"/>
    </row>
    <row r="163" spans="1:12" ht="15" customHeight="1" x14ac:dyDescent="0.25">
      <c r="A163" s="7"/>
      <c r="B163" s="123" t="s">
        <v>387</v>
      </c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</row>
    <row r="164" spans="1:12" ht="15" customHeight="1" x14ac:dyDescent="0.25">
      <c r="A164" s="7"/>
      <c r="B164" s="167">
        <v>2022</v>
      </c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</row>
    <row r="165" spans="1:12" ht="15" customHeight="1" x14ac:dyDescent="0.25">
      <c r="A165" s="7"/>
      <c r="B165" s="126">
        <v>2021</v>
      </c>
      <c r="C165" s="128" t="s">
        <v>51</v>
      </c>
      <c r="D165" s="154"/>
      <c r="E165" s="154"/>
      <c r="F165" s="154"/>
      <c r="G165" s="154"/>
      <c r="H165" s="128" t="s">
        <v>51</v>
      </c>
      <c r="I165" s="154"/>
      <c r="J165" s="154"/>
      <c r="K165" s="154"/>
      <c r="L165" s="154"/>
    </row>
    <row r="166" spans="1:12" ht="15" customHeight="1" x14ac:dyDescent="0.25">
      <c r="A166" s="7"/>
      <c r="B166" s="123" t="s">
        <v>388</v>
      </c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</row>
    <row r="167" spans="1:12" ht="15" customHeight="1" x14ac:dyDescent="0.25">
      <c r="A167" s="7"/>
      <c r="B167" s="167">
        <v>2022</v>
      </c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</row>
    <row r="168" spans="1:12" ht="15" customHeight="1" x14ac:dyDescent="0.25">
      <c r="A168" s="7"/>
      <c r="B168" s="126">
        <v>2021</v>
      </c>
      <c r="C168" s="128" t="s">
        <v>51</v>
      </c>
      <c r="D168" s="154"/>
      <c r="E168" s="154"/>
      <c r="F168" s="154"/>
      <c r="G168" s="154"/>
      <c r="H168" s="128" t="s">
        <v>51</v>
      </c>
      <c r="I168" s="154"/>
      <c r="J168" s="154"/>
      <c r="K168" s="154"/>
      <c r="L168" s="154"/>
    </row>
    <row r="169" spans="1:12" ht="15" customHeight="1" x14ac:dyDescent="0.25">
      <c r="A169" s="7"/>
      <c r="B169" s="181" t="s">
        <v>9</v>
      </c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</row>
    <row r="170" spans="1:12" ht="15" customHeight="1" x14ac:dyDescent="0.25">
      <c r="A170" s="7"/>
      <c r="B170" s="123" t="s">
        <v>217</v>
      </c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</row>
    <row r="171" spans="1:12" ht="15" customHeight="1" x14ac:dyDescent="0.25">
      <c r="A171" s="7"/>
      <c r="B171" s="167">
        <v>2022</v>
      </c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</row>
    <row r="172" spans="1:12" ht="15" customHeight="1" x14ac:dyDescent="0.25">
      <c r="A172" s="7"/>
      <c r="B172" s="126">
        <v>2021</v>
      </c>
      <c r="C172" s="128">
        <v>83.62</v>
      </c>
      <c r="D172" s="154"/>
      <c r="E172" s="154"/>
      <c r="F172" s="154"/>
      <c r="G172" s="154"/>
      <c r="H172" s="128">
        <v>91.08</v>
      </c>
      <c r="I172" s="154"/>
      <c r="J172" s="154"/>
      <c r="K172" s="154"/>
      <c r="L172" s="154"/>
    </row>
    <row r="173" spans="1:12" ht="15" customHeight="1" x14ac:dyDescent="0.25">
      <c r="A173" s="7"/>
      <c r="B173" s="126">
        <v>2020</v>
      </c>
      <c r="C173" s="128">
        <v>83.76</v>
      </c>
      <c r="D173" s="128">
        <v>70.98</v>
      </c>
      <c r="E173" s="154"/>
      <c r="F173" s="154"/>
      <c r="G173" s="154"/>
      <c r="H173" s="128">
        <v>88.28</v>
      </c>
      <c r="I173" s="128">
        <v>78.42</v>
      </c>
      <c r="J173" s="154"/>
      <c r="K173" s="154"/>
      <c r="L173" s="154"/>
    </row>
    <row r="174" spans="1:12" ht="15" customHeight="1" x14ac:dyDescent="0.25">
      <c r="A174" s="7"/>
      <c r="B174" s="126">
        <v>2019</v>
      </c>
      <c r="C174" s="128">
        <v>82.81</v>
      </c>
      <c r="D174" s="128">
        <v>69.87</v>
      </c>
      <c r="E174" s="128">
        <v>61.36</v>
      </c>
      <c r="F174" s="154"/>
      <c r="G174" s="154"/>
      <c r="H174" s="128">
        <v>88.26</v>
      </c>
      <c r="I174" s="128">
        <v>76.819999999999993</v>
      </c>
      <c r="J174" s="128">
        <v>69.260000000000005</v>
      </c>
      <c r="K174" s="154"/>
      <c r="L174" s="154"/>
    </row>
    <row r="175" spans="1:12" ht="15" customHeight="1" x14ac:dyDescent="0.25">
      <c r="A175" s="14"/>
      <c r="B175" s="126">
        <v>2018</v>
      </c>
      <c r="C175" s="128">
        <v>83.35</v>
      </c>
      <c r="D175" s="128">
        <v>70.37</v>
      </c>
      <c r="E175" s="128">
        <v>62.56</v>
      </c>
      <c r="F175" s="128">
        <v>57.2</v>
      </c>
      <c r="G175" s="154"/>
      <c r="H175" s="128">
        <v>88.97</v>
      </c>
      <c r="I175" s="128">
        <v>76.91</v>
      </c>
      <c r="J175" s="128">
        <v>67.61</v>
      </c>
      <c r="K175" s="128">
        <v>62.63</v>
      </c>
      <c r="L175" s="154"/>
    </row>
    <row r="176" spans="1:12" ht="15" customHeight="1" x14ac:dyDescent="0.25">
      <c r="A176" s="7"/>
      <c r="B176" s="126">
        <v>2017</v>
      </c>
      <c r="C176" s="128">
        <v>78.36</v>
      </c>
      <c r="D176" s="128">
        <v>65.73</v>
      </c>
      <c r="E176" s="128">
        <v>55.93</v>
      </c>
      <c r="F176" s="128">
        <v>50.22</v>
      </c>
      <c r="G176" s="128">
        <v>45.96</v>
      </c>
      <c r="H176" s="128">
        <v>90.72</v>
      </c>
      <c r="I176" s="128">
        <v>79.7</v>
      </c>
      <c r="J176" s="128">
        <v>69.97</v>
      </c>
      <c r="K176" s="128">
        <v>63.24</v>
      </c>
      <c r="L176" s="128">
        <v>58.13</v>
      </c>
    </row>
    <row r="177" spans="1:12" ht="15" customHeight="1" x14ac:dyDescent="0.25">
      <c r="A177" s="7"/>
      <c r="B177" s="126">
        <v>2016</v>
      </c>
      <c r="C177" s="128">
        <v>79.83</v>
      </c>
      <c r="D177" s="128">
        <v>67.010000000000005</v>
      </c>
      <c r="E177" s="140">
        <v>58.31</v>
      </c>
      <c r="F177" s="128">
        <v>51.36</v>
      </c>
      <c r="G177" s="128">
        <v>46.8</v>
      </c>
      <c r="H177" s="128">
        <v>89.86</v>
      </c>
      <c r="I177" s="128">
        <v>78.33</v>
      </c>
      <c r="J177" s="140">
        <v>69.34</v>
      </c>
      <c r="K177" s="128">
        <v>62.9</v>
      </c>
      <c r="L177" s="128">
        <v>58.21</v>
      </c>
    </row>
    <row r="178" spans="1:12" ht="15" customHeight="1" x14ac:dyDescent="0.25">
      <c r="A178" s="7"/>
      <c r="B178" s="126">
        <v>2015</v>
      </c>
      <c r="C178" s="128">
        <v>79.95</v>
      </c>
      <c r="D178" s="128">
        <v>67.739999999999995</v>
      </c>
      <c r="E178" s="140">
        <v>59.09</v>
      </c>
      <c r="F178" s="128">
        <v>52.01</v>
      </c>
      <c r="G178" s="128">
        <v>46.67</v>
      </c>
      <c r="H178" s="128">
        <v>90.64</v>
      </c>
      <c r="I178" s="128">
        <v>80.13</v>
      </c>
      <c r="J178" s="140">
        <v>71.36</v>
      </c>
      <c r="K178" s="128">
        <v>65.55</v>
      </c>
      <c r="L178" s="128">
        <v>59.16</v>
      </c>
    </row>
    <row r="179" spans="1:12" ht="15" customHeight="1" x14ac:dyDescent="0.25">
      <c r="A179" s="7"/>
      <c r="B179" s="126">
        <v>2014</v>
      </c>
      <c r="C179" s="128">
        <v>79.97</v>
      </c>
      <c r="D179" s="128">
        <v>66.67</v>
      </c>
      <c r="E179" s="128">
        <v>58.57</v>
      </c>
      <c r="F179" s="128">
        <v>51.88</v>
      </c>
      <c r="G179" s="128">
        <v>45.95</v>
      </c>
      <c r="H179" s="128">
        <v>89.65</v>
      </c>
      <c r="I179" s="128">
        <v>79.06</v>
      </c>
      <c r="J179" s="128">
        <v>70.08</v>
      </c>
      <c r="K179" s="128">
        <v>64.099999999999994</v>
      </c>
      <c r="L179" s="128">
        <v>57.81</v>
      </c>
    </row>
    <row r="180" spans="1:12" ht="15" customHeight="1" x14ac:dyDescent="0.25">
      <c r="A180" s="7"/>
      <c r="B180" s="126">
        <v>2013</v>
      </c>
      <c r="C180" s="128">
        <v>81.92</v>
      </c>
      <c r="D180" s="128">
        <v>68.44</v>
      </c>
      <c r="E180" s="140">
        <v>59.36</v>
      </c>
      <c r="F180" s="128">
        <v>52.58</v>
      </c>
      <c r="G180" s="128">
        <v>47.34</v>
      </c>
      <c r="H180" s="128">
        <v>90.56</v>
      </c>
      <c r="I180" s="128">
        <v>79.27</v>
      </c>
      <c r="J180" s="140">
        <v>70.83</v>
      </c>
      <c r="K180" s="128">
        <v>63.98</v>
      </c>
      <c r="L180" s="128">
        <v>58.33</v>
      </c>
    </row>
    <row r="181" spans="1:12" ht="15" customHeight="1" x14ac:dyDescent="0.25">
      <c r="A181" s="7"/>
      <c r="B181" s="126">
        <v>2012</v>
      </c>
      <c r="C181" s="128">
        <v>79.760000000000005</v>
      </c>
      <c r="D181" s="128">
        <v>66.150000000000006</v>
      </c>
      <c r="E181" s="140">
        <v>56.3</v>
      </c>
      <c r="F181" s="128">
        <v>49.69</v>
      </c>
      <c r="G181" s="128">
        <v>45.37</v>
      </c>
      <c r="H181" s="128">
        <v>89.38</v>
      </c>
      <c r="I181" s="128">
        <v>76.959999999999994</v>
      </c>
      <c r="J181" s="140">
        <v>67.069999999999993</v>
      </c>
      <c r="K181" s="128">
        <v>60.23</v>
      </c>
      <c r="L181" s="128">
        <v>54.73</v>
      </c>
    </row>
    <row r="182" spans="1:12" ht="15" customHeight="1" x14ac:dyDescent="0.25">
      <c r="A182" s="7"/>
      <c r="B182" s="126">
        <v>2011</v>
      </c>
      <c r="C182" s="128">
        <v>79.83</v>
      </c>
      <c r="D182" s="128">
        <v>64.540000000000006</v>
      </c>
      <c r="E182" s="128">
        <v>55.63</v>
      </c>
      <c r="F182" s="128">
        <v>48.67</v>
      </c>
      <c r="G182" s="128">
        <v>42.81</v>
      </c>
      <c r="H182" s="128">
        <v>88.13</v>
      </c>
      <c r="I182" s="128">
        <v>74.959999999999994</v>
      </c>
      <c r="J182" s="128">
        <v>65.78</v>
      </c>
      <c r="K182" s="128">
        <v>58.03</v>
      </c>
      <c r="L182" s="128">
        <v>52.37</v>
      </c>
    </row>
    <row r="183" spans="1:12" ht="15" customHeight="1" x14ac:dyDescent="0.25">
      <c r="A183" s="7"/>
      <c r="B183" s="126">
        <v>2010</v>
      </c>
      <c r="C183" s="128">
        <v>80.489999999999995</v>
      </c>
      <c r="D183" s="128">
        <v>65.23</v>
      </c>
      <c r="E183" s="128">
        <v>54.07</v>
      </c>
      <c r="F183" s="128">
        <v>47.45</v>
      </c>
      <c r="G183" s="128">
        <v>42.49</v>
      </c>
      <c r="H183" s="128">
        <v>88.43</v>
      </c>
      <c r="I183" s="128">
        <v>74.63</v>
      </c>
      <c r="J183" s="128">
        <v>63.42</v>
      </c>
      <c r="K183" s="128">
        <v>56.21</v>
      </c>
      <c r="L183" s="128">
        <v>50.99</v>
      </c>
    </row>
    <row r="184" spans="1:12" ht="15" customHeight="1" x14ac:dyDescent="0.25">
      <c r="A184" s="7"/>
      <c r="B184" s="126">
        <v>2009</v>
      </c>
      <c r="C184" s="128">
        <v>78.12</v>
      </c>
      <c r="D184" s="128">
        <v>63.55</v>
      </c>
      <c r="E184" s="128">
        <v>52.07</v>
      </c>
      <c r="F184" s="128">
        <v>43.56</v>
      </c>
      <c r="G184" s="128">
        <v>38.35</v>
      </c>
      <c r="H184" s="128">
        <v>86.75</v>
      </c>
      <c r="I184" s="128">
        <v>75.05</v>
      </c>
      <c r="J184" s="128">
        <v>63.19</v>
      </c>
      <c r="K184" s="128">
        <v>54.53</v>
      </c>
      <c r="L184" s="128">
        <v>48.13</v>
      </c>
    </row>
    <row r="185" spans="1:12" ht="15" customHeight="1" x14ac:dyDescent="0.25">
      <c r="A185" s="7"/>
      <c r="B185" s="126">
        <v>2008</v>
      </c>
      <c r="C185" s="128">
        <v>79.02</v>
      </c>
      <c r="D185" s="128">
        <v>58.69</v>
      </c>
      <c r="E185" s="128">
        <v>48.46</v>
      </c>
      <c r="F185" s="128">
        <v>40.08</v>
      </c>
      <c r="G185" s="128">
        <v>34.229999999999997</v>
      </c>
      <c r="H185" s="128">
        <v>85.87</v>
      </c>
      <c r="I185" s="128">
        <v>72.790000000000006</v>
      </c>
      <c r="J185" s="128">
        <v>62.84</v>
      </c>
      <c r="K185" s="128">
        <v>53.44</v>
      </c>
      <c r="L185" s="128">
        <v>46.83</v>
      </c>
    </row>
    <row r="186" spans="1:12" ht="15" customHeight="1" x14ac:dyDescent="0.25">
      <c r="A186" s="7"/>
      <c r="B186" s="181" t="s">
        <v>25</v>
      </c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</row>
    <row r="187" spans="1:12" ht="15" customHeight="1" x14ac:dyDescent="0.25">
      <c r="A187" s="7"/>
      <c r="B187" s="123" t="s">
        <v>85</v>
      </c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</row>
    <row r="188" spans="1:12" ht="15" customHeight="1" x14ac:dyDescent="0.25">
      <c r="A188" s="7"/>
      <c r="B188" s="167">
        <v>2022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</row>
    <row r="189" spans="1:12" ht="15" customHeight="1" x14ac:dyDescent="0.25">
      <c r="A189" s="7"/>
      <c r="B189" s="126">
        <v>2021</v>
      </c>
      <c r="C189" s="128">
        <v>77.05</v>
      </c>
      <c r="D189" s="154"/>
      <c r="E189" s="154"/>
      <c r="F189" s="154"/>
      <c r="G189" s="154"/>
      <c r="H189" s="128">
        <v>70.75</v>
      </c>
      <c r="I189" s="154"/>
      <c r="J189" s="154"/>
      <c r="K189" s="154"/>
      <c r="L189" s="154"/>
    </row>
    <row r="190" spans="1:12" ht="15" customHeight="1" x14ac:dyDescent="0.25">
      <c r="A190" s="7"/>
      <c r="B190" s="126">
        <v>2020</v>
      </c>
      <c r="C190" s="128">
        <v>76.98</v>
      </c>
      <c r="D190" s="128">
        <v>60.84</v>
      </c>
      <c r="E190" s="154"/>
      <c r="F190" s="154"/>
      <c r="G190" s="154"/>
      <c r="H190" s="128">
        <v>55.88</v>
      </c>
      <c r="I190" s="128">
        <v>42.65</v>
      </c>
      <c r="J190" s="154"/>
      <c r="K190" s="154"/>
      <c r="L190" s="154"/>
    </row>
    <row r="191" spans="1:12" ht="15" customHeight="1" x14ac:dyDescent="0.25">
      <c r="A191" s="7"/>
      <c r="B191" s="126">
        <v>2019</v>
      </c>
      <c r="C191" s="128">
        <v>75.77</v>
      </c>
      <c r="D191" s="128">
        <v>58.62</v>
      </c>
      <c r="E191" s="128">
        <v>49</v>
      </c>
      <c r="F191" s="154"/>
      <c r="G191" s="154"/>
      <c r="H191" s="128">
        <v>74.22</v>
      </c>
      <c r="I191" s="128">
        <v>41.81</v>
      </c>
      <c r="J191" s="128">
        <v>32.06</v>
      </c>
      <c r="K191" s="154"/>
      <c r="L191" s="154"/>
    </row>
    <row r="192" spans="1:12" ht="15" customHeight="1" x14ac:dyDescent="0.25">
      <c r="A192" s="14"/>
      <c r="B192" s="126">
        <v>2018</v>
      </c>
      <c r="C192" s="128">
        <v>77.989999999999995</v>
      </c>
      <c r="D192" s="128">
        <v>62.45</v>
      </c>
      <c r="E192" s="128">
        <v>53.56</v>
      </c>
      <c r="F192" s="128">
        <v>48.01</v>
      </c>
      <c r="G192" s="154"/>
      <c r="H192" s="128">
        <v>70.73</v>
      </c>
      <c r="I192" s="128">
        <v>53.37</v>
      </c>
      <c r="J192" s="128">
        <v>30.31</v>
      </c>
      <c r="K192" s="128">
        <v>24.61</v>
      </c>
      <c r="L192" s="154"/>
    </row>
    <row r="193" spans="1:12" ht="15" customHeight="1" x14ac:dyDescent="0.25">
      <c r="A193" s="7"/>
      <c r="B193" s="126">
        <v>2017</v>
      </c>
      <c r="C193" s="128">
        <v>68.86</v>
      </c>
      <c r="D193" s="128">
        <v>54.27</v>
      </c>
      <c r="E193" s="128">
        <v>43.77</v>
      </c>
      <c r="F193" s="128">
        <v>37.15</v>
      </c>
      <c r="G193" s="128">
        <v>33.36</v>
      </c>
      <c r="H193" s="128">
        <v>77.13</v>
      </c>
      <c r="I193" s="128">
        <v>60.06</v>
      </c>
      <c r="J193" s="128">
        <v>47.26</v>
      </c>
      <c r="K193" s="128">
        <v>31.1</v>
      </c>
      <c r="L193" s="128">
        <v>28.05</v>
      </c>
    </row>
    <row r="194" spans="1:12" ht="15" customHeight="1" x14ac:dyDescent="0.25">
      <c r="A194" s="7"/>
      <c r="B194" s="126">
        <v>2016</v>
      </c>
      <c r="C194" s="128">
        <v>71.459999999999994</v>
      </c>
      <c r="D194" s="128">
        <v>55.35</v>
      </c>
      <c r="E194" s="140">
        <v>45.95</v>
      </c>
      <c r="F194" s="128">
        <v>38.4</v>
      </c>
      <c r="G194" s="128">
        <v>33.090000000000003</v>
      </c>
      <c r="H194" s="128">
        <v>77.349999999999994</v>
      </c>
      <c r="I194" s="128">
        <v>57.51</v>
      </c>
      <c r="J194" s="140">
        <v>44.53</v>
      </c>
      <c r="K194" s="128">
        <v>35.369999999999997</v>
      </c>
      <c r="L194" s="128">
        <v>24.94</v>
      </c>
    </row>
    <row r="195" spans="1:12" ht="15" customHeight="1" x14ac:dyDescent="0.25">
      <c r="A195" s="7"/>
      <c r="B195" s="126">
        <v>2015</v>
      </c>
      <c r="C195" s="128">
        <v>71.48</v>
      </c>
      <c r="D195" s="128">
        <v>57.79</v>
      </c>
      <c r="E195" s="140">
        <v>47.9</v>
      </c>
      <c r="F195" s="128">
        <v>40.08</v>
      </c>
      <c r="G195" s="128">
        <v>34.159999999999997</v>
      </c>
      <c r="H195" s="128">
        <v>78.260000000000005</v>
      </c>
      <c r="I195" s="128">
        <v>61.68</v>
      </c>
      <c r="J195" s="140">
        <v>49.73</v>
      </c>
      <c r="K195" s="128">
        <v>42.12</v>
      </c>
      <c r="L195" s="128">
        <v>34.51</v>
      </c>
    </row>
    <row r="196" spans="1:12" ht="15" customHeight="1" x14ac:dyDescent="0.25">
      <c r="A196" s="7"/>
      <c r="B196" s="126">
        <v>2014</v>
      </c>
      <c r="C196" s="128">
        <v>71.5</v>
      </c>
      <c r="D196" s="128">
        <v>55.23</v>
      </c>
      <c r="E196" s="128">
        <v>46.86</v>
      </c>
      <c r="F196" s="128">
        <v>39.47</v>
      </c>
      <c r="G196" s="128">
        <v>33.340000000000003</v>
      </c>
      <c r="H196" s="128">
        <v>77.010000000000005</v>
      </c>
      <c r="I196" s="128">
        <v>59.87</v>
      </c>
      <c r="J196" s="128">
        <v>47.07</v>
      </c>
      <c r="K196" s="128">
        <v>38.61</v>
      </c>
      <c r="L196" s="128">
        <v>30.37</v>
      </c>
    </row>
    <row r="197" spans="1:12" ht="15" customHeight="1" x14ac:dyDescent="0.25">
      <c r="A197" s="7"/>
      <c r="B197" s="126">
        <v>2013</v>
      </c>
      <c r="C197" s="128">
        <v>74.8</v>
      </c>
      <c r="D197" s="128">
        <v>58.07</v>
      </c>
      <c r="E197" s="140">
        <v>47.78</v>
      </c>
      <c r="F197" s="128">
        <v>40.700000000000003</v>
      </c>
      <c r="G197" s="128">
        <v>35.69</v>
      </c>
      <c r="H197" s="128">
        <v>79.069999999999993</v>
      </c>
      <c r="I197" s="128">
        <v>61.4</v>
      </c>
      <c r="J197" s="140">
        <v>50.85</v>
      </c>
      <c r="K197" s="128">
        <v>43.72</v>
      </c>
      <c r="L197" s="128">
        <v>36.590000000000003</v>
      </c>
    </row>
    <row r="198" spans="1:12" ht="15" customHeight="1" x14ac:dyDescent="0.25">
      <c r="A198" s="7"/>
      <c r="B198" s="126">
        <v>2012</v>
      </c>
      <c r="C198" s="128">
        <v>71.349999999999994</v>
      </c>
      <c r="D198" s="128">
        <v>54.84</v>
      </c>
      <c r="E198" s="140">
        <v>44.44</v>
      </c>
      <c r="F198" s="128">
        <v>37.479999999999997</v>
      </c>
      <c r="G198" s="128">
        <v>33.19</v>
      </c>
      <c r="H198" s="128">
        <v>77.23</v>
      </c>
      <c r="I198" s="128">
        <v>57.67</v>
      </c>
      <c r="J198" s="140">
        <v>44.31</v>
      </c>
      <c r="K198" s="128">
        <v>36.39</v>
      </c>
      <c r="L198" s="128">
        <v>31.68</v>
      </c>
    </row>
    <row r="199" spans="1:12" ht="15" customHeight="1" x14ac:dyDescent="0.25">
      <c r="A199" s="7"/>
      <c r="B199" s="126">
        <v>2011</v>
      </c>
      <c r="C199" s="128">
        <v>71.569999999999993</v>
      </c>
      <c r="D199" s="128">
        <v>53.37</v>
      </c>
      <c r="E199" s="128">
        <v>43.38</v>
      </c>
      <c r="F199" s="128">
        <v>36.299999999999997</v>
      </c>
      <c r="G199" s="128">
        <v>30.92</v>
      </c>
      <c r="H199" s="128">
        <v>73.53</v>
      </c>
      <c r="I199" s="128">
        <v>56.71</v>
      </c>
      <c r="J199" s="128">
        <v>43.86</v>
      </c>
      <c r="K199" s="128">
        <v>34.97</v>
      </c>
      <c r="L199" s="128">
        <v>29.49</v>
      </c>
    </row>
    <row r="200" spans="1:12" ht="15" customHeight="1" x14ac:dyDescent="0.25">
      <c r="A200" s="7"/>
      <c r="B200" s="126">
        <v>2010</v>
      </c>
      <c r="C200" s="128">
        <v>71</v>
      </c>
      <c r="D200" s="128">
        <v>51.73</v>
      </c>
      <c r="E200" s="128">
        <v>39.4</v>
      </c>
      <c r="F200" s="128">
        <v>32.61</v>
      </c>
      <c r="G200" s="128">
        <v>28.19</v>
      </c>
      <c r="H200" s="128">
        <v>80.03</v>
      </c>
      <c r="I200" s="128">
        <v>62.33</v>
      </c>
      <c r="J200" s="128">
        <v>46.9</v>
      </c>
      <c r="K200" s="128">
        <v>39.64</v>
      </c>
      <c r="L200" s="128">
        <v>34.799999999999997</v>
      </c>
    </row>
    <row r="201" spans="1:12" ht="15" customHeight="1" x14ac:dyDescent="0.25">
      <c r="A201" s="7"/>
      <c r="B201" s="126">
        <v>2009</v>
      </c>
      <c r="C201" s="128">
        <v>69.900000000000006</v>
      </c>
      <c r="D201" s="128">
        <v>51.82</v>
      </c>
      <c r="E201" s="128">
        <v>39.49</v>
      </c>
      <c r="F201" s="128">
        <v>30.57</v>
      </c>
      <c r="G201" s="128">
        <v>25.86</v>
      </c>
      <c r="H201" s="128">
        <v>75.930000000000007</v>
      </c>
      <c r="I201" s="128">
        <v>59.29</v>
      </c>
      <c r="J201" s="128">
        <v>43.89</v>
      </c>
      <c r="K201" s="128">
        <v>33.979999999999997</v>
      </c>
      <c r="L201" s="128">
        <v>27.96</v>
      </c>
    </row>
    <row r="202" spans="1:12" ht="15" customHeight="1" x14ac:dyDescent="0.25">
      <c r="A202" s="7"/>
      <c r="B202" s="126">
        <v>2008</v>
      </c>
      <c r="C202" s="128">
        <v>72.040000000000006</v>
      </c>
      <c r="D202" s="128">
        <v>45.8</v>
      </c>
      <c r="E202" s="128">
        <v>34.93</v>
      </c>
      <c r="F202" s="128">
        <v>27.11</v>
      </c>
      <c r="G202" s="128">
        <v>21.67</v>
      </c>
      <c r="H202" s="128">
        <v>69.95</v>
      </c>
      <c r="I202" s="128">
        <v>52.2</v>
      </c>
      <c r="J202" s="128">
        <v>43.25</v>
      </c>
      <c r="K202" s="128">
        <v>35.36</v>
      </c>
      <c r="L202" s="128">
        <v>27.77</v>
      </c>
    </row>
    <row r="203" spans="1:12" ht="15" customHeight="1" x14ac:dyDescent="0.25">
      <c r="A203" s="7"/>
      <c r="B203" s="123" t="s">
        <v>86</v>
      </c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</row>
    <row r="204" spans="1:12" ht="15" customHeight="1" x14ac:dyDescent="0.25">
      <c r="A204" s="7"/>
      <c r="B204" s="167">
        <v>2022</v>
      </c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</row>
    <row r="205" spans="1:12" ht="15" customHeight="1" x14ac:dyDescent="0.25">
      <c r="A205" s="7"/>
      <c r="B205" s="126">
        <v>2021</v>
      </c>
      <c r="C205" s="128">
        <v>92.3</v>
      </c>
      <c r="D205" s="154"/>
      <c r="E205" s="154"/>
      <c r="F205" s="154"/>
      <c r="G205" s="154"/>
      <c r="H205" s="128">
        <v>92.2</v>
      </c>
      <c r="I205" s="154"/>
      <c r="J205" s="154"/>
      <c r="K205" s="154"/>
      <c r="L205" s="154"/>
    </row>
    <row r="206" spans="1:12" ht="15" customHeight="1" x14ac:dyDescent="0.25">
      <c r="A206" s="7"/>
      <c r="B206" s="126">
        <v>2020</v>
      </c>
      <c r="C206" s="128">
        <v>92.29</v>
      </c>
      <c r="D206" s="128">
        <v>83.72</v>
      </c>
      <c r="E206" s="154"/>
      <c r="F206" s="154"/>
      <c r="G206" s="154"/>
      <c r="H206" s="128">
        <v>92.09</v>
      </c>
      <c r="I206" s="128">
        <v>82.63</v>
      </c>
      <c r="J206" s="154"/>
      <c r="K206" s="154"/>
      <c r="L206" s="154"/>
    </row>
    <row r="207" spans="1:12" ht="15" customHeight="1" x14ac:dyDescent="0.25">
      <c r="A207" s="7"/>
      <c r="B207" s="126">
        <v>2019</v>
      </c>
      <c r="C207" s="128">
        <v>91.3</v>
      </c>
      <c r="D207" s="128">
        <v>83.44</v>
      </c>
      <c r="E207" s="128">
        <v>76.260000000000005</v>
      </c>
      <c r="F207" s="154"/>
      <c r="G207" s="154"/>
      <c r="H207" s="128">
        <v>90</v>
      </c>
      <c r="I207" s="128">
        <v>81.16</v>
      </c>
      <c r="J207" s="128">
        <v>73.87</v>
      </c>
      <c r="K207" s="154"/>
      <c r="L207" s="154"/>
    </row>
    <row r="208" spans="1:12" ht="15" customHeight="1" x14ac:dyDescent="0.25">
      <c r="A208" s="14"/>
      <c r="B208" s="126">
        <v>2018</v>
      </c>
      <c r="C208" s="128">
        <v>91.05</v>
      </c>
      <c r="D208" s="128">
        <v>81.739999999999995</v>
      </c>
      <c r="E208" s="128">
        <v>75.489999999999995</v>
      </c>
      <c r="F208" s="128">
        <v>70.42</v>
      </c>
      <c r="G208" s="154"/>
      <c r="H208" s="128">
        <v>92.42</v>
      </c>
      <c r="I208" s="128">
        <v>81.36</v>
      </c>
      <c r="J208" s="128">
        <v>74.66</v>
      </c>
      <c r="K208" s="128">
        <v>69.81</v>
      </c>
      <c r="L208" s="154"/>
    </row>
    <row r="209" spans="1:12" ht="15" customHeight="1" x14ac:dyDescent="0.25">
      <c r="A209" s="7"/>
      <c r="B209" s="126">
        <v>2017</v>
      </c>
      <c r="C209" s="128">
        <v>91.78</v>
      </c>
      <c r="D209" s="128">
        <v>81.89</v>
      </c>
      <c r="E209" s="128">
        <v>73.08</v>
      </c>
      <c r="F209" s="128">
        <v>68.66</v>
      </c>
      <c r="G209" s="128">
        <v>63.73</v>
      </c>
      <c r="H209" s="128">
        <v>92.84</v>
      </c>
      <c r="I209" s="128">
        <v>82.78</v>
      </c>
      <c r="J209" s="128">
        <v>73.52</v>
      </c>
      <c r="K209" s="128">
        <v>68.27</v>
      </c>
      <c r="L209" s="128">
        <v>62.83</v>
      </c>
    </row>
    <row r="210" spans="1:12" ht="15" customHeight="1" x14ac:dyDescent="0.25">
      <c r="A210" s="7"/>
      <c r="B210" s="126">
        <v>2016</v>
      </c>
      <c r="C210" s="128">
        <v>91.77</v>
      </c>
      <c r="D210" s="128">
        <v>83.66</v>
      </c>
      <c r="E210" s="140">
        <v>75.97</v>
      </c>
      <c r="F210" s="128">
        <v>69.88</v>
      </c>
      <c r="G210" s="128">
        <v>66.38</v>
      </c>
      <c r="H210" s="128">
        <v>92.18</v>
      </c>
      <c r="I210" s="128">
        <v>82.19</v>
      </c>
      <c r="J210" s="140">
        <v>73.94</v>
      </c>
      <c r="K210" s="128">
        <v>68</v>
      </c>
      <c r="L210" s="128">
        <v>64.37</v>
      </c>
    </row>
    <row r="211" spans="1:12" ht="15" customHeight="1" x14ac:dyDescent="0.25">
      <c r="A211" s="7"/>
      <c r="B211" s="126">
        <v>2015</v>
      </c>
      <c r="C211" s="128">
        <v>92.12</v>
      </c>
      <c r="D211" s="128">
        <v>82.05</v>
      </c>
      <c r="E211" s="140">
        <v>75.180000000000007</v>
      </c>
      <c r="F211" s="128">
        <v>69.17</v>
      </c>
      <c r="G211" s="128">
        <v>64.650000000000006</v>
      </c>
      <c r="H211" s="128">
        <v>92.57</v>
      </c>
      <c r="I211" s="128">
        <v>83.01</v>
      </c>
      <c r="J211" s="140">
        <v>74.73</v>
      </c>
      <c r="K211" s="128">
        <v>69.209999999999994</v>
      </c>
      <c r="L211" s="128">
        <v>63.01</v>
      </c>
    </row>
    <row r="212" spans="1:12" ht="15" customHeight="1" x14ac:dyDescent="0.25">
      <c r="A212" s="7"/>
      <c r="B212" s="126">
        <v>2014</v>
      </c>
      <c r="C212" s="128">
        <v>92.29</v>
      </c>
      <c r="D212" s="128">
        <v>83.3</v>
      </c>
      <c r="E212" s="128">
        <v>75.59</v>
      </c>
      <c r="F212" s="128">
        <v>69.94</v>
      </c>
      <c r="G212" s="128">
        <v>64.28</v>
      </c>
      <c r="H212" s="128">
        <v>92.03</v>
      </c>
      <c r="I212" s="128">
        <v>82.67</v>
      </c>
      <c r="J212" s="128">
        <v>74.42</v>
      </c>
      <c r="K212" s="128">
        <v>68.900000000000006</v>
      </c>
      <c r="L212" s="128">
        <v>62.98</v>
      </c>
    </row>
    <row r="213" spans="1:12" ht="15" customHeight="1" x14ac:dyDescent="0.25">
      <c r="A213" s="7"/>
      <c r="B213" s="126">
        <v>2013</v>
      </c>
      <c r="C213" s="128">
        <v>93.25</v>
      </c>
      <c r="D213" s="128">
        <v>84.94</v>
      </c>
      <c r="E213" s="140">
        <v>77.77</v>
      </c>
      <c r="F213" s="128">
        <v>71.48</v>
      </c>
      <c r="G213" s="128">
        <v>65.89</v>
      </c>
      <c r="H213" s="128">
        <v>93.74</v>
      </c>
      <c r="I213" s="128">
        <v>84.21</v>
      </c>
      <c r="J213" s="140">
        <v>76.36</v>
      </c>
      <c r="K213" s="128">
        <v>69.58</v>
      </c>
      <c r="L213" s="128">
        <v>64.349999999999994</v>
      </c>
    </row>
    <row r="214" spans="1:12" ht="15" customHeight="1" x14ac:dyDescent="0.25">
      <c r="A214" s="7"/>
      <c r="B214" s="126">
        <v>2012</v>
      </c>
      <c r="C214" s="128">
        <v>91.61</v>
      </c>
      <c r="D214" s="128">
        <v>82.1</v>
      </c>
      <c r="E214" s="140">
        <v>73.02</v>
      </c>
      <c r="F214" s="128">
        <v>66.930000000000007</v>
      </c>
      <c r="G214" s="128">
        <v>62.55</v>
      </c>
      <c r="H214" s="128">
        <v>91.94</v>
      </c>
      <c r="I214" s="128">
        <v>81.010000000000005</v>
      </c>
      <c r="J214" s="140">
        <v>71.849999999999994</v>
      </c>
      <c r="K214" s="128">
        <v>65.239999999999995</v>
      </c>
      <c r="L214" s="128">
        <v>59.57</v>
      </c>
    </row>
    <row r="215" spans="1:12" ht="15" customHeight="1" x14ac:dyDescent="0.25">
      <c r="A215" s="7"/>
      <c r="B215" s="126">
        <v>2011</v>
      </c>
      <c r="C215" s="128">
        <v>92.05</v>
      </c>
      <c r="D215" s="128">
        <v>81.08</v>
      </c>
      <c r="E215" s="128">
        <v>73.77</v>
      </c>
      <c r="F215" s="128">
        <v>66.98</v>
      </c>
      <c r="G215" s="128">
        <v>60.4</v>
      </c>
      <c r="H215" s="128">
        <v>92</v>
      </c>
      <c r="I215" s="128">
        <v>79.790000000000006</v>
      </c>
      <c r="J215" s="128">
        <v>71.59</v>
      </c>
      <c r="K215" s="128">
        <v>64.13</v>
      </c>
      <c r="L215" s="128">
        <v>58.43</v>
      </c>
    </row>
    <row r="216" spans="1:12" ht="15" customHeight="1" x14ac:dyDescent="0.25">
      <c r="A216" s="7"/>
      <c r="B216" s="126">
        <v>2010</v>
      </c>
      <c r="C216" s="128">
        <v>93.55</v>
      </c>
      <c r="D216" s="128">
        <v>83.8</v>
      </c>
      <c r="E216" s="128">
        <v>74.25</v>
      </c>
      <c r="F216" s="128">
        <v>67.86</v>
      </c>
      <c r="G216" s="128">
        <v>62.15</v>
      </c>
      <c r="H216" s="128">
        <v>91.49</v>
      </c>
      <c r="I216" s="128">
        <v>79.12</v>
      </c>
      <c r="J216" s="128">
        <v>69.45</v>
      </c>
      <c r="K216" s="128">
        <v>62.27</v>
      </c>
      <c r="L216" s="128">
        <v>56.91</v>
      </c>
    </row>
    <row r="217" spans="1:12" ht="15" customHeight="1" x14ac:dyDescent="0.25">
      <c r="A217" s="7"/>
      <c r="B217" s="126">
        <v>2009</v>
      </c>
      <c r="C217" s="128">
        <v>89.86</v>
      </c>
      <c r="D217" s="128">
        <v>80.3</v>
      </c>
      <c r="E217" s="128">
        <v>70.010000000000005</v>
      </c>
      <c r="F217" s="128">
        <v>62.09</v>
      </c>
      <c r="G217" s="128">
        <v>56.17</v>
      </c>
      <c r="H217" s="128">
        <v>90.01</v>
      </c>
      <c r="I217" s="128">
        <v>79.81</v>
      </c>
      <c r="J217" s="128">
        <v>69.02</v>
      </c>
      <c r="K217" s="128">
        <v>60.74</v>
      </c>
      <c r="L217" s="128">
        <v>54.22</v>
      </c>
    </row>
    <row r="218" spans="1:12" ht="15" customHeight="1" x14ac:dyDescent="0.25">
      <c r="A218" s="7"/>
      <c r="B218" s="126">
        <v>2008</v>
      </c>
      <c r="C218" s="128">
        <v>90.66</v>
      </c>
      <c r="D218" s="128">
        <v>80.209999999999994</v>
      </c>
      <c r="E218" s="128">
        <v>71.040000000000006</v>
      </c>
      <c r="F218" s="128">
        <v>61.7</v>
      </c>
      <c r="G218" s="128">
        <v>55.19</v>
      </c>
      <c r="H218" s="128">
        <v>90.61</v>
      </c>
      <c r="I218" s="128">
        <v>78.92</v>
      </c>
      <c r="J218" s="128">
        <v>68.67</v>
      </c>
      <c r="K218" s="128">
        <v>58.83</v>
      </c>
      <c r="L218" s="128">
        <v>52.51</v>
      </c>
    </row>
    <row r="219" spans="1:12" ht="15" customHeight="1" x14ac:dyDescent="0.25">
      <c r="A219" s="7"/>
      <c r="B219" s="181" t="s">
        <v>28</v>
      </c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</row>
    <row r="220" spans="1:12" ht="15" customHeight="1" x14ac:dyDescent="0.25">
      <c r="A220" s="7"/>
      <c r="B220" s="123" t="s">
        <v>87</v>
      </c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</row>
    <row r="221" spans="1:12" ht="15" customHeight="1" x14ac:dyDescent="0.25">
      <c r="A221" s="7"/>
      <c r="B221" s="167">
        <v>2022</v>
      </c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</row>
    <row r="222" spans="1:12" ht="15" customHeight="1" x14ac:dyDescent="0.25">
      <c r="A222" s="7"/>
      <c r="B222" s="126">
        <v>2021</v>
      </c>
      <c r="C222" s="128">
        <v>86.38</v>
      </c>
      <c r="D222" s="154"/>
      <c r="E222" s="154"/>
      <c r="F222" s="154"/>
      <c r="G222" s="154"/>
      <c r="H222" s="128">
        <v>92.33</v>
      </c>
      <c r="I222" s="154"/>
      <c r="J222" s="154"/>
      <c r="K222" s="154"/>
      <c r="L222" s="154"/>
    </row>
    <row r="223" spans="1:12" ht="15" customHeight="1" x14ac:dyDescent="0.25">
      <c r="A223" s="7"/>
      <c r="B223" s="123" t="s">
        <v>88</v>
      </c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</row>
    <row r="224" spans="1:12" ht="15" customHeight="1" x14ac:dyDescent="0.25">
      <c r="A224" s="7"/>
      <c r="B224" s="167">
        <v>2022</v>
      </c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</row>
    <row r="225" spans="1:12" ht="15" customHeight="1" x14ac:dyDescent="0.25">
      <c r="A225" s="7"/>
      <c r="B225" s="126">
        <v>2021</v>
      </c>
      <c r="C225" s="128">
        <v>81.33</v>
      </c>
      <c r="D225" s="154"/>
      <c r="E225" s="154"/>
      <c r="F225" s="154"/>
      <c r="G225" s="154"/>
      <c r="H225" s="128">
        <v>90.54</v>
      </c>
      <c r="I225" s="154"/>
      <c r="J225" s="154"/>
      <c r="K225" s="154"/>
      <c r="L225" s="154"/>
    </row>
    <row r="226" spans="1:12" ht="15" customHeight="1" x14ac:dyDescent="0.25">
      <c r="B226" s="123" t="s">
        <v>389</v>
      </c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</row>
    <row r="227" spans="1:12" ht="15" customHeight="1" x14ac:dyDescent="0.25">
      <c r="B227" s="167">
        <v>2022</v>
      </c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</row>
    <row r="228" spans="1:12" ht="15" customHeight="1" x14ac:dyDescent="0.25">
      <c r="B228" s="126">
        <v>2021</v>
      </c>
      <c r="C228" s="128">
        <v>78.88</v>
      </c>
      <c r="D228" s="154"/>
      <c r="E228" s="154"/>
      <c r="F228" s="154"/>
      <c r="G228" s="154"/>
      <c r="H228" s="128">
        <v>94.84</v>
      </c>
      <c r="I228" s="154"/>
      <c r="J228" s="154"/>
      <c r="K228" s="154"/>
      <c r="L228" s="154"/>
    </row>
    <row r="229" spans="1:12" ht="15" customHeight="1" x14ac:dyDescent="0.25">
      <c r="A229" s="7"/>
      <c r="B229" s="123" t="s">
        <v>390</v>
      </c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</row>
    <row r="230" spans="1:12" ht="15" customHeight="1" x14ac:dyDescent="0.25">
      <c r="A230" s="7"/>
      <c r="B230" s="167">
        <v>2022</v>
      </c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</row>
    <row r="231" spans="1:12" ht="15" customHeight="1" x14ac:dyDescent="0.25">
      <c r="A231" s="7"/>
      <c r="B231" s="126">
        <v>2021</v>
      </c>
      <c r="C231" s="128">
        <v>81.069999999999993</v>
      </c>
      <c r="D231" s="154"/>
      <c r="E231" s="154"/>
      <c r="F231" s="154"/>
      <c r="G231" s="154"/>
      <c r="H231" s="128">
        <v>86.97</v>
      </c>
      <c r="I231" s="154"/>
      <c r="J231" s="154"/>
      <c r="K231" s="154"/>
      <c r="L231" s="154"/>
    </row>
    <row r="232" spans="1:12" ht="15" customHeight="1" x14ac:dyDescent="0.25">
      <c r="A232" s="7"/>
      <c r="B232" s="123" t="s">
        <v>391</v>
      </c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</row>
    <row r="233" spans="1:12" ht="15" customHeight="1" x14ac:dyDescent="0.25">
      <c r="A233" s="7"/>
      <c r="B233" s="167">
        <v>2022</v>
      </c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</row>
    <row r="234" spans="1:12" ht="15" customHeight="1" x14ac:dyDescent="0.25">
      <c r="A234" s="7"/>
      <c r="B234" s="126">
        <v>2021</v>
      </c>
      <c r="C234" s="128">
        <v>79.78</v>
      </c>
      <c r="D234" s="154"/>
      <c r="E234" s="154"/>
      <c r="F234" s="154"/>
      <c r="G234" s="154"/>
      <c r="H234" s="128">
        <v>89.42</v>
      </c>
      <c r="I234" s="154"/>
      <c r="J234" s="154"/>
      <c r="K234" s="154"/>
      <c r="L234" s="154"/>
    </row>
    <row r="235" spans="1:12" ht="15" customHeight="1" x14ac:dyDescent="0.25">
      <c r="A235" s="7"/>
      <c r="B235" s="123" t="s">
        <v>89</v>
      </c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</row>
    <row r="236" spans="1:12" ht="15" customHeight="1" x14ac:dyDescent="0.25">
      <c r="A236" s="7"/>
      <c r="B236" s="167">
        <v>2022</v>
      </c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</row>
    <row r="237" spans="1:12" ht="15" customHeight="1" x14ac:dyDescent="0.25">
      <c r="A237" s="7"/>
      <c r="B237" s="126">
        <v>2021</v>
      </c>
      <c r="C237" s="128">
        <v>86.34</v>
      </c>
      <c r="D237" s="154"/>
      <c r="E237" s="154"/>
      <c r="F237" s="154"/>
      <c r="G237" s="154"/>
      <c r="H237" s="128">
        <v>89.47</v>
      </c>
      <c r="I237" s="154"/>
      <c r="J237" s="154"/>
      <c r="K237" s="154"/>
      <c r="L237" s="154"/>
    </row>
    <row r="238" spans="1:12" ht="15" customHeight="1" x14ac:dyDescent="0.25">
      <c r="A238" s="7"/>
      <c r="B238" s="123" t="s">
        <v>90</v>
      </c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</row>
    <row r="239" spans="1:12" ht="15" customHeight="1" x14ac:dyDescent="0.25">
      <c r="A239" s="7"/>
      <c r="B239" s="167">
        <v>2022</v>
      </c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</row>
    <row r="240" spans="1:12" ht="15" customHeight="1" x14ac:dyDescent="0.25">
      <c r="A240" s="7"/>
      <c r="B240" s="126">
        <v>2021</v>
      </c>
      <c r="C240" s="128">
        <v>83.59</v>
      </c>
      <c r="D240" s="154"/>
      <c r="E240" s="154"/>
      <c r="F240" s="154"/>
      <c r="G240" s="154"/>
      <c r="H240" s="128">
        <v>86</v>
      </c>
      <c r="I240" s="154"/>
      <c r="J240" s="154"/>
      <c r="K240" s="154"/>
      <c r="L240" s="154"/>
    </row>
    <row r="241" spans="1:12" ht="15" customHeight="1" x14ac:dyDescent="0.25">
      <c r="A241" s="7"/>
      <c r="B241" s="123" t="s">
        <v>392</v>
      </c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</row>
    <row r="242" spans="1:12" ht="15" customHeight="1" x14ac:dyDescent="0.25">
      <c r="A242" s="7"/>
      <c r="B242" s="167">
        <v>2022</v>
      </c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</row>
    <row r="243" spans="1:12" ht="15" customHeight="1" x14ac:dyDescent="0.25">
      <c r="A243" s="7"/>
      <c r="B243" s="126">
        <v>2021</v>
      </c>
      <c r="C243" s="128">
        <v>77.39</v>
      </c>
      <c r="D243" s="154"/>
      <c r="E243" s="154"/>
      <c r="F243" s="154"/>
      <c r="G243" s="154"/>
      <c r="H243" s="128">
        <v>92.59</v>
      </c>
      <c r="I243" s="154"/>
      <c r="J243" s="154"/>
      <c r="K243" s="154"/>
      <c r="L243" s="154"/>
    </row>
    <row r="244" spans="1:12" ht="15" customHeight="1" x14ac:dyDescent="0.25">
      <c r="A244" s="7"/>
      <c r="B244" s="123" t="s">
        <v>393</v>
      </c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</row>
    <row r="245" spans="1:12" ht="15" customHeight="1" x14ac:dyDescent="0.25">
      <c r="A245" s="7"/>
      <c r="B245" s="167">
        <v>2022</v>
      </c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</row>
    <row r="246" spans="1:12" ht="15" customHeight="1" x14ac:dyDescent="0.25">
      <c r="A246" s="7"/>
      <c r="B246" s="126">
        <v>2021</v>
      </c>
      <c r="C246" s="128">
        <v>86.36</v>
      </c>
      <c r="D246" s="154"/>
      <c r="E246" s="154"/>
      <c r="F246" s="154"/>
      <c r="G246" s="154"/>
      <c r="H246" s="128">
        <v>86.21</v>
      </c>
      <c r="I246" s="154"/>
      <c r="J246" s="154"/>
      <c r="K246" s="154"/>
      <c r="L246" s="154"/>
    </row>
    <row r="247" spans="1:12" ht="15" customHeight="1" x14ac:dyDescent="0.25">
      <c r="A247" s="7"/>
      <c r="B247" s="181" t="s">
        <v>10</v>
      </c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</row>
    <row r="248" spans="1:12" ht="15" customHeight="1" x14ac:dyDescent="0.25">
      <c r="A248" s="7"/>
      <c r="B248" s="123" t="s">
        <v>218</v>
      </c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</row>
    <row r="249" spans="1:12" ht="15" customHeight="1" x14ac:dyDescent="0.25">
      <c r="A249" s="7"/>
      <c r="B249" s="167">
        <v>2022</v>
      </c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</row>
    <row r="250" spans="1:12" ht="15" customHeight="1" x14ac:dyDescent="0.25">
      <c r="A250" s="7"/>
      <c r="B250" s="126">
        <v>2021</v>
      </c>
      <c r="C250" s="128">
        <v>94.99</v>
      </c>
      <c r="D250" s="154"/>
      <c r="E250" s="154"/>
      <c r="F250" s="154"/>
      <c r="G250" s="154"/>
      <c r="H250" s="128">
        <v>90</v>
      </c>
      <c r="I250" s="154"/>
      <c r="J250" s="154"/>
      <c r="K250" s="154"/>
      <c r="L250" s="154"/>
    </row>
    <row r="251" spans="1:12" ht="15" customHeight="1" x14ac:dyDescent="0.25">
      <c r="A251" s="7"/>
      <c r="B251" s="126">
        <v>2020</v>
      </c>
      <c r="C251" s="128">
        <v>92.75</v>
      </c>
      <c r="D251" s="128">
        <v>85.51</v>
      </c>
      <c r="E251" s="154"/>
      <c r="F251" s="154"/>
      <c r="G251" s="154"/>
      <c r="H251" s="128">
        <v>90.32</v>
      </c>
      <c r="I251" s="128">
        <v>80.650000000000006</v>
      </c>
      <c r="J251" s="154"/>
      <c r="K251" s="154"/>
      <c r="L251" s="154"/>
    </row>
    <row r="252" spans="1:12" ht="15" customHeight="1" x14ac:dyDescent="0.25">
      <c r="A252" s="7"/>
      <c r="B252" s="126">
        <v>2019</v>
      </c>
      <c r="C252" s="128">
        <v>97.67</v>
      </c>
      <c r="D252" s="128">
        <v>85.99</v>
      </c>
      <c r="E252" s="128">
        <v>80.540000000000006</v>
      </c>
      <c r="F252" s="154"/>
      <c r="G252" s="154"/>
      <c r="H252" s="128">
        <v>91.18</v>
      </c>
      <c r="I252" s="128">
        <v>64.709999999999994</v>
      </c>
      <c r="J252" s="128">
        <v>55.88</v>
      </c>
      <c r="K252" s="154"/>
      <c r="L252" s="154"/>
    </row>
    <row r="253" spans="1:12" ht="15" customHeight="1" x14ac:dyDescent="0.25">
      <c r="A253" s="14"/>
      <c r="B253" s="126">
        <v>2018</v>
      </c>
      <c r="C253" s="128">
        <v>93.37</v>
      </c>
      <c r="D253" s="128">
        <v>89.43</v>
      </c>
      <c r="E253" s="128">
        <v>81.819999999999993</v>
      </c>
      <c r="F253" s="128">
        <v>78.13</v>
      </c>
      <c r="G253" s="154"/>
      <c r="H253" s="128">
        <v>80.95</v>
      </c>
      <c r="I253" s="128">
        <v>66.67</v>
      </c>
      <c r="J253" s="128">
        <v>57.14</v>
      </c>
      <c r="K253" s="128">
        <v>57.14</v>
      </c>
      <c r="L253" s="154"/>
    </row>
    <row r="254" spans="1:12" ht="15" customHeight="1" x14ac:dyDescent="0.25">
      <c r="A254" s="7"/>
      <c r="B254" s="126">
        <v>2017</v>
      </c>
      <c r="C254" s="128">
        <v>87.73</v>
      </c>
      <c r="D254" s="128">
        <v>81.819999999999993</v>
      </c>
      <c r="E254" s="128">
        <v>79.55</v>
      </c>
      <c r="F254" s="128">
        <v>68.180000000000007</v>
      </c>
      <c r="G254" s="128">
        <v>64.09</v>
      </c>
      <c r="H254" s="128">
        <v>96</v>
      </c>
      <c r="I254" s="128">
        <v>92</v>
      </c>
      <c r="J254" s="128">
        <v>72</v>
      </c>
      <c r="K254" s="128">
        <v>60</v>
      </c>
      <c r="L254" s="128">
        <v>52</v>
      </c>
    </row>
    <row r="255" spans="1:12" ht="15" customHeight="1" x14ac:dyDescent="0.25">
      <c r="A255" s="7"/>
      <c r="B255" s="126">
        <v>2016</v>
      </c>
      <c r="C255" s="128">
        <v>95.47</v>
      </c>
      <c r="D255" s="128">
        <v>91.63</v>
      </c>
      <c r="E255" s="140">
        <v>88.4</v>
      </c>
      <c r="F255" s="128">
        <v>85.28</v>
      </c>
      <c r="G255" s="128">
        <v>72.739999999999995</v>
      </c>
      <c r="H255" s="128">
        <v>92</v>
      </c>
      <c r="I255" s="128">
        <v>84</v>
      </c>
      <c r="J255" s="140">
        <v>76</v>
      </c>
      <c r="K255" s="128">
        <v>72</v>
      </c>
      <c r="L255" s="128">
        <v>64</v>
      </c>
    </row>
    <row r="256" spans="1:12" ht="15" customHeight="1" x14ac:dyDescent="0.25">
      <c r="A256" s="7"/>
      <c r="B256" s="126">
        <v>2015</v>
      </c>
      <c r="C256" s="128">
        <v>87.66</v>
      </c>
      <c r="D256" s="128">
        <v>82.14</v>
      </c>
      <c r="E256" s="140">
        <v>77.599999999999994</v>
      </c>
      <c r="F256" s="128">
        <v>75</v>
      </c>
      <c r="G256" s="128">
        <v>72.08</v>
      </c>
      <c r="H256" s="128">
        <v>86.21</v>
      </c>
      <c r="I256" s="128">
        <v>79.31</v>
      </c>
      <c r="J256" s="140">
        <v>62.07</v>
      </c>
      <c r="K256" s="128">
        <v>62.07</v>
      </c>
      <c r="L256" s="128">
        <v>55.17</v>
      </c>
    </row>
    <row r="257" spans="1:12" ht="15" customHeight="1" x14ac:dyDescent="0.25">
      <c r="A257" s="7"/>
      <c r="B257" s="126">
        <v>2014</v>
      </c>
      <c r="C257" s="128">
        <v>92.48</v>
      </c>
      <c r="D257" s="128">
        <v>83.46</v>
      </c>
      <c r="E257" s="128">
        <v>77.44</v>
      </c>
      <c r="F257" s="128">
        <v>72.180000000000007</v>
      </c>
      <c r="G257" s="128">
        <v>70.680000000000007</v>
      </c>
      <c r="H257" s="128">
        <v>82.14</v>
      </c>
      <c r="I257" s="128">
        <v>67.86</v>
      </c>
      <c r="J257" s="128">
        <v>60.71</v>
      </c>
      <c r="K257" s="128">
        <v>57.14</v>
      </c>
      <c r="L257" s="128">
        <v>53.57</v>
      </c>
    </row>
    <row r="258" spans="1:12" ht="15" customHeight="1" x14ac:dyDescent="0.25">
      <c r="A258" s="7"/>
      <c r="B258" s="126">
        <v>2013</v>
      </c>
      <c r="C258" s="128">
        <v>62.4</v>
      </c>
      <c r="D258" s="128">
        <v>58.4</v>
      </c>
      <c r="E258" s="140">
        <v>56</v>
      </c>
      <c r="F258" s="128">
        <v>55.2</v>
      </c>
      <c r="G258" s="128">
        <v>52.8</v>
      </c>
      <c r="H258" s="128">
        <v>92.31</v>
      </c>
      <c r="I258" s="128">
        <v>88.46</v>
      </c>
      <c r="J258" s="140">
        <v>84.62</v>
      </c>
      <c r="K258" s="128">
        <v>84.62</v>
      </c>
      <c r="L258" s="128">
        <v>80.77</v>
      </c>
    </row>
    <row r="259" spans="1:12" ht="15" customHeight="1" x14ac:dyDescent="0.25">
      <c r="A259" s="7"/>
      <c r="B259" s="126">
        <v>2012</v>
      </c>
      <c r="C259" s="128">
        <v>64.290000000000006</v>
      </c>
      <c r="D259" s="128">
        <v>45.45</v>
      </c>
      <c r="E259" s="140">
        <v>41.56</v>
      </c>
      <c r="F259" s="128">
        <v>40.909999999999997</v>
      </c>
      <c r="G259" s="128">
        <v>40.26</v>
      </c>
      <c r="H259" s="128">
        <v>84.21</v>
      </c>
      <c r="I259" s="128">
        <v>73.680000000000007</v>
      </c>
      <c r="J259" s="140">
        <v>68.42</v>
      </c>
      <c r="K259" s="128">
        <v>57.89</v>
      </c>
      <c r="L259" s="128">
        <v>52.63</v>
      </c>
    </row>
    <row r="260" spans="1:12" ht="15" customHeight="1" x14ac:dyDescent="0.25">
      <c r="A260" s="7"/>
      <c r="B260" s="126">
        <v>2011</v>
      </c>
      <c r="C260" s="128">
        <v>73.33</v>
      </c>
      <c r="D260" s="128">
        <v>67.62</v>
      </c>
      <c r="E260" s="128">
        <v>57.14</v>
      </c>
      <c r="F260" s="128">
        <v>53.33</v>
      </c>
      <c r="G260" s="128">
        <v>51.43</v>
      </c>
      <c r="H260" s="128">
        <v>89.74</v>
      </c>
      <c r="I260" s="128">
        <v>79.489999999999995</v>
      </c>
      <c r="J260" s="128">
        <v>64.099999999999994</v>
      </c>
      <c r="K260" s="128">
        <v>56.41</v>
      </c>
      <c r="L260" s="128">
        <v>53.85</v>
      </c>
    </row>
    <row r="261" spans="1:12" ht="15" customHeight="1" x14ac:dyDescent="0.25">
      <c r="A261" s="7"/>
      <c r="B261" s="126">
        <v>2010</v>
      </c>
      <c r="C261" s="128">
        <v>82.56</v>
      </c>
      <c r="D261" s="128">
        <v>74.42</v>
      </c>
      <c r="E261" s="128">
        <v>65.12</v>
      </c>
      <c r="F261" s="128">
        <v>58.14</v>
      </c>
      <c r="G261" s="128">
        <v>53.49</v>
      </c>
      <c r="H261" s="128">
        <v>95</v>
      </c>
      <c r="I261" s="128">
        <v>72.5</v>
      </c>
      <c r="J261" s="128">
        <v>65</v>
      </c>
      <c r="K261" s="128">
        <v>55</v>
      </c>
      <c r="L261" s="128">
        <v>50</v>
      </c>
    </row>
    <row r="262" spans="1:12" ht="15" customHeight="1" x14ac:dyDescent="0.25">
      <c r="A262" s="7"/>
      <c r="B262" s="126">
        <v>2009</v>
      </c>
      <c r="C262" s="128">
        <v>90.48</v>
      </c>
      <c r="D262" s="128">
        <v>87.3</v>
      </c>
      <c r="E262" s="128">
        <v>76.19</v>
      </c>
      <c r="F262" s="128">
        <v>63.49</v>
      </c>
      <c r="G262" s="128">
        <v>55.56</v>
      </c>
      <c r="H262" s="128">
        <v>96</v>
      </c>
      <c r="I262" s="128">
        <v>88</v>
      </c>
      <c r="J262" s="128">
        <v>72</v>
      </c>
      <c r="K262" s="128">
        <v>56</v>
      </c>
      <c r="L262" s="128">
        <v>52</v>
      </c>
    </row>
    <row r="263" spans="1:12" ht="15" customHeight="1" x14ac:dyDescent="0.25">
      <c r="A263" s="14"/>
      <c r="B263" s="126">
        <v>2008</v>
      </c>
      <c r="C263" s="128">
        <v>92.22</v>
      </c>
      <c r="D263" s="128">
        <v>86.67</v>
      </c>
      <c r="E263" s="128">
        <v>80</v>
      </c>
      <c r="F263" s="128">
        <v>66.67</v>
      </c>
      <c r="G263" s="128">
        <v>62.22</v>
      </c>
      <c r="H263" s="128">
        <v>83.87</v>
      </c>
      <c r="I263" s="128">
        <v>54.84</v>
      </c>
      <c r="J263" s="128">
        <v>45.16</v>
      </c>
      <c r="K263" s="128">
        <v>41.94</v>
      </c>
      <c r="L263" s="128">
        <v>41.94</v>
      </c>
    </row>
    <row r="264" spans="1:12" ht="15" customHeight="1" x14ac:dyDescent="0.25">
      <c r="A264" s="7"/>
      <c r="B264" s="181" t="s">
        <v>25</v>
      </c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</row>
    <row r="265" spans="1:12" ht="15" customHeight="1" x14ac:dyDescent="0.25">
      <c r="A265" s="7"/>
      <c r="B265" s="123" t="s">
        <v>91</v>
      </c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</row>
    <row r="266" spans="1:12" ht="15" customHeight="1" x14ac:dyDescent="0.25">
      <c r="A266" s="7"/>
      <c r="B266" s="167">
        <v>2022</v>
      </c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</row>
    <row r="267" spans="1:12" ht="15" customHeight="1" x14ac:dyDescent="0.25">
      <c r="A267" s="7"/>
      <c r="B267" s="126">
        <v>2021</v>
      </c>
      <c r="C267" s="128">
        <v>92.31</v>
      </c>
      <c r="D267" s="154"/>
      <c r="E267" s="154"/>
      <c r="F267" s="154"/>
      <c r="G267" s="154"/>
      <c r="H267" s="128" t="s">
        <v>51</v>
      </c>
      <c r="I267" s="154"/>
      <c r="J267" s="154"/>
      <c r="K267" s="154"/>
      <c r="L267" s="154"/>
    </row>
    <row r="268" spans="1:12" ht="15" customHeight="1" x14ac:dyDescent="0.25">
      <c r="A268" s="7"/>
      <c r="B268" s="126">
        <v>2020</v>
      </c>
      <c r="C268" s="128">
        <v>81.819999999999993</v>
      </c>
      <c r="D268" s="128">
        <v>67.27</v>
      </c>
      <c r="E268" s="154"/>
      <c r="F268" s="154"/>
      <c r="G268" s="154"/>
      <c r="H268" s="128" t="s">
        <v>51</v>
      </c>
      <c r="I268" s="128" t="s">
        <v>51</v>
      </c>
      <c r="J268" s="154"/>
      <c r="K268" s="154"/>
      <c r="L268" s="154"/>
    </row>
    <row r="269" spans="1:12" ht="15" customHeight="1" x14ac:dyDescent="0.25">
      <c r="A269" s="7"/>
      <c r="B269" s="126">
        <v>2019</v>
      </c>
      <c r="C269" s="128">
        <v>96.23</v>
      </c>
      <c r="D269" s="128">
        <v>81.13</v>
      </c>
      <c r="E269" s="128">
        <v>71.7</v>
      </c>
      <c r="F269" s="154"/>
      <c r="G269" s="154"/>
      <c r="H269" s="128" t="s">
        <v>51</v>
      </c>
      <c r="I269" s="128" t="s">
        <v>51</v>
      </c>
      <c r="J269" s="128" t="s">
        <v>51</v>
      </c>
      <c r="K269" s="154"/>
      <c r="L269" s="154"/>
    </row>
    <row r="270" spans="1:12" ht="15" customHeight="1" x14ac:dyDescent="0.25">
      <c r="A270" s="14"/>
      <c r="B270" s="126">
        <v>2018</v>
      </c>
      <c r="C270" s="128">
        <v>95.44</v>
      </c>
      <c r="D270" s="128">
        <v>90.55</v>
      </c>
      <c r="E270" s="128">
        <v>81.760000000000005</v>
      </c>
      <c r="F270" s="128">
        <v>77.52</v>
      </c>
      <c r="G270" s="154"/>
      <c r="H270" s="128">
        <v>100</v>
      </c>
      <c r="I270" s="128">
        <v>100</v>
      </c>
      <c r="J270" s="128">
        <v>50</v>
      </c>
      <c r="K270" s="128">
        <v>50</v>
      </c>
      <c r="L270" s="154"/>
    </row>
    <row r="271" spans="1:12" ht="15" customHeight="1" x14ac:dyDescent="0.25">
      <c r="A271" s="7"/>
      <c r="B271" s="126">
        <v>2017</v>
      </c>
      <c r="C271" s="128">
        <v>84.62</v>
      </c>
      <c r="D271" s="128">
        <v>78.209999999999994</v>
      </c>
      <c r="E271" s="128">
        <v>76.28</v>
      </c>
      <c r="F271" s="128">
        <v>62.18</v>
      </c>
      <c r="G271" s="128">
        <v>58.97</v>
      </c>
      <c r="H271" s="128">
        <v>75</v>
      </c>
      <c r="I271" s="128">
        <v>75</v>
      </c>
      <c r="J271" s="128">
        <v>25</v>
      </c>
      <c r="K271" s="128">
        <v>25</v>
      </c>
      <c r="L271" s="128">
        <v>25</v>
      </c>
    </row>
    <row r="272" spans="1:12" ht="15" customHeight="1" x14ac:dyDescent="0.25">
      <c r="A272" s="7"/>
      <c r="B272" s="126">
        <v>2016</v>
      </c>
      <c r="C272" s="128">
        <v>95.43</v>
      </c>
      <c r="D272" s="128">
        <v>91.56</v>
      </c>
      <c r="E272" s="140">
        <v>88.35</v>
      </c>
      <c r="F272" s="128">
        <v>85.22</v>
      </c>
      <c r="G272" s="128">
        <v>72.540000000000006</v>
      </c>
      <c r="H272" s="128">
        <v>100</v>
      </c>
      <c r="I272" s="128">
        <v>75</v>
      </c>
      <c r="J272" s="140">
        <v>50</v>
      </c>
      <c r="K272" s="128">
        <v>25</v>
      </c>
      <c r="L272" s="128">
        <v>0</v>
      </c>
    </row>
    <row r="273" spans="1:12" ht="15" customHeight="1" x14ac:dyDescent="0.25">
      <c r="A273" s="7"/>
      <c r="B273" s="126">
        <v>2015</v>
      </c>
      <c r="C273" s="128">
        <v>88.76</v>
      </c>
      <c r="D273" s="128">
        <v>84.5</v>
      </c>
      <c r="E273" s="140">
        <v>80.62</v>
      </c>
      <c r="F273" s="128">
        <v>77.52</v>
      </c>
      <c r="G273" s="128">
        <v>74.03</v>
      </c>
      <c r="H273" s="128">
        <v>0</v>
      </c>
      <c r="I273" s="128">
        <v>0</v>
      </c>
      <c r="J273" s="140">
        <v>0</v>
      </c>
      <c r="K273" s="128">
        <v>0</v>
      </c>
      <c r="L273" s="128">
        <v>0</v>
      </c>
    </row>
    <row r="274" spans="1:12" ht="15" customHeight="1" x14ac:dyDescent="0.25">
      <c r="A274" s="7"/>
      <c r="B274" s="126">
        <v>2014</v>
      </c>
      <c r="C274" s="128">
        <v>90.8</v>
      </c>
      <c r="D274" s="128">
        <v>85.06</v>
      </c>
      <c r="E274" s="128">
        <v>79.31</v>
      </c>
      <c r="F274" s="128">
        <v>75.86</v>
      </c>
      <c r="G274" s="128">
        <v>74.709999999999994</v>
      </c>
      <c r="H274" s="128">
        <v>66.67</v>
      </c>
      <c r="I274" s="128">
        <v>0</v>
      </c>
      <c r="J274" s="128">
        <v>0</v>
      </c>
      <c r="K274" s="128">
        <v>0</v>
      </c>
      <c r="L274" s="128">
        <v>0</v>
      </c>
    </row>
    <row r="275" spans="1:12" ht="15" customHeight="1" x14ac:dyDescent="0.25">
      <c r="A275" s="7"/>
      <c r="B275" s="126">
        <v>2013</v>
      </c>
      <c r="C275" s="128">
        <v>46.99</v>
      </c>
      <c r="D275" s="128">
        <v>45.78</v>
      </c>
      <c r="E275" s="140">
        <v>42.17</v>
      </c>
      <c r="F275" s="128">
        <v>40.96</v>
      </c>
      <c r="G275" s="128">
        <v>38.549999999999997</v>
      </c>
      <c r="H275" s="128" t="s">
        <v>51</v>
      </c>
      <c r="I275" s="128" t="s">
        <v>51</v>
      </c>
      <c r="J275" s="140" t="s">
        <v>51</v>
      </c>
      <c r="K275" s="128" t="s">
        <v>51</v>
      </c>
      <c r="L275" s="128" t="s">
        <v>51</v>
      </c>
    </row>
    <row r="276" spans="1:12" ht="15" customHeight="1" x14ac:dyDescent="0.25">
      <c r="A276" s="7"/>
      <c r="B276" s="126">
        <v>2012</v>
      </c>
      <c r="C276" s="128">
        <v>48.08</v>
      </c>
      <c r="D276" s="128">
        <v>22.12</v>
      </c>
      <c r="E276" s="140">
        <v>17.309999999999999</v>
      </c>
      <c r="F276" s="128">
        <v>17.309999999999999</v>
      </c>
      <c r="G276" s="128">
        <v>17.309999999999999</v>
      </c>
      <c r="H276" s="128" t="s">
        <v>51</v>
      </c>
      <c r="I276" s="128" t="s">
        <v>51</v>
      </c>
      <c r="J276" s="140" t="s">
        <v>51</v>
      </c>
      <c r="K276" s="128" t="s">
        <v>51</v>
      </c>
      <c r="L276" s="128" t="s">
        <v>51</v>
      </c>
    </row>
    <row r="277" spans="1:12" ht="15" customHeight="1" x14ac:dyDescent="0.25">
      <c r="A277" s="7"/>
      <c r="B277" s="126">
        <v>2011</v>
      </c>
      <c r="C277" s="128">
        <v>40.479999999999997</v>
      </c>
      <c r="D277" s="128">
        <v>33.33</v>
      </c>
      <c r="E277" s="128">
        <v>21.43</v>
      </c>
      <c r="F277" s="128">
        <v>19.05</v>
      </c>
      <c r="G277" s="128">
        <v>19.05</v>
      </c>
      <c r="H277" s="128" t="s">
        <v>51</v>
      </c>
      <c r="I277" s="128" t="s">
        <v>51</v>
      </c>
      <c r="J277" s="128" t="s">
        <v>51</v>
      </c>
      <c r="K277" s="128" t="s">
        <v>51</v>
      </c>
      <c r="L277" s="128" t="s">
        <v>51</v>
      </c>
    </row>
    <row r="278" spans="1:12" ht="15" customHeight="1" x14ac:dyDescent="0.25">
      <c r="A278" s="7"/>
      <c r="B278" s="126">
        <v>2010</v>
      </c>
      <c r="C278" s="128">
        <v>100</v>
      </c>
      <c r="D278" s="128">
        <v>100</v>
      </c>
      <c r="E278" s="128">
        <v>100</v>
      </c>
      <c r="F278" s="128">
        <v>0</v>
      </c>
      <c r="G278" s="128">
        <v>0</v>
      </c>
      <c r="H278" s="128" t="s">
        <v>51</v>
      </c>
      <c r="I278" s="128" t="s">
        <v>51</v>
      </c>
      <c r="J278" s="128" t="s">
        <v>51</v>
      </c>
      <c r="K278" s="128" t="s">
        <v>51</v>
      </c>
      <c r="L278" s="128" t="s">
        <v>51</v>
      </c>
    </row>
    <row r="279" spans="1:12" ht="15" customHeight="1" x14ac:dyDescent="0.25">
      <c r="B279" s="126">
        <v>2009</v>
      </c>
      <c r="C279" s="128">
        <v>85.71</v>
      </c>
      <c r="D279" s="128">
        <v>71.430000000000007</v>
      </c>
      <c r="E279" s="128">
        <v>57.14</v>
      </c>
      <c r="F279" s="128">
        <v>42.86</v>
      </c>
      <c r="G279" s="128">
        <v>28.57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</row>
    <row r="280" spans="1:12" ht="15" customHeight="1" x14ac:dyDescent="0.25">
      <c r="A280" s="15"/>
      <c r="B280" s="126">
        <v>2008</v>
      </c>
      <c r="C280" s="128">
        <v>0</v>
      </c>
      <c r="D280" s="128">
        <v>0</v>
      </c>
      <c r="E280" s="128">
        <v>0</v>
      </c>
      <c r="F280" s="128">
        <v>0</v>
      </c>
      <c r="G280" s="128">
        <v>0</v>
      </c>
      <c r="H280" s="128" t="s">
        <v>51</v>
      </c>
      <c r="I280" s="128" t="s">
        <v>51</v>
      </c>
      <c r="J280" s="128" t="s">
        <v>51</v>
      </c>
      <c r="K280" s="128" t="s">
        <v>51</v>
      </c>
      <c r="L280" s="128" t="s">
        <v>51</v>
      </c>
    </row>
    <row r="281" spans="1:12" ht="15" customHeight="1" x14ac:dyDescent="0.25">
      <c r="B281" s="123" t="s">
        <v>92</v>
      </c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</row>
    <row r="282" spans="1:12" ht="15" customHeight="1" x14ac:dyDescent="0.25">
      <c r="B282" s="167">
        <v>2022</v>
      </c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</row>
    <row r="283" spans="1:12" ht="15" customHeight="1" x14ac:dyDescent="0.25">
      <c r="B283" s="126">
        <v>2021</v>
      </c>
      <c r="C283" s="128">
        <v>98.09</v>
      </c>
      <c r="D283" s="154"/>
      <c r="E283" s="154"/>
      <c r="F283" s="154"/>
      <c r="G283" s="154"/>
      <c r="H283" s="128">
        <v>90</v>
      </c>
      <c r="I283" s="154"/>
      <c r="J283" s="154"/>
      <c r="K283" s="154"/>
      <c r="L283" s="154"/>
    </row>
    <row r="284" spans="1:12" ht="15" customHeight="1" x14ac:dyDescent="0.25">
      <c r="B284" s="126">
        <v>2020</v>
      </c>
      <c r="C284" s="128">
        <v>96.71</v>
      </c>
      <c r="D284" s="128">
        <v>92.11</v>
      </c>
      <c r="E284" s="154"/>
      <c r="F284" s="154"/>
      <c r="G284" s="154"/>
      <c r="H284" s="128">
        <v>90.32</v>
      </c>
      <c r="I284" s="128">
        <v>80.650000000000006</v>
      </c>
      <c r="J284" s="154"/>
      <c r="K284" s="154"/>
      <c r="L284" s="154"/>
    </row>
    <row r="285" spans="1:12" ht="15" customHeight="1" x14ac:dyDescent="0.25">
      <c r="B285" s="126">
        <v>2019</v>
      </c>
      <c r="C285" s="128">
        <v>98.04</v>
      </c>
      <c r="D285" s="128">
        <v>87.25</v>
      </c>
      <c r="E285" s="128">
        <v>82.84</v>
      </c>
      <c r="F285" s="154"/>
      <c r="G285" s="154"/>
      <c r="H285" s="128">
        <v>91.18</v>
      </c>
      <c r="I285" s="128">
        <v>64.709999999999994</v>
      </c>
      <c r="J285" s="128">
        <v>55.88</v>
      </c>
      <c r="K285" s="154"/>
      <c r="L285" s="154"/>
    </row>
    <row r="286" spans="1:12" ht="15" customHeight="1" x14ac:dyDescent="0.25">
      <c r="A286" s="14"/>
      <c r="B286" s="126">
        <v>2018</v>
      </c>
      <c r="C286" s="128">
        <v>87</v>
      </c>
      <c r="D286" s="128">
        <v>86</v>
      </c>
      <c r="E286" s="128">
        <v>82</v>
      </c>
      <c r="F286" s="128">
        <v>80</v>
      </c>
      <c r="G286" s="154"/>
      <c r="H286" s="128">
        <v>78.95</v>
      </c>
      <c r="I286" s="128">
        <v>63.16</v>
      </c>
      <c r="J286" s="128">
        <v>57.89</v>
      </c>
      <c r="K286" s="128">
        <v>57.89</v>
      </c>
      <c r="L286" s="154"/>
    </row>
    <row r="287" spans="1:12" ht="15" customHeight="1" x14ac:dyDescent="0.25">
      <c r="B287" s="126">
        <v>2017</v>
      </c>
      <c r="C287" s="128">
        <v>95.31</v>
      </c>
      <c r="D287" s="128">
        <v>90.63</v>
      </c>
      <c r="E287" s="128">
        <v>87.5</v>
      </c>
      <c r="F287" s="128">
        <v>82.81</v>
      </c>
      <c r="G287" s="128">
        <v>76.56</v>
      </c>
      <c r="H287" s="128">
        <v>100</v>
      </c>
      <c r="I287" s="128">
        <v>95.24</v>
      </c>
      <c r="J287" s="128">
        <v>80.95</v>
      </c>
      <c r="K287" s="128">
        <v>66.67</v>
      </c>
      <c r="L287" s="128">
        <v>57.14</v>
      </c>
    </row>
    <row r="288" spans="1:12" ht="15" customHeight="1" x14ac:dyDescent="0.25">
      <c r="B288" s="126">
        <v>2016</v>
      </c>
      <c r="C288" s="128">
        <v>97.83</v>
      </c>
      <c r="D288" s="128">
        <v>95.65</v>
      </c>
      <c r="E288" s="140">
        <v>91.3</v>
      </c>
      <c r="F288" s="128">
        <v>89.13</v>
      </c>
      <c r="G288" s="128">
        <v>84.78</v>
      </c>
      <c r="H288" s="128">
        <v>90.48</v>
      </c>
      <c r="I288" s="128">
        <v>85.71</v>
      </c>
      <c r="J288" s="140">
        <v>80.95</v>
      </c>
      <c r="K288" s="128">
        <v>80.95</v>
      </c>
      <c r="L288" s="128">
        <v>76.19</v>
      </c>
    </row>
    <row r="289" spans="2:12" ht="15" customHeight="1" x14ac:dyDescent="0.25">
      <c r="B289" s="126">
        <v>2015</v>
      </c>
      <c r="C289" s="128">
        <v>82</v>
      </c>
      <c r="D289" s="128">
        <v>70</v>
      </c>
      <c r="E289" s="140">
        <v>62</v>
      </c>
      <c r="F289" s="128">
        <v>62</v>
      </c>
      <c r="G289" s="128">
        <v>62</v>
      </c>
      <c r="H289" s="128">
        <v>96.15</v>
      </c>
      <c r="I289" s="128">
        <v>88.46</v>
      </c>
      <c r="J289" s="140">
        <v>69.23</v>
      </c>
      <c r="K289" s="128">
        <v>69.23</v>
      </c>
      <c r="L289" s="128">
        <v>61.54</v>
      </c>
    </row>
    <row r="290" spans="2:12" ht="15" customHeight="1" x14ac:dyDescent="0.25">
      <c r="B290" s="126">
        <v>2014</v>
      </c>
      <c r="C290" s="128">
        <v>95.65</v>
      </c>
      <c r="D290" s="128">
        <v>80.430000000000007</v>
      </c>
      <c r="E290" s="128">
        <v>73.91</v>
      </c>
      <c r="F290" s="128">
        <v>65.22</v>
      </c>
      <c r="G290" s="128">
        <v>63.04</v>
      </c>
      <c r="H290" s="128">
        <v>84</v>
      </c>
      <c r="I290" s="128">
        <v>76</v>
      </c>
      <c r="J290" s="128">
        <v>68</v>
      </c>
      <c r="K290" s="128">
        <v>64</v>
      </c>
      <c r="L290" s="128">
        <v>60</v>
      </c>
    </row>
    <row r="291" spans="2:12" ht="15" customHeight="1" x14ac:dyDescent="0.25">
      <c r="B291" s="126">
        <v>2013</v>
      </c>
      <c r="C291" s="128">
        <v>92.86</v>
      </c>
      <c r="D291" s="128">
        <v>83.33</v>
      </c>
      <c r="E291" s="140">
        <v>83.33</v>
      </c>
      <c r="F291" s="128">
        <v>83.33</v>
      </c>
      <c r="G291" s="128">
        <v>80.95</v>
      </c>
      <c r="H291" s="128">
        <v>92.31</v>
      </c>
      <c r="I291" s="128">
        <v>88.46</v>
      </c>
      <c r="J291" s="140">
        <v>84.62</v>
      </c>
      <c r="K291" s="128">
        <v>84.62</v>
      </c>
      <c r="L291" s="128">
        <v>80.77</v>
      </c>
    </row>
    <row r="292" spans="2:12" ht="15" customHeight="1" x14ac:dyDescent="0.25">
      <c r="B292" s="126">
        <v>2012</v>
      </c>
      <c r="C292" s="128">
        <v>98</v>
      </c>
      <c r="D292" s="128">
        <v>94</v>
      </c>
      <c r="E292" s="140">
        <v>92</v>
      </c>
      <c r="F292" s="128">
        <v>90</v>
      </c>
      <c r="G292" s="128">
        <v>88</v>
      </c>
      <c r="H292" s="128">
        <v>84.21</v>
      </c>
      <c r="I292" s="128">
        <v>73.680000000000007</v>
      </c>
      <c r="J292" s="140">
        <v>68.42</v>
      </c>
      <c r="K292" s="128">
        <v>57.89</v>
      </c>
      <c r="L292" s="128">
        <v>52.63</v>
      </c>
    </row>
    <row r="293" spans="2:12" ht="15" customHeight="1" x14ac:dyDescent="0.25">
      <c r="B293" s="126">
        <v>2011</v>
      </c>
      <c r="C293" s="128">
        <v>95.24</v>
      </c>
      <c r="D293" s="128">
        <v>90.48</v>
      </c>
      <c r="E293" s="128">
        <v>80.95</v>
      </c>
      <c r="F293" s="128">
        <v>76.19</v>
      </c>
      <c r="G293" s="128">
        <v>73.02</v>
      </c>
      <c r="H293" s="128">
        <v>89.74</v>
      </c>
      <c r="I293" s="128">
        <v>79.489999999999995</v>
      </c>
      <c r="J293" s="128">
        <v>64.099999999999994</v>
      </c>
      <c r="K293" s="128">
        <v>56.41</v>
      </c>
      <c r="L293" s="128">
        <v>53.85</v>
      </c>
    </row>
    <row r="294" spans="2:12" ht="15" customHeight="1" x14ac:dyDescent="0.25">
      <c r="B294" s="126">
        <v>2010</v>
      </c>
      <c r="C294" s="128">
        <v>82.35</v>
      </c>
      <c r="D294" s="128">
        <v>74.12</v>
      </c>
      <c r="E294" s="128">
        <v>64.709999999999994</v>
      </c>
      <c r="F294" s="128">
        <v>58.82</v>
      </c>
      <c r="G294" s="128">
        <v>54.12</v>
      </c>
      <c r="H294" s="128">
        <v>95</v>
      </c>
      <c r="I294" s="128">
        <v>72.5</v>
      </c>
      <c r="J294" s="128">
        <v>65</v>
      </c>
      <c r="K294" s="128">
        <v>55</v>
      </c>
      <c r="L294" s="128">
        <v>50</v>
      </c>
    </row>
    <row r="295" spans="2:12" ht="15" customHeight="1" x14ac:dyDescent="0.25">
      <c r="B295" s="126">
        <v>2009</v>
      </c>
      <c r="C295" s="128">
        <v>91.07</v>
      </c>
      <c r="D295" s="128">
        <v>89.29</v>
      </c>
      <c r="E295" s="128">
        <v>78.569999999999993</v>
      </c>
      <c r="F295" s="128">
        <v>66.069999999999993</v>
      </c>
      <c r="G295" s="128">
        <v>58.93</v>
      </c>
      <c r="H295" s="128">
        <v>100</v>
      </c>
      <c r="I295" s="128">
        <v>91.67</v>
      </c>
      <c r="J295" s="128">
        <v>75</v>
      </c>
      <c r="K295" s="128">
        <v>58.33</v>
      </c>
      <c r="L295" s="128">
        <v>54.17</v>
      </c>
    </row>
    <row r="296" spans="2:12" ht="15" customHeight="1" x14ac:dyDescent="0.25">
      <c r="B296" s="126">
        <v>2008</v>
      </c>
      <c r="C296" s="128">
        <v>93.26</v>
      </c>
      <c r="D296" s="128">
        <v>87.64</v>
      </c>
      <c r="E296" s="128">
        <v>80.900000000000006</v>
      </c>
      <c r="F296" s="128">
        <v>67.42</v>
      </c>
      <c r="G296" s="128">
        <v>62.92</v>
      </c>
      <c r="H296" s="128">
        <v>83.87</v>
      </c>
      <c r="I296" s="128">
        <v>54.84</v>
      </c>
      <c r="J296" s="128">
        <v>45.16</v>
      </c>
      <c r="K296" s="128">
        <v>41.94</v>
      </c>
      <c r="L296" s="128">
        <v>41.94</v>
      </c>
    </row>
    <row r="297" spans="2:12" ht="15" customHeight="1" x14ac:dyDescent="0.25">
      <c r="B297" s="181" t="s">
        <v>28</v>
      </c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</row>
    <row r="298" spans="2:12" ht="15" customHeight="1" x14ac:dyDescent="0.25">
      <c r="B298" s="123" t="s">
        <v>93</v>
      </c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</row>
    <row r="299" spans="2:12" ht="15" customHeight="1" x14ac:dyDescent="0.25">
      <c r="B299" s="167">
        <v>2022</v>
      </c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</row>
    <row r="300" spans="2:12" ht="15" customHeight="1" x14ac:dyDescent="0.25">
      <c r="B300" s="126">
        <v>2021</v>
      </c>
      <c r="C300" s="128">
        <v>94.95</v>
      </c>
      <c r="D300" s="154"/>
      <c r="E300" s="154"/>
      <c r="F300" s="154"/>
      <c r="G300" s="154"/>
      <c r="H300" s="128">
        <v>100</v>
      </c>
      <c r="I300" s="154"/>
      <c r="J300" s="154"/>
      <c r="K300" s="154"/>
      <c r="L300" s="154"/>
    </row>
    <row r="301" spans="2:12" ht="15" customHeight="1" x14ac:dyDescent="0.25">
      <c r="B301" s="123" t="s">
        <v>94</v>
      </c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</row>
    <row r="302" spans="2:12" ht="15" customHeight="1" x14ac:dyDescent="0.25">
      <c r="B302" s="167">
        <v>2022</v>
      </c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</row>
    <row r="303" spans="2:12" ht="15" customHeight="1" x14ac:dyDescent="0.25">
      <c r="B303" s="126">
        <v>2021</v>
      </c>
      <c r="C303" s="128">
        <v>91.67</v>
      </c>
      <c r="D303" s="154"/>
      <c r="E303" s="154"/>
      <c r="F303" s="154"/>
      <c r="G303" s="154"/>
      <c r="H303" s="128">
        <v>100</v>
      </c>
      <c r="I303" s="154"/>
      <c r="J303" s="154"/>
      <c r="K303" s="154"/>
      <c r="L303" s="154"/>
    </row>
    <row r="304" spans="2:12" ht="15" customHeight="1" x14ac:dyDescent="0.25">
      <c r="B304" s="123" t="s">
        <v>394</v>
      </c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</row>
    <row r="305" spans="2:12" ht="15" customHeight="1" x14ac:dyDescent="0.25">
      <c r="B305" s="167">
        <v>2022</v>
      </c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</row>
    <row r="306" spans="2:12" ht="15" customHeight="1" x14ac:dyDescent="0.25">
      <c r="B306" s="126">
        <v>2021</v>
      </c>
      <c r="C306" s="128">
        <v>95.65</v>
      </c>
      <c r="D306" s="154"/>
      <c r="E306" s="154"/>
      <c r="F306" s="154"/>
      <c r="G306" s="154"/>
      <c r="H306" s="128">
        <v>100</v>
      </c>
      <c r="I306" s="154"/>
      <c r="J306" s="154"/>
      <c r="K306" s="154"/>
      <c r="L306" s="154"/>
    </row>
    <row r="307" spans="2:12" ht="15" customHeight="1" x14ac:dyDescent="0.25">
      <c r="B307" s="123" t="s">
        <v>395</v>
      </c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</row>
    <row r="308" spans="2:12" ht="15" customHeight="1" x14ac:dyDescent="0.25">
      <c r="B308" s="167">
        <v>2022</v>
      </c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</row>
    <row r="309" spans="2:12" ht="15" customHeight="1" x14ac:dyDescent="0.25">
      <c r="B309" s="126">
        <v>2021</v>
      </c>
      <c r="C309" s="128">
        <v>98.25</v>
      </c>
      <c r="D309" s="154"/>
      <c r="E309" s="154"/>
      <c r="F309" s="154"/>
      <c r="G309" s="154"/>
      <c r="H309" s="128">
        <v>83.33</v>
      </c>
      <c r="I309" s="154"/>
      <c r="J309" s="154"/>
      <c r="K309" s="154"/>
      <c r="L309" s="154"/>
    </row>
    <row r="310" spans="2:12" ht="15" customHeight="1" x14ac:dyDescent="0.25">
      <c r="B310" s="123" t="s">
        <v>396</v>
      </c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</row>
    <row r="311" spans="2:12" ht="15" customHeight="1" x14ac:dyDescent="0.25">
      <c r="B311" s="167">
        <v>2022</v>
      </c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</row>
    <row r="312" spans="2:12" ht="15" customHeight="1" x14ac:dyDescent="0.25">
      <c r="B312" s="126">
        <v>2021</v>
      </c>
      <c r="C312" s="128">
        <v>92.86</v>
      </c>
      <c r="D312" s="154"/>
      <c r="E312" s="154"/>
      <c r="F312" s="154"/>
      <c r="G312" s="154"/>
      <c r="H312" s="128">
        <v>100</v>
      </c>
      <c r="I312" s="154"/>
      <c r="J312" s="154"/>
      <c r="K312" s="154"/>
      <c r="L312" s="154"/>
    </row>
    <row r="313" spans="2:12" ht="15" customHeight="1" x14ac:dyDescent="0.25">
      <c r="B313" s="123" t="s">
        <v>95</v>
      </c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</row>
    <row r="314" spans="2:12" ht="15" customHeight="1" x14ac:dyDescent="0.25">
      <c r="B314" s="167">
        <v>2022</v>
      </c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</row>
    <row r="315" spans="2:12" ht="15" customHeight="1" x14ac:dyDescent="0.25">
      <c r="B315" s="126">
        <v>2021</v>
      </c>
      <c r="C315" s="128">
        <v>92.86</v>
      </c>
      <c r="D315" s="154"/>
      <c r="E315" s="154"/>
      <c r="F315" s="154"/>
      <c r="G315" s="154"/>
      <c r="H315" s="128">
        <v>100</v>
      </c>
      <c r="I315" s="154"/>
      <c r="J315" s="154"/>
      <c r="K315" s="154"/>
      <c r="L315" s="154"/>
    </row>
    <row r="316" spans="2:12" ht="15" customHeight="1" x14ac:dyDescent="0.25">
      <c r="B316" s="123" t="s">
        <v>96</v>
      </c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</row>
    <row r="317" spans="2:12" ht="15" customHeight="1" x14ac:dyDescent="0.25">
      <c r="B317" s="167">
        <v>2022</v>
      </c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</row>
    <row r="318" spans="2:12" ht="15" customHeight="1" x14ac:dyDescent="0.25">
      <c r="B318" s="126">
        <v>2021</v>
      </c>
      <c r="C318" s="128">
        <v>88.24</v>
      </c>
      <c r="D318" s="154"/>
      <c r="E318" s="154"/>
      <c r="F318" s="154"/>
      <c r="G318" s="154"/>
      <c r="H318" s="128">
        <v>50</v>
      </c>
      <c r="I318" s="154"/>
      <c r="J318" s="154"/>
      <c r="K318" s="154"/>
      <c r="L318" s="154"/>
    </row>
    <row r="319" spans="2:12" ht="15" customHeight="1" x14ac:dyDescent="0.25">
      <c r="B319" s="123" t="s">
        <v>397</v>
      </c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</row>
    <row r="320" spans="2:12" ht="15" customHeight="1" x14ac:dyDescent="0.25">
      <c r="B320" s="167">
        <v>2022</v>
      </c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</row>
    <row r="321" spans="1:12" ht="15" customHeight="1" x14ac:dyDescent="0.25">
      <c r="B321" s="126">
        <v>2021</v>
      </c>
      <c r="C321" s="128">
        <v>100</v>
      </c>
      <c r="D321" s="154"/>
      <c r="E321" s="154"/>
      <c r="F321" s="154"/>
      <c r="G321" s="154"/>
      <c r="H321" s="128" t="s">
        <v>51</v>
      </c>
      <c r="I321" s="154"/>
      <c r="J321" s="154"/>
      <c r="K321" s="154"/>
      <c r="L321" s="154"/>
    </row>
    <row r="322" spans="1:12" ht="15" customHeight="1" x14ac:dyDescent="0.25">
      <c r="B322" s="123" t="s">
        <v>398</v>
      </c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</row>
    <row r="323" spans="1:12" ht="15" customHeight="1" x14ac:dyDescent="0.25">
      <c r="B323" s="167">
        <v>2022</v>
      </c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</row>
    <row r="324" spans="1:12" ht="15" customHeight="1" x14ac:dyDescent="0.25">
      <c r="B324" s="126">
        <v>2021</v>
      </c>
      <c r="C324" s="128">
        <v>88.89</v>
      </c>
      <c r="D324" s="154"/>
      <c r="E324" s="154"/>
      <c r="F324" s="154"/>
      <c r="G324" s="154"/>
      <c r="H324" s="128">
        <v>100</v>
      </c>
      <c r="I324" s="154"/>
      <c r="J324" s="154"/>
      <c r="K324" s="154"/>
      <c r="L324" s="154"/>
    </row>
    <row r="325" spans="1:12" ht="15" customHeight="1" x14ac:dyDescent="0.25">
      <c r="B325" s="181" t="s">
        <v>11</v>
      </c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</row>
    <row r="326" spans="1:12" ht="15" customHeight="1" x14ac:dyDescent="0.25">
      <c r="B326" s="123" t="s">
        <v>219</v>
      </c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</row>
    <row r="327" spans="1:12" ht="15" customHeight="1" x14ac:dyDescent="0.25">
      <c r="B327" s="167">
        <v>2022</v>
      </c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</row>
    <row r="328" spans="1:12" ht="15" customHeight="1" x14ac:dyDescent="0.25">
      <c r="B328" s="126">
        <v>2021</v>
      </c>
      <c r="C328" s="128">
        <v>81.72</v>
      </c>
      <c r="D328" s="154"/>
      <c r="E328" s="154"/>
      <c r="F328" s="154"/>
      <c r="G328" s="154"/>
      <c r="H328" s="128">
        <v>92.11</v>
      </c>
      <c r="I328" s="154"/>
      <c r="J328" s="154"/>
      <c r="K328" s="154"/>
      <c r="L328" s="154"/>
    </row>
    <row r="329" spans="1:12" ht="15" customHeight="1" x14ac:dyDescent="0.25">
      <c r="B329" s="126">
        <v>2020</v>
      </c>
      <c r="C329" s="128">
        <v>89.87</v>
      </c>
      <c r="D329" s="128">
        <v>79.75</v>
      </c>
      <c r="E329" s="154"/>
      <c r="F329" s="154"/>
      <c r="G329" s="154"/>
      <c r="H329" s="128">
        <v>90.57</v>
      </c>
      <c r="I329" s="128">
        <v>83.02</v>
      </c>
      <c r="J329" s="154"/>
      <c r="K329" s="154"/>
      <c r="L329" s="154"/>
    </row>
    <row r="330" spans="1:12" ht="15" customHeight="1" x14ac:dyDescent="0.25">
      <c r="B330" s="126">
        <v>2019</v>
      </c>
      <c r="C330" s="128">
        <v>84.55</v>
      </c>
      <c r="D330" s="128">
        <v>69.92</v>
      </c>
      <c r="E330" s="128">
        <v>63.41</v>
      </c>
      <c r="F330" s="154"/>
      <c r="G330" s="154"/>
      <c r="H330" s="128">
        <v>85.51</v>
      </c>
      <c r="I330" s="128">
        <v>78.260000000000005</v>
      </c>
      <c r="J330" s="128">
        <v>71.010000000000005</v>
      </c>
      <c r="K330" s="154"/>
      <c r="L330" s="154"/>
    </row>
    <row r="331" spans="1:12" ht="15" customHeight="1" x14ac:dyDescent="0.25">
      <c r="A331" s="14"/>
      <c r="B331" s="126">
        <v>2018</v>
      </c>
      <c r="C331" s="128">
        <v>79.010000000000005</v>
      </c>
      <c r="D331" s="128">
        <v>66.3</v>
      </c>
      <c r="E331" s="128">
        <v>59.12</v>
      </c>
      <c r="F331" s="128">
        <v>51.38</v>
      </c>
      <c r="G331" s="154"/>
      <c r="H331" s="128">
        <v>90.48</v>
      </c>
      <c r="I331" s="128">
        <v>71.430000000000007</v>
      </c>
      <c r="J331" s="128">
        <v>64.290000000000006</v>
      </c>
      <c r="K331" s="128">
        <v>54.76</v>
      </c>
      <c r="L331" s="154"/>
    </row>
    <row r="332" spans="1:12" ht="15" customHeight="1" x14ac:dyDescent="0.25">
      <c r="B332" s="126">
        <v>2017</v>
      </c>
      <c r="C332" s="128">
        <v>78.569999999999993</v>
      </c>
      <c r="D332" s="128">
        <v>70.239999999999995</v>
      </c>
      <c r="E332" s="128">
        <v>63.1</v>
      </c>
      <c r="F332" s="128">
        <v>53.57</v>
      </c>
      <c r="G332" s="128">
        <v>50</v>
      </c>
      <c r="H332" s="128">
        <v>89.8</v>
      </c>
      <c r="I332" s="128">
        <v>83.67</v>
      </c>
      <c r="J332" s="128">
        <v>71.430000000000007</v>
      </c>
      <c r="K332" s="128">
        <v>63.27</v>
      </c>
      <c r="L332" s="128">
        <v>55.1</v>
      </c>
    </row>
    <row r="333" spans="1:12" ht="15" customHeight="1" x14ac:dyDescent="0.25">
      <c r="B333" s="126">
        <v>2016</v>
      </c>
      <c r="C333" s="128">
        <v>84.85</v>
      </c>
      <c r="D333" s="128">
        <v>63.64</v>
      </c>
      <c r="E333" s="140">
        <v>55.56</v>
      </c>
      <c r="F333" s="128">
        <v>49.49</v>
      </c>
      <c r="G333" s="128">
        <v>43.43</v>
      </c>
      <c r="H333" s="128">
        <v>89.13</v>
      </c>
      <c r="I333" s="128">
        <v>73.91</v>
      </c>
      <c r="J333" s="140">
        <v>67.39</v>
      </c>
      <c r="K333" s="128">
        <v>58.7</v>
      </c>
      <c r="L333" s="128">
        <v>52.17</v>
      </c>
    </row>
    <row r="334" spans="1:12" ht="15" customHeight="1" x14ac:dyDescent="0.25">
      <c r="B334" s="126">
        <v>2015</v>
      </c>
      <c r="C334" s="128">
        <v>89.82</v>
      </c>
      <c r="D334" s="128">
        <v>74.849999999999994</v>
      </c>
      <c r="E334" s="140">
        <v>49.7</v>
      </c>
      <c r="F334" s="128">
        <v>43.71</v>
      </c>
      <c r="G334" s="128">
        <v>38.32</v>
      </c>
      <c r="H334" s="128">
        <v>87.5</v>
      </c>
      <c r="I334" s="128">
        <v>77.78</v>
      </c>
      <c r="J334" s="140">
        <v>72.22</v>
      </c>
      <c r="K334" s="128">
        <v>66.67</v>
      </c>
      <c r="L334" s="128">
        <v>58.33</v>
      </c>
    </row>
    <row r="335" spans="1:12" ht="15" customHeight="1" x14ac:dyDescent="0.25">
      <c r="B335" s="126">
        <v>2014</v>
      </c>
      <c r="C335" s="128">
        <v>86.99</v>
      </c>
      <c r="D335" s="128">
        <v>71.540000000000006</v>
      </c>
      <c r="E335" s="128">
        <v>65.849999999999994</v>
      </c>
      <c r="F335" s="128">
        <v>52.85</v>
      </c>
      <c r="G335" s="128">
        <v>51.22</v>
      </c>
      <c r="H335" s="128">
        <v>94.05</v>
      </c>
      <c r="I335" s="128">
        <v>77.38</v>
      </c>
      <c r="J335" s="128">
        <v>71.430000000000007</v>
      </c>
      <c r="K335" s="128">
        <v>60.71</v>
      </c>
      <c r="L335" s="128">
        <v>57.14</v>
      </c>
    </row>
    <row r="336" spans="1:12" ht="15" customHeight="1" x14ac:dyDescent="0.25">
      <c r="B336" s="126">
        <v>2013</v>
      </c>
      <c r="C336" s="128">
        <v>85.11</v>
      </c>
      <c r="D336" s="128">
        <v>70.209999999999994</v>
      </c>
      <c r="E336" s="140">
        <v>59.57</v>
      </c>
      <c r="F336" s="128">
        <v>56.03</v>
      </c>
      <c r="G336" s="128">
        <v>51.06</v>
      </c>
      <c r="H336" s="128">
        <v>90.14</v>
      </c>
      <c r="I336" s="128">
        <v>73.239999999999995</v>
      </c>
      <c r="J336" s="140">
        <v>66.2</v>
      </c>
      <c r="K336" s="128">
        <v>57.75</v>
      </c>
      <c r="L336" s="128">
        <v>50.7</v>
      </c>
    </row>
    <row r="337" spans="1:12" ht="15" customHeight="1" x14ac:dyDescent="0.25">
      <c r="B337" s="126">
        <v>2012</v>
      </c>
      <c r="C337" s="128">
        <v>87.22</v>
      </c>
      <c r="D337" s="128">
        <v>78.2</v>
      </c>
      <c r="E337" s="140">
        <v>56.39</v>
      </c>
      <c r="F337" s="128">
        <v>43.61</v>
      </c>
      <c r="G337" s="128">
        <v>36.840000000000003</v>
      </c>
      <c r="H337" s="128">
        <v>93.67</v>
      </c>
      <c r="I337" s="128">
        <v>75.95</v>
      </c>
      <c r="J337" s="140">
        <v>58.23</v>
      </c>
      <c r="K337" s="128">
        <v>48.1</v>
      </c>
      <c r="L337" s="128">
        <v>40.51</v>
      </c>
    </row>
    <row r="338" spans="1:12" ht="15" customHeight="1" x14ac:dyDescent="0.25">
      <c r="B338" s="126">
        <v>2011</v>
      </c>
      <c r="C338" s="128">
        <v>79.59</v>
      </c>
      <c r="D338" s="128">
        <v>66.67</v>
      </c>
      <c r="E338" s="128">
        <v>55.1</v>
      </c>
      <c r="F338" s="128">
        <v>47.62</v>
      </c>
      <c r="G338" s="128">
        <v>40.82</v>
      </c>
      <c r="H338" s="128">
        <v>89.29</v>
      </c>
      <c r="I338" s="128">
        <v>77.38</v>
      </c>
      <c r="J338" s="128">
        <v>66.67</v>
      </c>
      <c r="K338" s="128">
        <v>60.71</v>
      </c>
      <c r="L338" s="128">
        <v>58.33</v>
      </c>
    </row>
    <row r="339" spans="1:12" ht="15" customHeight="1" x14ac:dyDescent="0.25">
      <c r="B339" s="126">
        <v>2010</v>
      </c>
      <c r="C339" s="128">
        <v>90.83</v>
      </c>
      <c r="D339" s="128">
        <v>77.98</v>
      </c>
      <c r="E339" s="128">
        <v>66.06</v>
      </c>
      <c r="F339" s="128">
        <v>60.55</v>
      </c>
      <c r="G339" s="128">
        <v>52.29</v>
      </c>
      <c r="H339" s="128">
        <v>94.59</v>
      </c>
      <c r="I339" s="128">
        <v>79.73</v>
      </c>
      <c r="J339" s="128">
        <v>63.51</v>
      </c>
      <c r="K339" s="128">
        <v>56.76</v>
      </c>
      <c r="L339" s="128">
        <v>50</v>
      </c>
    </row>
    <row r="340" spans="1:12" ht="15" customHeight="1" x14ac:dyDescent="0.25">
      <c r="B340" s="126">
        <v>2009</v>
      </c>
      <c r="C340" s="128">
        <v>88.99</v>
      </c>
      <c r="D340" s="128">
        <v>79.819999999999993</v>
      </c>
      <c r="E340" s="128">
        <v>73.39</v>
      </c>
      <c r="F340" s="128">
        <v>61.47</v>
      </c>
      <c r="G340" s="128">
        <v>56.88</v>
      </c>
      <c r="H340" s="128">
        <v>90.67</v>
      </c>
      <c r="I340" s="128">
        <v>76</v>
      </c>
      <c r="J340" s="128">
        <v>69.33</v>
      </c>
      <c r="K340" s="128">
        <v>58.67</v>
      </c>
      <c r="L340" s="128">
        <v>54.67</v>
      </c>
    </row>
    <row r="341" spans="1:12" ht="15" customHeight="1" x14ac:dyDescent="0.25">
      <c r="B341" s="126">
        <v>2008</v>
      </c>
      <c r="C341" s="128">
        <v>87.5</v>
      </c>
      <c r="D341" s="128">
        <v>69.89</v>
      </c>
      <c r="E341" s="128">
        <v>59.66</v>
      </c>
      <c r="F341" s="128">
        <v>52.27</v>
      </c>
      <c r="G341" s="128">
        <v>44.32</v>
      </c>
      <c r="H341" s="128">
        <v>91.51</v>
      </c>
      <c r="I341" s="128">
        <v>77.36</v>
      </c>
      <c r="J341" s="128">
        <v>68.87</v>
      </c>
      <c r="K341" s="128">
        <v>63.21</v>
      </c>
      <c r="L341" s="128">
        <v>55.66</v>
      </c>
    </row>
    <row r="342" spans="1:12" ht="15" customHeight="1" x14ac:dyDescent="0.25">
      <c r="B342" s="181" t="s">
        <v>25</v>
      </c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</row>
    <row r="343" spans="1:12" ht="15" customHeight="1" x14ac:dyDescent="0.25">
      <c r="B343" s="123" t="s">
        <v>97</v>
      </c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</row>
    <row r="344" spans="1:12" ht="15" customHeight="1" x14ac:dyDescent="0.25">
      <c r="B344" s="167">
        <v>2022</v>
      </c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</row>
    <row r="345" spans="1:12" ht="15" customHeight="1" x14ac:dyDescent="0.25">
      <c r="B345" s="126">
        <v>2021</v>
      </c>
      <c r="C345" s="128">
        <v>67.739999999999995</v>
      </c>
      <c r="D345" s="154"/>
      <c r="E345" s="154"/>
      <c r="F345" s="154"/>
      <c r="G345" s="154"/>
      <c r="H345" s="128">
        <v>100</v>
      </c>
      <c r="I345" s="154"/>
      <c r="J345" s="154"/>
      <c r="K345" s="154"/>
      <c r="L345" s="154"/>
    </row>
    <row r="346" spans="1:12" ht="15" customHeight="1" x14ac:dyDescent="0.25">
      <c r="B346" s="126">
        <v>2020</v>
      </c>
      <c r="C346" s="128">
        <v>77.27</v>
      </c>
      <c r="D346" s="128">
        <v>59.09</v>
      </c>
      <c r="E346" s="154"/>
      <c r="F346" s="154"/>
      <c r="G346" s="154"/>
      <c r="H346" s="128">
        <v>66.67</v>
      </c>
      <c r="I346" s="128">
        <v>66.67</v>
      </c>
      <c r="J346" s="154"/>
      <c r="K346" s="154"/>
      <c r="L346" s="154"/>
    </row>
    <row r="347" spans="1:12" ht="15" customHeight="1" x14ac:dyDescent="0.25">
      <c r="B347" s="126">
        <v>2019</v>
      </c>
      <c r="C347" s="128">
        <v>76.92</v>
      </c>
      <c r="D347" s="128">
        <v>51.92</v>
      </c>
      <c r="E347" s="128">
        <v>46.15</v>
      </c>
      <c r="F347" s="154"/>
      <c r="G347" s="154"/>
      <c r="H347" s="128">
        <v>0</v>
      </c>
      <c r="I347" s="128">
        <v>0</v>
      </c>
      <c r="J347" s="128">
        <v>0</v>
      </c>
      <c r="K347" s="154"/>
      <c r="L347" s="154"/>
    </row>
    <row r="348" spans="1:12" ht="15" customHeight="1" x14ac:dyDescent="0.25">
      <c r="A348" s="14"/>
      <c r="B348" s="126">
        <v>2018</v>
      </c>
      <c r="C348" s="128">
        <v>74.59</v>
      </c>
      <c r="D348" s="128">
        <v>59.84</v>
      </c>
      <c r="E348" s="128">
        <v>49.18</v>
      </c>
      <c r="F348" s="128">
        <v>41.8</v>
      </c>
      <c r="G348" s="154"/>
      <c r="H348" s="128">
        <v>100</v>
      </c>
      <c r="I348" s="128">
        <v>42.86</v>
      </c>
      <c r="J348" s="128">
        <v>0</v>
      </c>
      <c r="K348" s="128">
        <v>0</v>
      </c>
      <c r="L348" s="154"/>
    </row>
    <row r="349" spans="1:12" ht="15" customHeight="1" x14ac:dyDescent="0.25">
      <c r="B349" s="126">
        <v>2017</v>
      </c>
      <c r="C349" s="128">
        <v>63.64</v>
      </c>
      <c r="D349" s="128">
        <v>48.48</v>
      </c>
      <c r="E349" s="128">
        <v>42.42</v>
      </c>
      <c r="F349" s="128">
        <v>30.3</v>
      </c>
      <c r="G349" s="128">
        <v>30.3</v>
      </c>
      <c r="H349" s="128">
        <v>50</v>
      </c>
      <c r="I349" s="128">
        <v>50</v>
      </c>
      <c r="J349" s="128">
        <v>50</v>
      </c>
      <c r="K349" s="128">
        <v>50</v>
      </c>
      <c r="L349" s="128">
        <v>50</v>
      </c>
    </row>
    <row r="350" spans="1:12" ht="15" customHeight="1" x14ac:dyDescent="0.25">
      <c r="B350" s="126">
        <v>2016</v>
      </c>
      <c r="C350" s="128">
        <v>81.58</v>
      </c>
      <c r="D350" s="128">
        <v>50</v>
      </c>
      <c r="E350" s="140">
        <v>34.21</v>
      </c>
      <c r="F350" s="128">
        <v>23.68</v>
      </c>
      <c r="G350" s="128">
        <v>18.420000000000002</v>
      </c>
      <c r="H350" s="128">
        <v>100</v>
      </c>
      <c r="I350" s="128">
        <v>66.67</v>
      </c>
      <c r="J350" s="140">
        <v>33.33</v>
      </c>
      <c r="K350" s="128">
        <v>33.33</v>
      </c>
      <c r="L350" s="128">
        <v>0</v>
      </c>
    </row>
    <row r="351" spans="1:12" ht="15" customHeight="1" x14ac:dyDescent="0.25">
      <c r="B351" s="126">
        <v>2015</v>
      </c>
      <c r="C351" s="128">
        <v>86.02</v>
      </c>
      <c r="D351" s="128">
        <v>66.67</v>
      </c>
      <c r="E351" s="140">
        <v>25.81</v>
      </c>
      <c r="F351" s="128">
        <v>19.350000000000001</v>
      </c>
      <c r="G351" s="128">
        <v>17.2</v>
      </c>
      <c r="H351" s="128">
        <v>66.67</v>
      </c>
      <c r="I351" s="128">
        <v>55.56</v>
      </c>
      <c r="J351" s="140">
        <v>44.44</v>
      </c>
      <c r="K351" s="128">
        <v>33.33</v>
      </c>
      <c r="L351" s="128">
        <v>11.11</v>
      </c>
    </row>
    <row r="352" spans="1:12" ht="15" customHeight="1" x14ac:dyDescent="0.25">
      <c r="B352" s="126">
        <v>2014</v>
      </c>
      <c r="C352" s="128">
        <v>78.569999999999993</v>
      </c>
      <c r="D352" s="128">
        <v>54.76</v>
      </c>
      <c r="E352" s="128">
        <v>47.62</v>
      </c>
      <c r="F352" s="128">
        <v>28.57</v>
      </c>
      <c r="G352" s="128">
        <v>23.81</v>
      </c>
      <c r="H352" s="128">
        <v>77.78</v>
      </c>
      <c r="I352" s="128">
        <v>55.56</v>
      </c>
      <c r="J352" s="128">
        <v>44.44</v>
      </c>
      <c r="K352" s="128">
        <v>33.33</v>
      </c>
      <c r="L352" s="128">
        <v>11.11</v>
      </c>
    </row>
    <row r="353" spans="1:12" ht="15" customHeight="1" x14ac:dyDescent="0.25">
      <c r="B353" s="126">
        <v>2013</v>
      </c>
      <c r="C353" s="128">
        <v>64</v>
      </c>
      <c r="D353" s="128">
        <v>46</v>
      </c>
      <c r="E353" s="140">
        <v>26</v>
      </c>
      <c r="F353" s="128">
        <v>24</v>
      </c>
      <c r="G353" s="128">
        <v>18</v>
      </c>
      <c r="H353" s="128">
        <v>71.430000000000007</v>
      </c>
      <c r="I353" s="128">
        <v>42.86</v>
      </c>
      <c r="J353" s="140">
        <v>28.57</v>
      </c>
      <c r="K353" s="128">
        <v>28.57</v>
      </c>
      <c r="L353" s="128">
        <v>28.57</v>
      </c>
    </row>
    <row r="354" spans="1:12" ht="15" customHeight="1" x14ac:dyDescent="0.25">
      <c r="B354" s="126">
        <v>2012</v>
      </c>
      <c r="C354" s="128">
        <v>72.73</v>
      </c>
      <c r="D354" s="128">
        <v>59.09</v>
      </c>
      <c r="E354" s="140">
        <v>40.909999999999997</v>
      </c>
      <c r="F354" s="128">
        <v>29.55</v>
      </c>
      <c r="G354" s="128">
        <v>22.73</v>
      </c>
      <c r="H354" s="128">
        <v>100</v>
      </c>
      <c r="I354" s="128">
        <v>100</v>
      </c>
      <c r="J354" s="140">
        <v>0</v>
      </c>
      <c r="K354" s="128">
        <v>0</v>
      </c>
      <c r="L354" s="128">
        <v>0</v>
      </c>
    </row>
    <row r="355" spans="1:12" ht="15" customHeight="1" x14ac:dyDescent="0.25">
      <c r="B355" s="126">
        <v>2011</v>
      </c>
      <c r="C355" s="128">
        <v>53.33</v>
      </c>
      <c r="D355" s="128">
        <v>33.33</v>
      </c>
      <c r="E355" s="128">
        <v>24.44</v>
      </c>
      <c r="F355" s="128">
        <v>17.78</v>
      </c>
      <c r="G355" s="128">
        <v>11.11</v>
      </c>
      <c r="H355" s="128">
        <v>100</v>
      </c>
      <c r="I355" s="128">
        <v>66.67</v>
      </c>
      <c r="J355" s="128">
        <v>0</v>
      </c>
      <c r="K355" s="128">
        <v>0</v>
      </c>
      <c r="L355" s="128">
        <v>0</v>
      </c>
    </row>
    <row r="356" spans="1:12" ht="15" customHeight="1" x14ac:dyDescent="0.25">
      <c r="B356" s="126">
        <v>2010</v>
      </c>
      <c r="C356" s="128">
        <v>80</v>
      </c>
      <c r="D356" s="128">
        <v>56</v>
      </c>
      <c r="E356" s="128">
        <v>36</v>
      </c>
      <c r="F356" s="128">
        <v>32</v>
      </c>
      <c r="G356" s="128">
        <v>24</v>
      </c>
      <c r="H356" s="128">
        <v>75</v>
      </c>
      <c r="I356" s="128">
        <v>50</v>
      </c>
      <c r="J356" s="128">
        <v>50</v>
      </c>
      <c r="K356" s="128">
        <v>25</v>
      </c>
      <c r="L356" s="128">
        <v>25</v>
      </c>
    </row>
    <row r="357" spans="1:12" ht="15" customHeight="1" x14ac:dyDescent="0.25">
      <c r="B357" s="126">
        <v>2009</v>
      </c>
      <c r="C357" s="128">
        <v>80</v>
      </c>
      <c r="D357" s="128">
        <v>66.67</v>
      </c>
      <c r="E357" s="128">
        <v>66.67</v>
      </c>
      <c r="F357" s="128">
        <v>46.67</v>
      </c>
      <c r="G357" s="128">
        <v>33.33</v>
      </c>
      <c r="H357" s="128">
        <v>75</v>
      </c>
      <c r="I357" s="128">
        <v>50</v>
      </c>
      <c r="J357" s="128">
        <v>25</v>
      </c>
      <c r="K357" s="128">
        <v>25</v>
      </c>
      <c r="L357" s="128">
        <v>25</v>
      </c>
    </row>
    <row r="358" spans="1:12" ht="15" customHeight="1" x14ac:dyDescent="0.25">
      <c r="B358" s="126">
        <v>2008</v>
      </c>
      <c r="C358" s="128">
        <v>67.44</v>
      </c>
      <c r="D358" s="128">
        <v>44.19</v>
      </c>
      <c r="E358" s="128">
        <v>30.23</v>
      </c>
      <c r="F358" s="128">
        <v>20.93</v>
      </c>
      <c r="G358" s="128">
        <v>16.28</v>
      </c>
      <c r="H358" s="128">
        <v>33.33</v>
      </c>
      <c r="I358" s="128">
        <v>33.33</v>
      </c>
      <c r="J358" s="128">
        <v>16.670000000000002</v>
      </c>
      <c r="K358" s="128">
        <v>16.670000000000002</v>
      </c>
      <c r="L358" s="128">
        <v>16.670000000000002</v>
      </c>
    </row>
    <row r="359" spans="1:12" ht="15" customHeight="1" x14ac:dyDescent="0.25">
      <c r="B359" s="123" t="s">
        <v>98</v>
      </c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</row>
    <row r="360" spans="1:12" ht="15" customHeight="1" x14ac:dyDescent="0.25">
      <c r="B360" s="167">
        <v>2022</v>
      </c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</row>
    <row r="361" spans="1:12" ht="15" customHeight="1" x14ac:dyDescent="0.25">
      <c r="B361" s="126">
        <v>2021</v>
      </c>
      <c r="C361" s="128">
        <v>88.71</v>
      </c>
      <c r="D361" s="154"/>
      <c r="E361" s="154"/>
      <c r="F361" s="154"/>
      <c r="G361" s="154"/>
      <c r="H361" s="128">
        <v>91.67</v>
      </c>
      <c r="I361" s="154"/>
      <c r="J361" s="154"/>
      <c r="K361" s="154"/>
      <c r="L361" s="154"/>
    </row>
    <row r="362" spans="1:12" ht="15" customHeight="1" x14ac:dyDescent="0.25">
      <c r="B362" s="126">
        <v>2020</v>
      </c>
      <c r="C362" s="128">
        <v>94.74</v>
      </c>
      <c r="D362" s="128">
        <v>87.72</v>
      </c>
      <c r="E362" s="154"/>
      <c r="F362" s="154"/>
      <c r="G362" s="154"/>
      <c r="H362" s="128">
        <v>92</v>
      </c>
      <c r="I362" s="128">
        <v>84</v>
      </c>
      <c r="J362" s="154"/>
      <c r="K362" s="154"/>
      <c r="L362" s="154"/>
    </row>
    <row r="363" spans="1:12" ht="15" customHeight="1" x14ac:dyDescent="0.25">
      <c r="B363" s="126">
        <v>2019</v>
      </c>
      <c r="C363" s="128">
        <v>90.14</v>
      </c>
      <c r="D363" s="128">
        <v>83.1</v>
      </c>
      <c r="E363" s="128">
        <v>76.06</v>
      </c>
      <c r="F363" s="154"/>
      <c r="G363" s="154"/>
      <c r="H363" s="128">
        <v>88.06</v>
      </c>
      <c r="I363" s="128">
        <v>80.599999999999994</v>
      </c>
      <c r="J363" s="128">
        <v>73.13</v>
      </c>
      <c r="K363" s="154"/>
      <c r="L363" s="154"/>
    </row>
    <row r="364" spans="1:12" ht="15" customHeight="1" x14ac:dyDescent="0.25">
      <c r="A364" s="14"/>
      <c r="B364" s="126">
        <v>2018</v>
      </c>
      <c r="C364" s="128">
        <v>88.14</v>
      </c>
      <c r="D364" s="128">
        <v>79.66</v>
      </c>
      <c r="E364" s="128">
        <v>79.66</v>
      </c>
      <c r="F364" s="128">
        <v>71.19</v>
      </c>
      <c r="G364" s="154"/>
      <c r="H364" s="128">
        <v>88.57</v>
      </c>
      <c r="I364" s="128">
        <v>77.14</v>
      </c>
      <c r="J364" s="128">
        <v>77.14</v>
      </c>
      <c r="K364" s="128">
        <v>65.709999999999994</v>
      </c>
      <c r="L364" s="154"/>
    </row>
    <row r="365" spans="1:12" ht="15" customHeight="1" x14ac:dyDescent="0.25">
      <c r="B365" s="126">
        <v>2017</v>
      </c>
      <c r="C365" s="128">
        <v>88.24</v>
      </c>
      <c r="D365" s="128">
        <v>84.31</v>
      </c>
      <c r="E365" s="128">
        <v>76.47</v>
      </c>
      <c r="F365" s="128">
        <v>68.63</v>
      </c>
      <c r="G365" s="128">
        <v>62.75</v>
      </c>
      <c r="H365" s="128">
        <v>91.49</v>
      </c>
      <c r="I365" s="128">
        <v>85.11</v>
      </c>
      <c r="J365" s="128">
        <v>72.34</v>
      </c>
      <c r="K365" s="128">
        <v>63.83</v>
      </c>
      <c r="L365" s="128">
        <v>55.32</v>
      </c>
    </row>
    <row r="366" spans="1:12" ht="15" customHeight="1" x14ac:dyDescent="0.25">
      <c r="B366" s="126">
        <v>2016</v>
      </c>
      <c r="C366" s="128">
        <v>86.89</v>
      </c>
      <c r="D366" s="128">
        <v>72.13</v>
      </c>
      <c r="E366" s="140">
        <v>68.849999999999994</v>
      </c>
      <c r="F366" s="128">
        <v>65.569999999999993</v>
      </c>
      <c r="G366" s="128">
        <v>59.02</v>
      </c>
      <c r="H366" s="128">
        <v>87.5</v>
      </c>
      <c r="I366" s="128">
        <v>75</v>
      </c>
      <c r="J366" s="140">
        <v>72.5</v>
      </c>
      <c r="K366" s="128">
        <v>62.5</v>
      </c>
      <c r="L366" s="128">
        <v>60</v>
      </c>
    </row>
    <row r="367" spans="1:12" ht="15" customHeight="1" x14ac:dyDescent="0.25">
      <c r="B367" s="126">
        <v>2015</v>
      </c>
      <c r="C367" s="128">
        <v>94.59</v>
      </c>
      <c r="D367" s="128">
        <v>85.14</v>
      </c>
      <c r="E367" s="140">
        <v>79.73</v>
      </c>
      <c r="F367" s="128">
        <v>74.319999999999993</v>
      </c>
      <c r="G367" s="128">
        <v>64.86</v>
      </c>
      <c r="H367" s="128">
        <v>90.48</v>
      </c>
      <c r="I367" s="128">
        <v>80.95</v>
      </c>
      <c r="J367" s="140">
        <v>76.19</v>
      </c>
      <c r="K367" s="128">
        <v>71.430000000000007</v>
      </c>
      <c r="L367" s="128">
        <v>65.08</v>
      </c>
    </row>
    <row r="368" spans="1:12" ht="15" customHeight="1" x14ac:dyDescent="0.25">
      <c r="B368" s="126">
        <v>2014</v>
      </c>
      <c r="C368" s="128">
        <v>91.36</v>
      </c>
      <c r="D368" s="128">
        <v>80.25</v>
      </c>
      <c r="E368" s="128">
        <v>75.31</v>
      </c>
      <c r="F368" s="128">
        <v>65.430000000000007</v>
      </c>
      <c r="G368" s="128">
        <v>65.430000000000007</v>
      </c>
      <c r="H368" s="128">
        <v>96</v>
      </c>
      <c r="I368" s="128">
        <v>80</v>
      </c>
      <c r="J368" s="128">
        <v>74.67</v>
      </c>
      <c r="K368" s="128">
        <v>64</v>
      </c>
      <c r="L368" s="128">
        <v>62.67</v>
      </c>
    </row>
    <row r="369" spans="2:12" ht="15" customHeight="1" x14ac:dyDescent="0.25">
      <c r="B369" s="126">
        <v>2013</v>
      </c>
      <c r="C369" s="128">
        <v>96.7</v>
      </c>
      <c r="D369" s="128">
        <v>83.52</v>
      </c>
      <c r="E369" s="140">
        <v>78.02</v>
      </c>
      <c r="F369" s="128">
        <v>73.63</v>
      </c>
      <c r="G369" s="128">
        <v>69.23</v>
      </c>
      <c r="H369" s="128">
        <v>92.19</v>
      </c>
      <c r="I369" s="128">
        <v>76.56</v>
      </c>
      <c r="J369" s="140">
        <v>70.31</v>
      </c>
      <c r="K369" s="128">
        <v>60.94</v>
      </c>
      <c r="L369" s="128">
        <v>53.13</v>
      </c>
    </row>
    <row r="370" spans="2:12" ht="15" customHeight="1" x14ac:dyDescent="0.25">
      <c r="B370" s="126">
        <v>2012</v>
      </c>
      <c r="C370" s="128">
        <v>94.38</v>
      </c>
      <c r="D370" s="128">
        <v>87.64</v>
      </c>
      <c r="E370" s="140">
        <v>64.040000000000006</v>
      </c>
      <c r="F370" s="128">
        <v>50.56</v>
      </c>
      <c r="G370" s="128">
        <v>43.82</v>
      </c>
      <c r="H370" s="128">
        <v>93.51</v>
      </c>
      <c r="I370" s="128">
        <v>75.319999999999993</v>
      </c>
      <c r="J370" s="140">
        <v>59.74</v>
      </c>
      <c r="K370" s="128">
        <v>49.35</v>
      </c>
      <c r="L370" s="128">
        <v>41.56</v>
      </c>
    </row>
    <row r="371" spans="2:12" ht="15" customHeight="1" x14ac:dyDescent="0.25">
      <c r="B371" s="126">
        <v>2011</v>
      </c>
      <c r="C371" s="128">
        <v>91.18</v>
      </c>
      <c r="D371" s="128">
        <v>81.37</v>
      </c>
      <c r="E371" s="128">
        <v>68.63</v>
      </c>
      <c r="F371" s="128">
        <v>60.78</v>
      </c>
      <c r="G371" s="128">
        <v>53.92</v>
      </c>
      <c r="H371" s="128">
        <v>88.89</v>
      </c>
      <c r="I371" s="128">
        <v>77.78</v>
      </c>
      <c r="J371" s="128">
        <v>69.14</v>
      </c>
      <c r="K371" s="128">
        <v>62.96</v>
      </c>
      <c r="L371" s="128">
        <v>60.49</v>
      </c>
    </row>
    <row r="372" spans="2:12" ht="15" customHeight="1" x14ac:dyDescent="0.25">
      <c r="B372" s="126">
        <v>2010</v>
      </c>
      <c r="C372" s="128">
        <v>94.05</v>
      </c>
      <c r="D372" s="128">
        <v>84.52</v>
      </c>
      <c r="E372" s="128">
        <v>75</v>
      </c>
      <c r="F372" s="128">
        <v>69.05</v>
      </c>
      <c r="G372" s="128">
        <v>60.71</v>
      </c>
      <c r="H372" s="128">
        <v>95.71</v>
      </c>
      <c r="I372" s="128">
        <v>81.430000000000007</v>
      </c>
      <c r="J372" s="128">
        <v>64.290000000000006</v>
      </c>
      <c r="K372" s="128">
        <v>58.57</v>
      </c>
      <c r="L372" s="128">
        <v>51.43</v>
      </c>
    </row>
    <row r="373" spans="2:12" ht="15" customHeight="1" x14ac:dyDescent="0.25">
      <c r="B373" s="126">
        <v>2009</v>
      </c>
      <c r="C373" s="128">
        <v>90.43</v>
      </c>
      <c r="D373" s="128">
        <v>81.91</v>
      </c>
      <c r="E373" s="128">
        <v>74.47</v>
      </c>
      <c r="F373" s="128">
        <v>63.83</v>
      </c>
      <c r="G373" s="128">
        <v>60.64</v>
      </c>
      <c r="H373" s="128">
        <v>91.55</v>
      </c>
      <c r="I373" s="128">
        <v>77.459999999999994</v>
      </c>
      <c r="J373" s="128">
        <v>71.83</v>
      </c>
      <c r="K373" s="128">
        <v>60.56</v>
      </c>
      <c r="L373" s="128">
        <v>56.34</v>
      </c>
    </row>
    <row r="374" spans="2:12" ht="15" customHeight="1" x14ac:dyDescent="0.25">
      <c r="B374" s="126">
        <v>2008</v>
      </c>
      <c r="C374" s="128">
        <v>93.98</v>
      </c>
      <c r="D374" s="128">
        <v>78.2</v>
      </c>
      <c r="E374" s="128">
        <v>69.17</v>
      </c>
      <c r="F374" s="128">
        <v>62.41</v>
      </c>
      <c r="G374" s="128">
        <v>53.38</v>
      </c>
      <c r="H374" s="128">
        <v>95</v>
      </c>
      <c r="I374" s="128">
        <v>80</v>
      </c>
      <c r="J374" s="128">
        <v>72</v>
      </c>
      <c r="K374" s="128">
        <v>66</v>
      </c>
      <c r="L374" s="128">
        <v>58</v>
      </c>
    </row>
    <row r="375" spans="2:12" ht="15" customHeight="1" x14ac:dyDescent="0.25">
      <c r="B375" s="181" t="s">
        <v>28</v>
      </c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</row>
    <row r="376" spans="2:12" ht="15" customHeight="1" x14ac:dyDescent="0.25">
      <c r="B376" s="123" t="s">
        <v>99</v>
      </c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</row>
    <row r="377" spans="2:12" ht="15" customHeight="1" x14ac:dyDescent="0.25">
      <c r="B377" s="167">
        <v>2022</v>
      </c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</row>
    <row r="378" spans="2:12" ht="15" customHeight="1" x14ac:dyDescent="0.25">
      <c r="B378" s="126">
        <v>2021</v>
      </c>
      <c r="C378" s="128">
        <v>92</v>
      </c>
      <c r="D378" s="154"/>
      <c r="E378" s="154"/>
      <c r="F378" s="154"/>
      <c r="G378" s="154"/>
      <c r="H378" s="128">
        <v>85.71</v>
      </c>
      <c r="I378" s="154"/>
      <c r="J378" s="154"/>
      <c r="K378" s="154"/>
      <c r="L378" s="154"/>
    </row>
    <row r="379" spans="2:12" ht="15" customHeight="1" x14ac:dyDescent="0.25">
      <c r="B379" s="123" t="s">
        <v>100</v>
      </c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</row>
    <row r="380" spans="2:12" ht="15" customHeight="1" x14ac:dyDescent="0.25">
      <c r="B380" s="167">
        <v>2022</v>
      </c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</row>
    <row r="381" spans="2:12" ht="15" customHeight="1" x14ac:dyDescent="0.25">
      <c r="B381" s="126">
        <v>2021</v>
      </c>
      <c r="C381" s="128">
        <v>70</v>
      </c>
      <c r="D381" s="154"/>
      <c r="E381" s="154"/>
      <c r="F381" s="154"/>
      <c r="G381" s="154"/>
      <c r="H381" s="128">
        <v>100</v>
      </c>
      <c r="I381" s="154"/>
      <c r="J381" s="154"/>
      <c r="K381" s="154"/>
      <c r="L381" s="154"/>
    </row>
    <row r="382" spans="2:12" ht="15" customHeight="1" x14ac:dyDescent="0.25">
      <c r="B382" s="123" t="s">
        <v>399</v>
      </c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</row>
    <row r="383" spans="2:12" ht="15" customHeight="1" x14ac:dyDescent="0.25">
      <c r="B383" s="167">
        <v>2022</v>
      </c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</row>
    <row r="384" spans="2:12" ht="15" customHeight="1" x14ac:dyDescent="0.25">
      <c r="B384" s="126">
        <v>2021</v>
      </c>
      <c r="C384" s="128">
        <v>84.62</v>
      </c>
      <c r="D384" s="154"/>
      <c r="E384" s="154"/>
      <c r="F384" s="154"/>
      <c r="G384" s="154"/>
      <c r="H384" s="128">
        <v>100</v>
      </c>
      <c r="I384" s="154"/>
      <c r="J384" s="154"/>
      <c r="K384" s="154"/>
      <c r="L384" s="154"/>
    </row>
    <row r="385" spans="2:12" ht="15" customHeight="1" x14ac:dyDescent="0.25">
      <c r="B385" s="123" t="s">
        <v>400</v>
      </c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</row>
    <row r="386" spans="2:12" ht="15" customHeight="1" x14ac:dyDescent="0.25">
      <c r="B386" s="167">
        <v>2022</v>
      </c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</row>
    <row r="387" spans="2:12" ht="15" customHeight="1" x14ac:dyDescent="0.25">
      <c r="B387" s="126">
        <v>2021</v>
      </c>
      <c r="C387" s="128">
        <v>75</v>
      </c>
      <c r="D387" s="154"/>
      <c r="E387" s="154"/>
      <c r="F387" s="154"/>
      <c r="G387" s="154"/>
      <c r="H387" s="128">
        <v>88.89</v>
      </c>
      <c r="I387" s="154"/>
      <c r="J387" s="154"/>
      <c r="K387" s="154"/>
      <c r="L387" s="154"/>
    </row>
    <row r="388" spans="2:12" ht="15" customHeight="1" x14ac:dyDescent="0.25">
      <c r="B388" s="123" t="s">
        <v>401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</row>
    <row r="389" spans="2:12" ht="15" customHeight="1" x14ac:dyDescent="0.25">
      <c r="B389" s="167">
        <v>2022</v>
      </c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</row>
    <row r="390" spans="2:12" ht="15" customHeight="1" x14ac:dyDescent="0.25">
      <c r="B390" s="126">
        <v>2021</v>
      </c>
      <c r="C390" s="128">
        <v>62.5</v>
      </c>
      <c r="D390" s="154"/>
      <c r="E390" s="154"/>
      <c r="F390" s="154"/>
      <c r="G390" s="154"/>
      <c r="H390" s="128">
        <v>100</v>
      </c>
      <c r="I390" s="154"/>
      <c r="J390" s="154"/>
      <c r="K390" s="154"/>
      <c r="L390" s="154"/>
    </row>
    <row r="391" spans="2:12" ht="15" customHeight="1" x14ac:dyDescent="0.25">
      <c r="B391" s="123" t="s">
        <v>101</v>
      </c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</row>
    <row r="392" spans="2:12" ht="15" customHeight="1" x14ac:dyDescent="0.25">
      <c r="B392" s="167">
        <v>2022</v>
      </c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</row>
    <row r="393" spans="2:12" ht="15" customHeight="1" x14ac:dyDescent="0.25">
      <c r="B393" s="126">
        <v>2021</v>
      </c>
      <c r="C393" s="128">
        <v>100</v>
      </c>
      <c r="D393" s="154"/>
      <c r="E393" s="154"/>
      <c r="F393" s="154"/>
      <c r="G393" s="154"/>
      <c r="H393" s="128">
        <v>100</v>
      </c>
      <c r="I393" s="154"/>
      <c r="J393" s="154"/>
      <c r="K393" s="154"/>
      <c r="L393" s="154"/>
    </row>
    <row r="394" spans="2:12" ht="15" customHeight="1" x14ac:dyDescent="0.25">
      <c r="B394" s="123" t="s">
        <v>102</v>
      </c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</row>
    <row r="395" spans="2:12" ht="15" customHeight="1" x14ac:dyDescent="0.25">
      <c r="B395" s="167">
        <v>2022</v>
      </c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</row>
    <row r="396" spans="2:12" ht="15" customHeight="1" x14ac:dyDescent="0.25">
      <c r="B396" s="126">
        <v>2021</v>
      </c>
      <c r="C396" s="128">
        <v>100</v>
      </c>
      <c r="D396" s="154"/>
      <c r="E396" s="154"/>
      <c r="F396" s="154"/>
      <c r="G396" s="154"/>
      <c r="H396" s="128">
        <v>100</v>
      </c>
      <c r="I396" s="154"/>
      <c r="J396" s="154"/>
      <c r="K396" s="154"/>
      <c r="L396" s="154"/>
    </row>
    <row r="397" spans="2:12" ht="15" customHeight="1" x14ac:dyDescent="0.25">
      <c r="B397" s="123" t="s">
        <v>402</v>
      </c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</row>
    <row r="398" spans="2:12" ht="15" customHeight="1" x14ac:dyDescent="0.25">
      <c r="B398" s="167">
        <v>2022</v>
      </c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</row>
    <row r="399" spans="2:12" ht="15" customHeight="1" x14ac:dyDescent="0.25">
      <c r="B399" s="126">
        <v>2021</v>
      </c>
      <c r="C399" s="128">
        <v>100</v>
      </c>
      <c r="D399" s="154"/>
      <c r="E399" s="154"/>
      <c r="F399" s="154"/>
      <c r="G399" s="154"/>
      <c r="H399" s="128">
        <v>100</v>
      </c>
      <c r="I399" s="154"/>
      <c r="J399" s="154"/>
      <c r="K399" s="154"/>
      <c r="L399" s="154"/>
    </row>
    <row r="400" spans="2:12" ht="15" customHeight="1" x14ac:dyDescent="0.25">
      <c r="B400" s="123" t="s">
        <v>403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</row>
    <row r="401" spans="1:12" ht="15" customHeight="1" x14ac:dyDescent="0.25">
      <c r="B401" s="167">
        <v>2022</v>
      </c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</row>
    <row r="402" spans="1:12" ht="15" customHeight="1" x14ac:dyDescent="0.25">
      <c r="B402" s="126">
        <v>2021</v>
      </c>
      <c r="C402" s="128">
        <v>100</v>
      </c>
      <c r="D402" s="154"/>
      <c r="E402" s="154"/>
      <c r="F402" s="154"/>
      <c r="G402" s="154"/>
      <c r="H402" s="128" t="s">
        <v>51</v>
      </c>
      <c r="I402" s="154"/>
      <c r="J402" s="154"/>
      <c r="K402" s="154"/>
      <c r="L402" s="154"/>
    </row>
    <row r="403" spans="1:12" ht="15" customHeight="1" x14ac:dyDescent="0.25">
      <c r="B403" s="181" t="s">
        <v>12</v>
      </c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</row>
    <row r="404" spans="1:12" ht="15" customHeight="1" x14ac:dyDescent="0.25">
      <c r="B404" s="123" t="s">
        <v>220</v>
      </c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</row>
    <row r="405" spans="1:12" ht="15" customHeight="1" x14ac:dyDescent="0.25">
      <c r="B405" s="167">
        <v>2022</v>
      </c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</row>
    <row r="406" spans="1:12" ht="15" customHeight="1" x14ac:dyDescent="0.25">
      <c r="B406" s="126">
        <v>2021</v>
      </c>
      <c r="C406" s="128">
        <v>81.849999999999994</v>
      </c>
      <c r="D406" s="154"/>
      <c r="E406" s="154"/>
      <c r="F406" s="154"/>
      <c r="G406" s="154"/>
      <c r="H406" s="128">
        <v>90.77</v>
      </c>
      <c r="I406" s="154"/>
      <c r="J406" s="154"/>
      <c r="K406" s="154"/>
      <c r="L406" s="154"/>
    </row>
    <row r="407" spans="1:12" ht="15" customHeight="1" x14ac:dyDescent="0.25">
      <c r="B407" s="126">
        <v>2020</v>
      </c>
      <c r="C407" s="128">
        <v>82.74</v>
      </c>
      <c r="D407" s="128">
        <v>69</v>
      </c>
      <c r="E407" s="154"/>
      <c r="F407" s="154"/>
      <c r="G407" s="154"/>
      <c r="H407" s="128">
        <v>86.23</v>
      </c>
      <c r="I407" s="128">
        <v>76.239999999999995</v>
      </c>
      <c r="J407" s="154"/>
      <c r="K407" s="154"/>
      <c r="L407" s="154"/>
    </row>
    <row r="408" spans="1:12" ht="15" customHeight="1" x14ac:dyDescent="0.25">
      <c r="B408" s="126">
        <v>2019</v>
      </c>
      <c r="C408" s="128">
        <v>82.95</v>
      </c>
      <c r="D408" s="128">
        <v>70.31</v>
      </c>
      <c r="E408" s="128">
        <v>61.72</v>
      </c>
      <c r="F408" s="154"/>
      <c r="G408" s="154"/>
      <c r="H408" s="128">
        <v>90.08</v>
      </c>
      <c r="I408" s="128">
        <v>80.06</v>
      </c>
      <c r="J408" s="128">
        <v>71.61</v>
      </c>
      <c r="K408" s="154"/>
      <c r="L408" s="154"/>
    </row>
    <row r="409" spans="1:12" ht="15" customHeight="1" x14ac:dyDescent="0.25">
      <c r="A409" s="14"/>
      <c r="B409" s="126">
        <v>2018</v>
      </c>
      <c r="C409" s="128">
        <v>83.11</v>
      </c>
      <c r="D409" s="128">
        <v>70.38</v>
      </c>
      <c r="E409" s="128">
        <v>62.98</v>
      </c>
      <c r="F409" s="128">
        <v>56.54</v>
      </c>
      <c r="G409" s="154"/>
      <c r="H409" s="128">
        <v>88.74</v>
      </c>
      <c r="I409" s="128">
        <v>76.73</v>
      </c>
      <c r="J409" s="128">
        <v>68.14</v>
      </c>
      <c r="K409" s="128">
        <v>61.29</v>
      </c>
      <c r="L409" s="154"/>
    </row>
    <row r="410" spans="1:12" ht="15" customHeight="1" x14ac:dyDescent="0.25">
      <c r="B410" s="126">
        <v>2017</v>
      </c>
      <c r="C410" s="128">
        <v>75.239999999999995</v>
      </c>
      <c r="D410" s="128">
        <v>63.14</v>
      </c>
      <c r="E410" s="128">
        <v>54.72</v>
      </c>
      <c r="F410" s="128">
        <v>49.48</v>
      </c>
      <c r="G410" s="128">
        <v>44.97</v>
      </c>
      <c r="H410" s="128">
        <v>88.75</v>
      </c>
      <c r="I410" s="128">
        <v>77.790000000000006</v>
      </c>
      <c r="J410" s="128">
        <v>68.209999999999994</v>
      </c>
      <c r="K410" s="128">
        <v>61.58</v>
      </c>
      <c r="L410" s="128">
        <v>56.6</v>
      </c>
    </row>
    <row r="411" spans="1:12" ht="15" customHeight="1" x14ac:dyDescent="0.25">
      <c r="B411" s="126">
        <v>2016</v>
      </c>
      <c r="C411" s="128">
        <v>76.180000000000007</v>
      </c>
      <c r="D411" s="128">
        <v>63.04</v>
      </c>
      <c r="E411" s="140">
        <v>54.72</v>
      </c>
      <c r="F411" s="128">
        <v>48.58</v>
      </c>
      <c r="G411" s="128">
        <v>44.87</v>
      </c>
      <c r="H411" s="128">
        <v>88.7</v>
      </c>
      <c r="I411" s="128">
        <v>76.66</v>
      </c>
      <c r="J411" s="140">
        <v>68.459999999999994</v>
      </c>
      <c r="K411" s="128">
        <v>61.55</v>
      </c>
      <c r="L411" s="128">
        <v>56.6</v>
      </c>
    </row>
    <row r="412" spans="1:12" ht="15" customHeight="1" x14ac:dyDescent="0.25">
      <c r="B412" s="126">
        <v>2015</v>
      </c>
      <c r="C412" s="128">
        <v>73.73</v>
      </c>
      <c r="D412" s="128">
        <v>61.63</v>
      </c>
      <c r="E412" s="140">
        <v>53.52</v>
      </c>
      <c r="F412" s="128">
        <v>47.77</v>
      </c>
      <c r="G412" s="128">
        <v>42.89</v>
      </c>
      <c r="H412" s="128">
        <v>88.96</v>
      </c>
      <c r="I412" s="128">
        <v>76.89</v>
      </c>
      <c r="J412" s="140">
        <v>68.11</v>
      </c>
      <c r="K412" s="128">
        <v>61.96</v>
      </c>
      <c r="L412" s="128">
        <v>56.75</v>
      </c>
    </row>
    <row r="413" spans="1:12" ht="15" customHeight="1" x14ac:dyDescent="0.25">
      <c r="B413" s="126">
        <v>2014</v>
      </c>
      <c r="C413" s="128">
        <v>72.47</v>
      </c>
      <c r="D413" s="128">
        <v>58.76</v>
      </c>
      <c r="E413" s="128">
        <v>50.32</v>
      </c>
      <c r="F413" s="128">
        <v>43.47</v>
      </c>
      <c r="G413" s="128">
        <v>38.82</v>
      </c>
      <c r="H413" s="128">
        <v>87.77</v>
      </c>
      <c r="I413" s="128">
        <v>75.069999999999993</v>
      </c>
      <c r="J413" s="128">
        <v>65.430000000000007</v>
      </c>
      <c r="K413" s="128">
        <v>58.49</v>
      </c>
      <c r="L413" s="128">
        <v>53.26</v>
      </c>
    </row>
    <row r="414" spans="1:12" ht="15" customHeight="1" x14ac:dyDescent="0.25">
      <c r="B414" s="126">
        <v>2013</v>
      </c>
      <c r="C414" s="128">
        <v>75.56</v>
      </c>
      <c r="D414" s="128">
        <v>61.44</v>
      </c>
      <c r="E414" s="140">
        <v>52.56</v>
      </c>
      <c r="F414" s="128">
        <v>46.97</v>
      </c>
      <c r="G414" s="128">
        <v>42.23</v>
      </c>
      <c r="H414" s="128">
        <v>88.11</v>
      </c>
      <c r="I414" s="128">
        <v>75.22</v>
      </c>
      <c r="J414" s="140">
        <v>65.53</v>
      </c>
      <c r="K414" s="128">
        <v>59.02</v>
      </c>
      <c r="L414" s="128">
        <v>53.87</v>
      </c>
    </row>
    <row r="415" spans="1:12" ht="15" customHeight="1" x14ac:dyDescent="0.25">
      <c r="B415" s="126">
        <v>2012</v>
      </c>
      <c r="C415" s="128">
        <v>72.010000000000005</v>
      </c>
      <c r="D415" s="128">
        <v>56.61</v>
      </c>
      <c r="E415" s="140">
        <v>47.43</v>
      </c>
      <c r="F415" s="128">
        <v>41.36</v>
      </c>
      <c r="G415" s="128">
        <v>37.19</v>
      </c>
      <c r="H415" s="128">
        <v>84.26</v>
      </c>
      <c r="I415" s="128">
        <v>69.760000000000005</v>
      </c>
      <c r="J415" s="140">
        <v>58.87</v>
      </c>
      <c r="K415" s="128">
        <v>51.5</v>
      </c>
      <c r="L415" s="128">
        <v>46.15</v>
      </c>
    </row>
    <row r="416" spans="1:12" ht="15" customHeight="1" x14ac:dyDescent="0.25">
      <c r="B416" s="126">
        <v>2011</v>
      </c>
      <c r="C416" s="128">
        <v>71.12</v>
      </c>
      <c r="D416" s="128">
        <v>52.77</v>
      </c>
      <c r="E416" s="128">
        <v>43.36</v>
      </c>
      <c r="F416" s="128">
        <v>37.229999999999997</v>
      </c>
      <c r="G416" s="128">
        <v>33.299999999999997</v>
      </c>
      <c r="H416" s="128">
        <v>82.98</v>
      </c>
      <c r="I416" s="128">
        <v>65.3</v>
      </c>
      <c r="J416" s="128">
        <v>54.56</v>
      </c>
      <c r="K416" s="128">
        <v>47.97</v>
      </c>
      <c r="L416" s="128">
        <v>42.49</v>
      </c>
    </row>
    <row r="417" spans="1:12" ht="15" customHeight="1" x14ac:dyDescent="0.25">
      <c r="B417" s="126">
        <v>2010</v>
      </c>
      <c r="C417" s="128">
        <v>72.87</v>
      </c>
      <c r="D417" s="128">
        <v>52.47</v>
      </c>
      <c r="E417" s="128">
        <v>40.369999999999997</v>
      </c>
      <c r="F417" s="128">
        <v>33.53</v>
      </c>
      <c r="G417" s="128">
        <v>29.35</v>
      </c>
      <c r="H417" s="128">
        <v>81.97</v>
      </c>
      <c r="I417" s="128">
        <v>64.62</v>
      </c>
      <c r="J417" s="128">
        <v>50.25</v>
      </c>
      <c r="K417" s="128">
        <v>42.29</v>
      </c>
      <c r="L417" s="128">
        <v>36.21</v>
      </c>
    </row>
    <row r="418" spans="1:12" ht="15" customHeight="1" x14ac:dyDescent="0.25">
      <c r="B418" s="126">
        <v>2009</v>
      </c>
      <c r="C418" s="128">
        <v>66.67</v>
      </c>
      <c r="D418" s="128">
        <v>48.14</v>
      </c>
      <c r="E418" s="128">
        <v>36.25</v>
      </c>
      <c r="F418" s="128">
        <v>28.05</v>
      </c>
      <c r="G418" s="128">
        <v>23.73</v>
      </c>
      <c r="H418" s="128">
        <v>82.43</v>
      </c>
      <c r="I418" s="128">
        <v>65.88</v>
      </c>
      <c r="J418" s="128">
        <v>50.73</v>
      </c>
      <c r="K418" s="128">
        <v>40.79</v>
      </c>
      <c r="L418" s="128">
        <v>34.33</v>
      </c>
    </row>
    <row r="419" spans="1:12" ht="15" customHeight="1" x14ac:dyDescent="0.25">
      <c r="B419" s="126">
        <v>2008</v>
      </c>
      <c r="C419" s="128">
        <v>71.540000000000006</v>
      </c>
      <c r="D419" s="128">
        <v>45.98</v>
      </c>
      <c r="E419" s="128">
        <v>35.159999999999997</v>
      </c>
      <c r="F419" s="128">
        <v>27.31</v>
      </c>
      <c r="G419" s="128">
        <v>21.27</v>
      </c>
      <c r="H419" s="128">
        <v>81.93</v>
      </c>
      <c r="I419" s="128">
        <v>67.400000000000006</v>
      </c>
      <c r="J419" s="128">
        <v>53.91</v>
      </c>
      <c r="K419" s="128">
        <v>42.43</v>
      </c>
      <c r="L419" s="128">
        <v>34.06</v>
      </c>
    </row>
    <row r="420" spans="1:12" ht="15" customHeight="1" x14ac:dyDescent="0.25">
      <c r="B420" s="181" t="s">
        <v>25</v>
      </c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</row>
    <row r="421" spans="1:12" ht="15" customHeight="1" x14ac:dyDescent="0.25">
      <c r="B421" s="123" t="s">
        <v>103</v>
      </c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</row>
    <row r="422" spans="1:12" ht="15" customHeight="1" x14ac:dyDescent="0.25">
      <c r="B422" s="167">
        <v>2022</v>
      </c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</row>
    <row r="423" spans="1:12" ht="15" customHeight="1" x14ac:dyDescent="0.25">
      <c r="B423" s="126">
        <v>2021</v>
      </c>
      <c r="C423" s="128">
        <v>74.11</v>
      </c>
      <c r="D423" s="154"/>
      <c r="E423" s="154"/>
      <c r="F423" s="154"/>
      <c r="G423" s="154"/>
      <c r="H423" s="128">
        <v>66.67</v>
      </c>
      <c r="I423" s="154"/>
      <c r="J423" s="154"/>
      <c r="K423" s="154"/>
      <c r="L423" s="154"/>
    </row>
    <row r="424" spans="1:12" ht="15" customHeight="1" x14ac:dyDescent="0.25">
      <c r="B424" s="126">
        <v>2020</v>
      </c>
      <c r="C424" s="128">
        <v>75.22</v>
      </c>
      <c r="D424" s="128">
        <v>56.97</v>
      </c>
      <c r="E424" s="154"/>
      <c r="F424" s="154"/>
      <c r="G424" s="154"/>
      <c r="H424" s="128">
        <v>42.04</v>
      </c>
      <c r="I424" s="128">
        <v>30.26</v>
      </c>
      <c r="J424" s="154"/>
      <c r="K424" s="154"/>
      <c r="L424" s="154"/>
    </row>
    <row r="425" spans="1:12" ht="15" customHeight="1" x14ac:dyDescent="0.25">
      <c r="B425" s="126">
        <v>2019</v>
      </c>
      <c r="C425" s="128">
        <v>74.72</v>
      </c>
      <c r="D425" s="128">
        <v>56.73</v>
      </c>
      <c r="E425" s="128">
        <v>47.03</v>
      </c>
      <c r="F425" s="154"/>
      <c r="G425" s="154"/>
      <c r="H425" s="128">
        <v>68.680000000000007</v>
      </c>
      <c r="I425" s="128">
        <v>38.380000000000003</v>
      </c>
      <c r="J425" s="128">
        <v>28.38</v>
      </c>
      <c r="K425" s="154"/>
      <c r="L425" s="154"/>
    </row>
    <row r="426" spans="1:12" ht="15" customHeight="1" x14ac:dyDescent="0.25">
      <c r="A426" s="14"/>
      <c r="B426" s="126">
        <v>2018</v>
      </c>
      <c r="C426" s="128">
        <v>77.59</v>
      </c>
      <c r="D426" s="128">
        <v>61.97</v>
      </c>
      <c r="E426" s="128">
        <v>53.56</v>
      </c>
      <c r="F426" s="128">
        <v>47.3</v>
      </c>
      <c r="G426" s="154"/>
      <c r="H426" s="128">
        <v>69.94</v>
      </c>
      <c r="I426" s="128">
        <v>48.34</v>
      </c>
      <c r="J426" s="128">
        <v>30.67</v>
      </c>
      <c r="K426" s="128">
        <v>25.52</v>
      </c>
      <c r="L426" s="154"/>
    </row>
    <row r="427" spans="1:12" ht="15" customHeight="1" x14ac:dyDescent="0.25">
      <c r="B427" s="126">
        <v>2017</v>
      </c>
      <c r="C427" s="128">
        <v>66.11</v>
      </c>
      <c r="D427" s="128">
        <v>51.72</v>
      </c>
      <c r="E427" s="128">
        <v>42.63</v>
      </c>
      <c r="F427" s="128">
        <v>36.590000000000003</v>
      </c>
      <c r="G427" s="128">
        <v>32.159999999999997</v>
      </c>
      <c r="H427" s="128">
        <v>71.959999999999994</v>
      </c>
      <c r="I427" s="128">
        <v>54.17</v>
      </c>
      <c r="J427" s="128">
        <v>41.72</v>
      </c>
      <c r="K427" s="128">
        <v>27.63</v>
      </c>
      <c r="L427" s="128">
        <v>22.98</v>
      </c>
    </row>
    <row r="428" spans="1:12" ht="15" customHeight="1" x14ac:dyDescent="0.25">
      <c r="B428" s="126">
        <v>2016</v>
      </c>
      <c r="C428" s="128">
        <v>68.98</v>
      </c>
      <c r="D428" s="128">
        <v>53.48</v>
      </c>
      <c r="E428" s="140">
        <v>44.16</v>
      </c>
      <c r="F428" s="128">
        <v>37.47</v>
      </c>
      <c r="G428" s="128">
        <v>33.200000000000003</v>
      </c>
      <c r="H428" s="128">
        <v>76.069999999999993</v>
      </c>
      <c r="I428" s="128">
        <v>59.97</v>
      </c>
      <c r="J428" s="140">
        <v>46.15</v>
      </c>
      <c r="K428" s="128">
        <v>38.03</v>
      </c>
      <c r="L428" s="128">
        <v>26.78</v>
      </c>
    </row>
    <row r="429" spans="1:12" ht="15" customHeight="1" x14ac:dyDescent="0.25">
      <c r="B429" s="126">
        <v>2015</v>
      </c>
      <c r="C429" s="128">
        <v>65.180000000000007</v>
      </c>
      <c r="D429" s="128">
        <v>51.32</v>
      </c>
      <c r="E429" s="140">
        <v>42.75</v>
      </c>
      <c r="F429" s="128">
        <v>36.659999999999997</v>
      </c>
      <c r="G429" s="128">
        <v>31.8</v>
      </c>
      <c r="H429" s="128">
        <v>75.599999999999994</v>
      </c>
      <c r="I429" s="128">
        <v>57.83</v>
      </c>
      <c r="J429" s="140">
        <v>46.69</v>
      </c>
      <c r="K429" s="128">
        <v>39.01</v>
      </c>
      <c r="L429" s="128">
        <v>31.63</v>
      </c>
    </row>
    <row r="430" spans="1:12" ht="15" customHeight="1" x14ac:dyDescent="0.25">
      <c r="B430" s="126">
        <v>2014</v>
      </c>
      <c r="C430" s="128">
        <v>63.63</v>
      </c>
      <c r="D430" s="128">
        <v>47.85</v>
      </c>
      <c r="E430" s="128">
        <v>39.409999999999997</v>
      </c>
      <c r="F430" s="128">
        <v>32.17</v>
      </c>
      <c r="G430" s="128">
        <v>27.52</v>
      </c>
      <c r="H430" s="128">
        <v>73.44</v>
      </c>
      <c r="I430" s="128">
        <v>56.03</v>
      </c>
      <c r="J430" s="128">
        <v>43.97</v>
      </c>
      <c r="K430" s="128">
        <v>35.729999999999997</v>
      </c>
      <c r="L430" s="128">
        <v>29.92</v>
      </c>
    </row>
    <row r="431" spans="1:12" ht="15" customHeight="1" x14ac:dyDescent="0.25">
      <c r="B431" s="126">
        <v>2013</v>
      </c>
      <c r="C431" s="128">
        <v>67.72</v>
      </c>
      <c r="D431" s="128">
        <v>52.08</v>
      </c>
      <c r="E431" s="140">
        <v>42.82</v>
      </c>
      <c r="F431" s="128">
        <v>37.22</v>
      </c>
      <c r="G431" s="128">
        <v>32.33</v>
      </c>
      <c r="H431" s="128">
        <v>76.7</v>
      </c>
      <c r="I431" s="128">
        <v>61.54</v>
      </c>
      <c r="J431" s="140">
        <v>50.45</v>
      </c>
      <c r="K431" s="128">
        <v>42.53</v>
      </c>
      <c r="L431" s="128">
        <v>35.86</v>
      </c>
    </row>
    <row r="432" spans="1:12" ht="15" customHeight="1" x14ac:dyDescent="0.25">
      <c r="B432" s="126">
        <v>2012</v>
      </c>
      <c r="C432" s="128">
        <v>63.01</v>
      </c>
      <c r="D432" s="128">
        <v>45.63</v>
      </c>
      <c r="E432" s="140">
        <v>36.229999999999997</v>
      </c>
      <c r="F432" s="128">
        <v>30.8</v>
      </c>
      <c r="G432" s="128">
        <v>26.97</v>
      </c>
      <c r="H432" s="128">
        <v>67.58</v>
      </c>
      <c r="I432" s="128">
        <v>49.32</v>
      </c>
      <c r="J432" s="140">
        <v>37.200000000000003</v>
      </c>
      <c r="K432" s="128">
        <v>31.06</v>
      </c>
      <c r="L432" s="128">
        <v>25.77</v>
      </c>
    </row>
    <row r="433" spans="1:12" ht="15" customHeight="1" x14ac:dyDescent="0.25">
      <c r="B433" s="126">
        <v>2011</v>
      </c>
      <c r="C433" s="128">
        <v>60.72</v>
      </c>
      <c r="D433" s="128">
        <v>39.58</v>
      </c>
      <c r="E433" s="128">
        <v>30.89</v>
      </c>
      <c r="F433" s="128">
        <v>25.2</v>
      </c>
      <c r="G433" s="128">
        <v>22.01</v>
      </c>
      <c r="H433" s="128">
        <v>63.37</v>
      </c>
      <c r="I433" s="128">
        <v>40.26</v>
      </c>
      <c r="J433" s="128">
        <v>30.96</v>
      </c>
      <c r="K433" s="128">
        <v>23.4</v>
      </c>
      <c r="L433" s="128">
        <v>19.62</v>
      </c>
    </row>
    <row r="434" spans="1:12" ht="15" customHeight="1" x14ac:dyDescent="0.25">
      <c r="B434" s="126">
        <v>2010</v>
      </c>
      <c r="C434" s="128">
        <v>63.68</v>
      </c>
      <c r="D434" s="128">
        <v>40.25</v>
      </c>
      <c r="E434" s="128">
        <v>28.31</v>
      </c>
      <c r="F434" s="128">
        <v>22.28</v>
      </c>
      <c r="G434" s="128">
        <v>19.190000000000001</v>
      </c>
      <c r="H434" s="128">
        <v>70.91</v>
      </c>
      <c r="I434" s="128">
        <v>51.9</v>
      </c>
      <c r="J434" s="128">
        <v>35.75</v>
      </c>
      <c r="K434" s="128">
        <v>29.82</v>
      </c>
      <c r="L434" s="128">
        <v>23.83</v>
      </c>
    </row>
    <row r="435" spans="1:12" ht="15" customHeight="1" x14ac:dyDescent="0.25">
      <c r="B435" s="126">
        <v>2009</v>
      </c>
      <c r="C435" s="128">
        <v>57.15</v>
      </c>
      <c r="D435" s="128">
        <v>35.85</v>
      </c>
      <c r="E435" s="128">
        <v>24.61</v>
      </c>
      <c r="F435" s="128">
        <v>17.64</v>
      </c>
      <c r="G435" s="128">
        <v>14.43</v>
      </c>
      <c r="H435" s="128">
        <v>68.599999999999994</v>
      </c>
      <c r="I435" s="128">
        <v>48.79</v>
      </c>
      <c r="J435" s="128">
        <v>32.24</v>
      </c>
      <c r="K435" s="128">
        <v>23.83</v>
      </c>
      <c r="L435" s="128">
        <v>18.22</v>
      </c>
    </row>
    <row r="436" spans="1:12" ht="15" customHeight="1" x14ac:dyDescent="0.25">
      <c r="B436" s="126">
        <v>2008</v>
      </c>
      <c r="C436" s="128">
        <v>64.91</v>
      </c>
      <c r="D436" s="128">
        <v>34.54</v>
      </c>
      <c r="E436" s="128">
        <v>24.4</v>
      </c>
      <c r="F436" s="128">
        <v>17.48</v>
      </c>
      <c r="G436" s="128">
        <v>12.43</v>
      </c>
      <c r="H436" s="128">
        <v>64.22</v>
      </c>
      <c r="I436" s="128">
        <v>46.55</v>
      </c>
      <c r="J436" s="128">
        <v>35.26</v>
      </c>
      <c r="K436" s="128">
        <v>25.88</v>
      </c>
      <c r="L436" s="128">
        <v>19.21</v>
      </c>
    </row>
    <row r="437" spans="1:12" ht="15" customHeight="1" x14ac:dyDescent="0.25">
      <c r="B437" s="123" t="s">
        <v>104</v>
      </c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</row>
    <row r="438" spans="1:12" ht="15" customHeight="1" x14ac:dyDescent="0.25">
      <c r="B438" s="167">
        <v>2022</v>
      </c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</row>
    <row r="439" spans="1:12" ht="15" customHeight="1" x14ac:dyDescent="0.25">
      <c r="B439" s="126">
        <v>2021</v>
      </c>
      <c r="C439" s="128">
        <v>92.98</v>
      </c>
      <c r="D439" s="154"/>
      <c r="E439" s="154"/>
      <c r="F439" s="154"/>
      <c r="G439" s="154"/>
      <c r="H439" s="128">
        <v>92.52</v>
      </c>
      <c r="I439" s="154"/>
      <c r="J439" s="154"/>
      <c r="K439" s="154"/>
      <c r="L439" s="154"/>
    </row>
    <row r="440" spans="1:12" ht="15" customHeight="1" x14ac:dyDescent="0.25">
      <c r="B440" s="126">
        <v>2020</v>
      </c>
      <c r="C440" s="128">
        <v>92.45</v>
      </c>
      <c r="D440" s="128">
        <v>84.52</v>
      </c>
      <c r="E440" s="154"/>
      <c r="F440" s="154"/>
      <c r="G440" s="154"/>
      <c r="H440" s="128">
        <v>92.2</v>
      </c>
      <c r="I440" s="128">
        <v>82.45</v>
      </c>
      <c r="J440" s="154"/>
      <c r="K440" s="154"/>
      <c r="L440" s="154"/>
    </row>
    <row r="441" spans="1:12" ht="15" customHeight="1" x14ac:dyDescent="0.25">
      <c r="B441" s="126">
        <v>2019</v>
      </c>
      <c r="C441" s="128">
        <v>93.24</v>
      </c>
      <c r="D441" s="128">
        <v>87.29</v>
      </c>
      <c r="E441" s="128">
        <v>80.069999999999993</v>
      </c>
      <c r="F441" s="154"/>
      <c r="G441" s="154"/>
      <c r="H441" s="128">
        <v>93.13</v>
      </c>
      <c r="I441" s="128">
        <v>86</v>
      </c>
      <c r="J441" s="128">
        <v>77.77</v>
      </c>
      <c r="K441" s="154"/>
      <c r="L441" s="154"/>
    </row>
    <row r="442" spans="1:12" ht="15" customHeight="1" x14ac:dyDescent="0.25">
      <c r="A442" s="14"/>
      <c r="B442" s="126">
        <v>2018</v>
      </c>
      <c r="C442" s="128">
        <v>92.5</v>
      </c>
      <c r="D442" s="128">
        <v>84.69</v>
      </c>
      <c r="E442" s="128">
        <v>79</v>
      </c>
      <c r="F442" s="128">
        <v>72.27</v>
      </c>
      <c r="G442" s="154"/>
      <c r="H442" s="128">
        <v>93.02</v>
      </c>
      <c r="I442" s="128">
        <v>83.19</v>
      </c>
      <c r="J442" s="128">
        <v>76.66</v>
      </c>
      <c r="K442" s="128">
        <v>69.430000000000007</v>
      </c>
      <c r="L442" s="154"/>
    </row>
    <row r="443" spans="1:12" ht="15" customHeight="1" x14ac:dyDescent="0.25">
      <c r="B443" s="126">
        <v>2017</v>
      </c>
      <c r="C443" s="128">
        <v>91.82</v>
      </c>
      <c r="D443" s="128">
        <v>83.86</v>
      </c>
      <c r="E443" s="128">
        <v>76.67</v>
      </c>
      <c r="F443" s="128">
        <v>72.87</v>
      </c>
      <c r="G443" s="128">
        <v>68.23</v>
      </c>
      <c r="H443" s="128">
        <v>92.66</v>
      </c>
      <c r="I443" s="128">
        <v>83.28</v>
      </c>
      <c r="J443" s="128">
        <v>74.37</v>
      </c>
      <c r="K443" s="128">
        <v>69.48</v>
      </c>
      <c r="L443" s="128">
        <v>64.42</v>
      </c>
    </row>
    <row r="444" spans="1:12" ht="15" customHeight="1" x14ac:dyDescent="0.25">
      <c r="B444" s="126">
        <v>2016</v>
      </c>
      <c r="C444" s="128">
        <v>90.19</v>
      </c>
      <c r="D444" s="128">
        <v>81.67</v>
      </c>
      <c r="E444" s="140">
        <v>75.27</v>
      </c>
      <c r="F444" s="128">
        <v>70.19</v>
      </c>
      <c r="G444" s="128">
        <v>67.59</v>
      </c>
      <c r="H444" s="128">
        <v>91.96</v>
      </c>
      <c r="I444" s="128">
        <v>80.98</v>
      </c>
      <c r="J444" s="140">
        <v>74.239999999999995</v>
      </c>
      <c r="K444" s="128">
        <v>67.64</v>
      </c>
      <c r="L444" s="128">
        <v>64.319999999999993</v>
      </c>
    </row>
    <row r="445" spans="1:12" ht="15" customHeight="1" x14ac:dyDescent="0.25">
      <c r="B445" s="126">
        <v>2015</v>
      </c>
      <c r="C445" s="128">
        <v>90.96</v>
      </c>
      <c r="D445" s="128">
        <v>82.4</v>
      </c>
      <c r="E445" s="140">
        <v>75.209999999999994</v>
      </c>
      <c r="F445" s="128">
        <v>70.14</v>
      </c>
      <c r="G445" s="128">
        <v>65.22</v>
      </c>
      <c r="H445" s="128">
        <v>92.25</v>
      </c>
      <c r="I445" s="128">
        <v>81.58</v>
      </c>
      <c r="J445" s="140">
        <v>73.39</v>
      </c>
      <c r="K445" s="128">
        <v>67.61</v>
      </c>
      <c r="L445" s="128">
        <v>62.94</v>
      </c>
    </row>
    <row r="446" spans="1:12" ht="15" customHeight="1" x14ac:dyDescent="0.25">
      <c r="B446" s="126">
        <v>2014</v>
      </c>
      <c r="C446" s="128">
        <v>89.06</v>
      </c>
      <c r="D446" s="128">
        <v>79.25</v>
      </c>
      <c r="E446" s="128">
        <v>70.790000000000006</v>
      </c>
      <c r="F446" s="128">
        <v>64.67</v>
      </c>
      <c r="G446" s="128">
        <v>60.02</v>
      </c>
      <c r="H446" s="128">
        <v>91.29</v>
      </c>
      <c r="I446" s="128">
        <v>79.73</v>
      </c>
      <c r="J446" s="128">
        <v>70.680000000000007</v>
      </c>
      <c r="K446" s="128">
        <v>64.06</v>
      </c>
      <c r="L446" s="128">
        <v>58.98</v>
      </c>
    </row>
    <row r="447" spans="1:12" ht="15" customHeight="1" x14ac:dyDescent="0.25">
      <c r="B447" s="126">
        <v>2013</v>
      </c>
      <c r="C447" s="128">
        <v>91.6</v>
      </c>
      <c r="D447" s="128">
        <v>80.569999999999993</v>
      </c>
      <c r="E447" s="140">
        <v>72.48</v>
      </c>
      <c r="F447" s="128">
        <v>66.91</v>
      </c>
      <c r="G447" s="128">
        <v>62.46</v>
      </c>
      <c r="H447" s="128">
        <v>91.92</v>
      </c>
      <c r="I447" s="128">
        <v>79.790000000000006</v>
      </c>
      <c r="J447" s="140">
        <v>70.569999999999993</v>
      </c>
      <c r="K447" s="128">
        <v>64.53</v>
      </c>
      <c r="L447" s="128">
        <v>59.88</v>
      </c>
    </row>
    <row r="448" spans="1:12" ht="15" customHeight="1" x14ac:dyDescent="0.25">
      <c r="B448" s="126">
        <v>2012</v>
      </c>
      <c r="C448" s="128">
        <v>87.81</v>
      </c>
      <c r="D448" s="128">
        <v>75.91</v>
      </c>
      <c r="E448" s="140">
        <v>67.099999999999994</v>
      </c>
      <c r="F448" s="128">
        <v>59.93</v>
      </c>
      <c r="G448" s="128">
        <v>55.16</v>
      </c>
      <c r="H448" s="128">
        <v>88.66</v>
      </c>
      <c r="I448" s="128">
        <v>75.16</v>
      </c>
      <c r="J448" s="140">
        <v>64.58</v>
      </c>
      <c r="K448" s="128">
        <v>56.89</v>
      </c>
      <c r="L448" s="128">
        <v>51.53</v>
      </c>
    </row>
    <row r="449" spans="2:12" ht="15" customHeight="1" x14ac:dyDescent="0.25">
      <c r="B449" s="126">
        <v>2011</v>
      </c>
      <c r="C449" s="128">
        <v>87.83</v>
      </c>
      <c r="D449" s="128">
        <v>73.95</v>
      </c>
      <c r="E449" s="128">
        <v>63.38</v>
      </c>
      <c r="F449" s="128">
        <v>56.55</v>
      </c>
      <c r="G449" s="128">
        <v>51.43</v>
      </c>
      <c r="H449" s="128">
        <v>87.79</v>
      </c>
      <c r="I449" s="128">
        <v>71.45</v>
      </c>
      <c r="J449" s="128">
        <v>60.35</v>
      </c>
      <c r="K449" s="128">
        <v>54</v>
      </c>
      <c r="L449" s="128">
        <v>48.11</v>
      </c>
    </row>
    <row r="450" spans="2:12" ht="15" customHeight="1" x14ac:dyDescent="0.25">
      <c r="B450" s="126">
        <v>2010</v>
      </c>
      <c r="C450" s="128">
        <v>91.35</v>
      </c>
      <c r="D450" s="128">
        <v>77.040000000000006</v>
      </c>
      <c r="E450" s="128">
        <v>64.62</v>
      </c>
      <c r="F450" s="128">
        <v>56.14</v>
      </c>
      <c r="G450" s="128">
        <v>49.76</v>
      </c>
      <c r="H450" s="128">
        <v>87.42</v>
      </c>
      <c r="I450" s="128">
        <v>70.88</v>
      </c>
      <c r="J450" s="128">
        <v>57.41</v>
      </c>
      <c r="K450" s="128">
        <v>48.43</v>
      </c>
      <c r="L450" s="128">
        <v>42.31</v>
      </c>
    </row>
    <row r="451" spans="2:12" ht="15" customHeight="1" x14ac:dyDescent="0.25">
      <c r="B451" s="126">
        <v>2009</v>
      </c>
      <c r="C451" s="128">
        <v>88.95</v>
      </c>
      <c r="D451" s="128">
        <v>76.89</v>
      </c>
      <c r="E451" s="128">
        <v>63.46</v>
      </c>
      <c r="F451" s="128">
        <v>52.37</v>
      </c>
      <c r="G451" s="128">
        <v>45.48</v>
      </c>
      <c r="H451" s="128">
        <v>87.61</v>
      </c>
      <c r="I451" s="128">
        <v>72.28</v>
      </c>
      <c r="J451" s="128">
        <v>57.65</v>
      </c>
      <c r="K451" s="128">
        <v>47.15</v>
      </c>
      <c r="L451" s="128">
        <v>40.36</v>
      </c>
    </row>
    <row r="452" spans="2:12" ht="15" customHeight="1" x14ac:dyDescent="0.25">
      <c r="B452" s="126">
        <v>2008</v>
      </c>
      <c r="C452" s="128">
        <v>89.49</v>
      </c>
      <c r="D452" s="128">
        <v>76.98</v>
      </c>
      <c r="E452" s="128">
        <v>64.33</v>
      </c>
      <c r="F452" s="128">
        <v>53.94</v>
      </c>
      <c r="G452" s="128">
        <v>45.22</v>
      </c>
      <c r="H452" s="128">
        <v>88.37</v>
      </c>
      <c r="I452" s="128">
        <v>74.989999999999995</v>
      </c>
      <c r="J452" s="128">
        <v>60.69</v>
      </c>
      <c r="K452" s="128">
        <v>48.45</v>
      </c>
      <c r="L452" s="128">
        <v>39.47</v>
      </c>
    </row>
    <row r="453" spans="2:12" ht="15" customHeight="1" x14ac:dyDescent="0.25">
      <c r="B453" s="181" t="s">
        <v>28</v>
      </c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</row>
    <row r="454" spans="2:12" ht="15" customHeight="1" x14ac:dyDescent="0.25">
      <c r="B454" s="123" t="s">
        <v>105</v>
      </c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</row>
    <row r="455" spans="2:12" ht="15" customHeight="1" x14ac:dyDescent="0.25">
      <c r="B455" s="167">
        <v>2022</v>
      </c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</row>
    <row r="456" spans="2:12" ht="15" customHeight="1" x14ac:dyDescent="0.25">
      <c r="B456" s="126">
        <v>2021</v>
      </c>
      <c r="C456" s="128">
        <v>84.75</v>
      </c>
      <c r="D456" s="154"/>
      <c r="E456" s="154"/>
      <c r="F456" s="154"/>
      <c r="G456" s="154"/>
      <c r="H456" s="128">
        <v>91.56</v>
      </c>
      <c r="I456" s="154"/>
      <c r="J456" s="154"/>
      <c r="K456" s="154"/>
      <c r="L456" s="154"/>
    </row>
    <row r="457" spans="2:12" ht="15" customHeight="1" x14ac:dyDescent="0.25">
      <c r="B457" s="123" t="s">
        <v>106</v>
      </c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</row>
    <row r="458" spans="2:12" ht="15" customHeight="1" x14ac:dyDescent="0.25">
      <c r="B458" s="167">
        <v>2022</v>
      </c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</row>
    <row r="459" spans="2:12" ht="15" customHeight="1" x14ac:dyDescent="0.25">
      <c r="B459" s="126">
        <v>2021</v>
      </c>
      <c r="C459" s="128">
        <v>82.06</v>
      </c>
      <c r="D459" s="154"/>
      <c r="E459" s="154"/>
      <c r="F459" s="154"/>
      <c r="G459" s="154"/>
      <c r="H459" s="128">
        <v>91.07</v>
      </c>
      <c r="I459" s="154"/>
      <c r="J459" s="154"/>
      <c r="K459" s="154"/>
      <c r="L459" s="154"/>
    </row>
    <row r="460" spans="2:12" ht="15" customHeight="1" x14ac:dyDescent="0.25">
      <c r="B460" s="123" t="s">
        <v>404</v>
      </c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</row>
    <row r="461" spans="2:12" ht="15" customHeight="1" x14ac:dyDescent="0.25">
      <c r="B461" s="167">
        <v>2022</v>
      </c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</row>
    <row r="462" spans="2:12" ht="15" customHeight="1" x14ac:dyDescent="0.25">
      <c r="B462" s="126">
        <v>2021</v>
      </c>
      <c r="C462" s="128">
        <v>81.5</v>
      </c>
      <c r="D462" s="154"/>
      <c r="E462" s="154"/>
      <c r="F462" s="154"/>
      <c r="G462" s="154"/>
      <c r="H462" s="128">
        <v>94.05</v>
      </c>
      <c r="I462" s="154"/>
      <c r="J462" s="154"/>
      <c r="K462" s="154"/>
      <c r="L462" s="154"/>
    </row>
    <row r="463" spans="2:12" ht="15" customHeight="1" x14ac:dyDescent="0.25">
      <c r="B463" s="123" t="s">
        <v>405</v>
      </c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</row>
    <row r="464" spans="2:12" ht="15" customHeight="1" x14ac:dyDescent="0.25">
      <c r="B464" s="167">
        <v>2022</v>
      </c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</row>
    <row r="465" spans="2:12" ht="15" customHeight="1" x14ac:dyDescent="0.25">
      <c r="B465" s="126">
        <v>2021</v>
      </c>
      <c r="C465" s="128">
        <v>80.260000000000005</v>
      </c>
      <c r="D465" s="154"/>
      <c r="E465" s="154"/>
      <c r="F465" s="154"/>
      <c r="G465" s="154"/>
      <c r="H465" s="128">
        <v>89.03</v>
      </c>
      <c r="I465" s="154"/>
      <c r="J465" s="154"/>
      <c r="K465" s="154"/>
      <c r="L465" s="154"/>
    </row>
    <row r="466" spans="2:12" ht="15" customHeight="1" x14ac:dyDescent="0.25">
      <c r="B466" s="123" t="s">
        <v>406</v>
      </c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</row>
    <row r="467" spans="2:12" ht="15" customHeight="1" x14ac:dyDescent="0.25">
      <c r="B467" s="167">
        <v>2022</v>
      </c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</row>
    <row r="468" spans="2:12" ht="15" customHeight="1" x14ac:dyDescent="0.25">
      <c r="B468" s="126">
        <v>2021</v>
      </c>
      <c r="C468" s="128">
        <v>79.53</v>
      </c>
      <c r="D468" s="154"/>
      <c r="E468" s="154"/>
      <c r="F468" s="154"/>
      <c r="G468" s="154"/>
      <c r="H468" s="128">
        <v>91.53</v>
      </c>
      <c r="I468" s="154"/>
      <c r="J468" s="154"/>
      <c r="K468" s="154"/>
      <c r="L468" s="154"/>
    </row>
    <row r="469" spans="2:12" ht="15" customHeight="1" x14ac:dyDescent="0.25">
      <c r="B469" s="123" t="s">
        <v>107</v>
      </c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</row>
    <row r="470" spans="2:12" ht="15" customHeight="1" x14ac:dyDescent="0.25">
      <c r="B470" s="167">
        <v>2022</v>
      </c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</row>
    <row r="471" spans="2:12" ht="15" customHeight="1" x14ac:dyDescent="0.25">
      <c r="B471" s="126">
        <v>2021</v>
      </c>
      <c r="C471" s="128">
        <v>78.91</v>
      </c>
      <c r="D471" s="154"/>
      <c r="E471" s="154"/>
      <c r="F471" s="154"/>
      <c r="G471" s="154"/>
      <c r="H471" s="128">
        <v>88.28</v>
      </c>
      <c r="I471" s="154"/>
      <c r="J471" s="154"/>
      <c r="K471" s="154"/>
      <c r="L471" s="154"/>
    </row>
    <row r="472" spans="2:12" ht="15" customHeight="1" x14ac:dyDescent="0.25">
      <c r="B472" s="123" t="s">
        <v>108</v>
      </c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</row>
    <row r="473" spans="2:12" ht="15" customHeight="1" x14ac:dyDescent="0.25">
      <c r="B473" s="167">
        <v>2022</v>
      </c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</row>
    <row r="474" spans="2:12" ht="15" customHeight="1" x14ac:dyDescent="0.25">
      <c r="B474" s="126">
        <v>2021</v>
      </c>
      <c r="C474" s="128">
        <v>80.02</v>
      </c>
      <c r="D474" s="154"/>
      <c r="E474" s="154"/>
      <c r="F474" s="154"/>
      <c r="G474" s="154"/>
      <c r="H474" s="128">
        <v>88.64</v>
      </c>
      <c r="I474" s="154"/>
      <c r="J474" s="154"/>
      <c r="K474" s="154"/>
      <c r="L474" s="154"/>
    </row>
    <row r="475" spans="2:12" ht="15" customHeight="1" x14ac:dyDescent="0.25">
      <c r="B475" s="123" t="s">
        <v>407</v>
      </c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</row>
    <row r="476" spans="2:12" ht="15" customHeight="1" x14ac:dyDescent="0.25">
      <c r="B476" s="167">
        <v>2022</v>
      </c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</row>
    <row r="477" spans="2:12" ht="15" customHeight="1" x14ac:dyDescent="0.25">
      <c r="B477" s="126">
        <v>2021</v>
      </c>
      <c r="C477" s="128">
        <v>74.400000000000006</v>
      </c>
      <c r="D477" s="154"/>
      <c r="E477" s="154"/>
      <c r="F477" s="154"/>
      <c r="G477" s="154"/>
      <c r="H477" s="128">
        <v>95.65</v>
      </c>
      <c r="I477" s="154"/>
      <c r="J477" s="154"/>
      <c r="K477" s="154"/>
      <c r="L477" s="154"/>
    </row>
    <row r="478" spans="2:12" ht="15" customHeight="1" x14ac:dyDescent="0.25">
      <c r="B478" s="123" t="s">
        <v>408</v>
      </c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</row>
    <row r="479" spans="2:12" ht="15" customHeight="1" x14ac:dyDescent="0.25">
      <c r="B479" s="167">
        <v>2022</v>
      </c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</row>
    <row r="480" spans="2:12" ht="15" customHeight="1" x14ac:dyDescent="0.25">
      <c r="B480" s="126">
        <v>2021</v>
      </c>
      <c r="C480" s="128">
        <v>84.18</v>
      </c>
      <c r="D480" s="154"/>
      <c r="E480" s="154"/>
      <c r="F480" s="154"/>
      <c r="G480" s="154"/>
      <c r="H480" s="128">
        <v>87.36</v>
      </c>
      <c r="I480" s="154"/>
      <c r="J480" s="154"/>
      <c r="K480" s="154"/>
      <c r="L480" s="154"/>
    </row>
    <row r="481" spans="1:12" ht="15" customHeight="1" x14ac:dyDescent="0.25">
      <c r="B481" s="181" t="s">
        <v>13</v>
      </c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</row>
    <row r="482" spans="1:12" ht="15" customHeight="1" x14ac:dyDescent="0.25">
      <c r="B482" s="123" t="s">
        <v>221</v>
      </c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</row>
    <row r="483" spans="1:12" ht="15" customHeight="1" x14ac:dyDescent="0.25">
      <c r="B483" s="167">
        <v>2022</v>
      </c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</row>
    <row r="484" spans="1:12" ht="15" customHeight="1" x14ac:dyDescent="0.25">
      <c r="B484" s="126">
        <v>2021</v>
      </c>
      <c r="C484" s="128">
        <v>77.400000000000006</v>
      </c>
      <c r="D484" s="154"/>
      <c r="E484" s="154"/>
      <c r="F484" s="154"/>
      <c r="G484" s="154"/>
      <c r="H484" s="128">
        <v>87.78</v>
      </c>
      <c r="I484" s="154"/>
      <c r="J484" s="154"/>
      <c r="K484" s="154"/>
      <c r="L484" s="154"/>
    </row>
    <row r="485" spans="1:12" ht="15" customHeight="1" x14ac:dyDescent="0.25">
      <c r="B485" s="126">
        <v>2020</v>
      </c>
      <c r="C485" s="128">
        <v>79.31</v>
      </c>
      <c r="D485" s="128">
        <v>63.79</v>
      </c>
      <c r="E485" s="154"/>
      <c r="F485" s="154"/>
      <c r="G485" s="154"/>
      <c r="H485" s="128">
        <v>81.06</v>
      </c>
      <c r="I485" s="128">
        <v>69.59</v>
      </c>
      <c r="J485" s="154"/>
      <c r="K485" s="154"/>
      <c r="L485" s="154"/>
    </row>
    <row r="486" spans="1:12" ht="15" customHeight="1" x14ac:dyDescent="0.25">
      <c r="B486" s="126">
        <v>2019</v>
      </c>
      <c r="C486" s="128">
        <v>79.22</v>
      </c>
      <c r="D486" s="128">
        <v>64.45</v>
      </c>
      <c r="E486" s="128">
        <v>55.77</v>
      </c>
      <c r="F486" s="154"/>
      <c r="G486" s="154"/>
      <c r="H486" s="128">
        <v>85.78</v>
      </c>
      <c r="I486" s="128">
        <v>72.14</v>
      </c>
      <c r="J486" s="128">
        <v>64.430000000000007</v>
      </c>
      <c r="K486" s="154"/>
      <c r="L486" s="154"/>
    </row>
    <row r="487" spans="1:12" ht="15" customHeight="1" x14ac:dyDescent="0.25">
      <c r="A487" s="14"/>
      <c r="B487" s="126">
        <v>2018</v>
      </c>
      <c r="C487" s="128">
        <v>80.55</v>
      </c>
      <c r="D487" s="128">
        <v>65.010000000000005</v>
      </c>
      <c r="E487" s="128">
        <v>56.18</v>
      </c>
      <c r="F487" s="128">
        <v>50.27</v>
      </c>
      <c r="G487" s="154"/>
      <c r="H487" s="128">
        <v>86.2</v>
      </c>
      <c r="I487" s="128">
        <v>72.22</v>
      </c>
      <c r="J487" s="128">
        <v>61.04</v>
      </c>
      <c r="K487" s="128">
        <v>54.93</v>
      </c>
      <c r="L487" s="154"/>
    </row>
    <row r="488" spans="1:12" ht="15" customHeight="1" x14ac:dyDescent="0.25">
      <c r="B488" s="126">
        <v>2017</v>
      </c>
      <c r="C488" s="128">
        <v>73.25</v>
      </c>
      <c r="D488" s="128">
        <v>58.29</v>
      </c>
      <c r="E488" s="128">
        <v>48.55</v>
      </c>
      <c r="F488" s="128">
        <v>42.75</v>
      </c>
      <c r="G488" s="128">
        <v>38.659999999999997</v>
      </c>
      <c r="H488" s="128">
        <v>86.45</v>
      </c>
      <c r="I488" s="128">
        <v>72.91</v>
      </c>
      <c r="J488" s="128">
        <v>62.9</v>
      </c>
      <c r="K488" s="128">
        <v>54.71</v>
      </c>
      <c r="L488" s="128">
        <v>49.93</v>
      </c>
    </row>
    <row r="489" spans="1:12" ht="15" customHeight="1" x14ac:dyDescent="0.25">
      <c r="B489" s="126">
        <v>2016</v>
      </c>
      <c r="C489" s="128">
        <v>75.739999999999995</v>
      </c>
      <c r="D489" s="128">
        <v>59.44</v>
      </c>
      <c r="E489" s="140">
        <v>50.54</v>
      </c>
      <c r="F489" s="128">
        <v>43.51</v>
      </c>
      <c r="G489" s="128">
        <v>39.15</v>
      </c>
      <c r="H489" s="128">
        <v>87.43</v>
      </c>
      <c r="I489" s="128">
        <v>73.97</v>
      </c>
      <c r="J489" s="140">
        <v>64.59</v>
      </c>
      <c r="K489" s="128">
        <v>56.8</v>
      </c>
      <c r="L489" s="128">
        <v>49.74</v>
      </c>
    </row>
    <row r="490" spans="1:12" ht="15" customHeight="1" x14ac:dyDescent="0.25">
      <c r="B490" s="126">
        <v>2015</v>
      </c>
      <c r="C490" s="128">
        <v>76.81</v>
      </c>
      <c r="D490" s="128">
        <v>61.07</v>
      </c>
      <c r="E490" s="140">
        <v>51.23</v>
      </c>
      <c r="F490" s="128">
        <v>44.4</v>
      </c>
      <c r="G490" s="128">
        <v>39.15</v>
      </c>
      <c r="H490" s="128">
        <v>88.69</v>
      </c>
      <c r="I490" s="128">
        <v>75.36</v>
      </c>
      <c r="J490" s="140">
        <v>65.37</v>
      </c>
      <c r="K490" s="128">
        <v>57.97</v>
      </c>
      <c r="L490" s="128">
        <v>52.11</v>
      </c>
    </row>
    <row r="491" spans="1:12" ht="15" customHeight="1" x14ac:dyDescent="0.25">
      <c r="B491" s="126">
        <v>2014</v>
      </c>
      <c r="C491" s="128">
        <v>76.31</v>
      </c>
      <c r="D491" s="128">
        <v>59.84</v>
      </c>
      <c r="E491" s="128">
        <v>50.29</v>
      </c>
      <c r="F491" s="128">
        <v>43.16</v>
      </c>
      <c r="G491" s="128">
        <v>37.909999999999997</v>
      </c>
      <c r="H491" s="128">
        <v>87.29</v>
      </c>
      <c r="I491" s="128">
        <v>73.64</v>
      </c>
      <c r="J491" s="128">
        <v>64.13</v>
      </c>
      <c r="K491" s="128">
        <v>56.73</v>
      </c>
      <c r="L491" s="128">
        <v>51.17</v>
      </c>
    </row>
    <row r="492" spans="1:12" ht="15" customHeight="1" x14ac:dyDescent="0.25">
      <c r="B492" s="126">
        <v>2013</v>
      </c>
      <c r="C492" s="128">
        <v>78.05</v>
      </c>
      <c r="D492" s="128">
        <v>62.7</v>
      </c>
      <c r="E492" s="140">
        <v>52.96</v>
      </c>
      <c r="F492" s="128">
        <v>46.12</v>
      </c>
      <c r="G492" s="128">
        <v>40.97</v>
      </c>
      <c r="H492" s="128">
        <v>89.09</v>
      </c>
      <c r="I492" s="128">
        <v>76.25</v>
      </c>
      <c r="J492" s="140">
        <v>66.38</v>
      </c>
      <c r="K492" s="128">
        <v>58.63</v>
      </c>
      <c r="L492" s="128">
        <v>53.13</v>
      </c>
    </row>
    <row r="493" spans="1:12" ht="15" customHeight="1" x14ac:dyDescent="0.25">
      <c r="B493" s="126">
        <v>2012</v>
      </c>
      <c r="C493" s="128">
        <v>74.989999999999995</v>
      </c>
      <c r="D493" s="128">
        <v>57.52</v>
      </c>
      <c r="E493" s="140">
        <v>47.74</v>
      </c>
      <c r="F493" s="128">
        <v>40.99</v>
      </c>
      <c r="G493" s="128">
        <v>36.53</v>
      </c>
      <c r="H493" s="128">
        <v>86.29</v>
      </c>
      <c r="I493" s="128">
        <v>71.349999999999994</v>
      </c>
      <c r="J493" s="140">
        <v>60.65</v>
      </c>
      <c r="K493" s="128">
        <v>53.2</v>
      </c>
      <c r="L493" s="128">
        <v>48.22</v>
      </c>
    </row>
    <row r="494" spans="1:12" ht="15" customHeight="1" x14ac:dyDescent="0.25">
      <c r="B494" s="126">
        <v>2011</v>
      </c>
      <c r="C494" s="128">
        <v>73.89</v>
      </c>
      <c r="D494" s="128">
        <v>55.49</v>
      </c>
      <c r="E494" s="128">
        <v>45.34</v>
      </c>
      <c r="F494" s="128">
        <v>38.700000000000003</v>
      </c>
      <c r="G494" s="128">
        <v>33.86</v>
      </c>
      <c r="H494" s="128">
        <v>84.97</v>
      </c>
      <c r="I494" s="128">
        <v>68.739999999999995</v>
      </c>
      <c r="J494" s="128">
        <v>58.09</v>
      </c>
      <c r="K494" s="128">
        <v>50.3</v>
      </c>
      <c r="L494" s="128">
        <v>44.6</v>
      </c>
    </row>
    <row r="495" spans="1:12" ht="15" customHeight="1" x14ac:dyDescent="0.25">
      <c r="B495" s="126">
        <v>2010</v>
      </c>
      <c r="C495" s="128">
        <v>75.150000000000006</v>
      </c>
      <c r="D495" s="128">
        <v>55.88</v>
      </c>
      <c r="E495" s="128">
        <v>43.88</v>
      </c>
      <c r="F495" s="128">
        <v>36.869999999999997</v>
      </c>
      <c r="G495" s="128">
        <v>32.06</v>
      </c>
      <c r="H495" s="128">
        <v>86.1</v>
      </c>
      <c r="I495" s="128">
        <v>70.3</v>
      </c>
      <c r="J495" s="128">
        <v>57.21</v>
      </c>
      <c r="K495" s="128">
        <v>49.71</v>
      </c>
      <c r="L495" s="128">
        <v>43.64</v>
      </c>
    </row>
    <row r="496" spans="1:12" ht="15" customHeight="1" x14ac:dyDescent="0.25">
      <c r="B496" s="126">
        <v>2009</v>
      </c>
      <c r="C496" s="128">
        <v>73.23</v>
      </c>
      <c r="D496" s="128">
        <v>54.86</v>
      </c>
      <c r="E496" s="128">
        <v>43.29</v>
      </c>
      <c r="F496" s="128">
        <v>35.24</v>
      </c>
      <c r="G496" s="128">
        <v>30.17</v>
      </c>
      <c r="H496" s="128">
        <v>84.83</v>
      </c>
      <c r="I496" s="128">
        <v>70.400000000000006</v>
      </c>
      <c r="J496" s="128">
        <v>57.68</v>
      </c>
      <c r="K496" s="128">
        <v>48.42</v>
      </c>
      <c r="L496" s="128">
        <v>41.92</v>
      </c>
    </row>
    <row r="497" spans="1:12" ht="15" customHeight="1" x14ac:dyDescent="0.25">
      <c r="B497" s="126">
        <v>2008</v>
      </c>
      <c r="C497" s="128">
        <v>75.260000000000005</v>
      </c>
      <c r="D497" s="128">
        <v>53.59</v>
      </c>
      <c r="E497" s="128">
        <v>42.45</v>
      </c>
      <c r="F497" s="128">
        <v>34.29</v>
      </c>
      <c r="G497" s="128">
        <v>28.06</v>
      </c>
      <c r="H497" s="128">
        <v>79.989999999999995</v>
      </c>
      <c r="I497" s="128">
        <v>65.67</v>
      </c>
      <c r="J497" s="128">
        <v>54.52</v>
      </c>
      <c r="K497" s="128">
        <v>45.5</v>
      </c>
      <c r="L497" s="128">
        <v>38.61</v>
      </c>
    </row>
    <row r="498" spans="1:12" ht="15" customHeight="1" x14ac:dyDescent="0.25">
      <c r="B498" s="181" t="s">
        <v>25</v>
      </c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</row>
    <row r="499" spans="1:12" ht="15" customHeight="1" x14ac:dyDescent="0.25">
      <c r="B499" s="123" t="s">
        <v>109</v>
      </c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</row>
    <row r="500" spans="1:12" ht="15" customHeight="1" x14ac:dyDescent="0.25">
      <c r="B500" s="167">
        <v>2022</v>
      </c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</row>
    <row r="501" spans="1:12" ht="15" customHeight="1" x14ac:dyDescent="0.25">
      <c r="B501" s="126">
        <v>2021</v>
      </c>
      <c r="C501" s="128">
        <v>70.63</v>
      </c>
      <c r="D501" s="154"/>
      <c r="E501" s="154"/>
      <c r="F501" s="154"/>
      <c r="G501" s="154"/>
      <c r="H501" s="128">
        <v>70.44</v>
      </c>
      <c r="I501" s="154"/>
      <c r="J501" s="154"/>
      <c r="K501" s="154"/>
      <c r="L501" s="154"/>
    </row>
    <row r="502" spans="1:12" ht="15" customHeight="1" x14ac:dyDescent="0.25">
      <c r="B502" s="126">
        <v>2020</v>
      </c>
      <c r="C502" s="128">
        <v>72.72</v>
      </c>
      <c r="D502" s="128">
        <v>54.12</v>
      </c>
      <c r="E502" s="154"/>
      <c r="F502" s="154"/>
      <c r="G502" s="154"/>
      <c r="H502" s="128">
        <v>42.23</v>
      </c>
      <c r="I502" s="128">
        <v>30.93</v>
      </c>
      <c r="J502" s="154"/>
      <c r="K502" s="154"/>
      <c r="L502" s="154"/>
    </row>
    <row r="503" spans="1:12" ht="15" customHeight="1" x14ac:dyDescent="0.25">
      <c r="B503" s="126">
        <v>2019</v>
      </c>
      <c r="C503" s="128">
        <v>72.75</v>
      </c>
      <c r="D503" s="128">
        <v>54.16</v>
      </c>
      <c r="E503" s="128">
        <v>44.88</v>
      </c>
      <c r="F503" s="154"/>
      <c r="G503" s="154"/>
      <c r="H503" s="128">
        <v>69.94</v>
      </c>
      <c r="I503" s="128">
        <v>40</v>
      </c>
      <c r="J503" s="128">
        <v>31.95</v>
      </c>
      <c r="K503" s="154"/>
      <c r="L503" s="154"/>
    </row>
    <row r="504" spans="1:12" ht="15" customHeight="1" x14ac:dyDescent="0.25">
      <c r="A504" s="14"/>
      <c r="B504" s="126">
        <v>2018</v>
      </c>
      <c r="C504" s="128">
        <v>75.61</v>
      </c>
      <c r="D504" s="128">
        <v>58.19</v>
      </c>
      <c r="E504" s="128">
        <v>48.33</v>
      </c>
      <c r="F504" s="128">
        <v>42.47</v>
      </c>
      <c r="G504" s="154"/>
      <c r="H504" s="128">
        <v>73.430000000000007</v>
      </c>
      <c r="I504" s="128">
        <v>53.48</v>
      </c>
      <c r="J504" s="128">
        <v>31.03</v>
      </c>
      <c r="K504" s="128">
        <v>25.63</v>
      </c>
      <c r="L504" s="154"/>
    </row>
    <row r="505" spans="1:12" ht="15" customHeight="1" x14ac:dyDescent="0.25">
      <c r="B505" s="126">
        <v>2017</v>
      </c>
      <c r="C505" s="128">
        <v>65.3</v>
      </c>
      <c r="D505" s="128">
        <v>48.32</v>
      </c>
      <c r="E505" s="128">
        <v>38.29</v>
      </c>
      <c r="F505" s="128">
        <v>32.29</v>
      </c>
      <c r="G505" s="128">
        <v>28.39</v>
      </c>
      <c r="H505" s="128">
        <v>75.819999999999993</v>
      </c>
      <c r="I505" s="128">
        <v>57.6</v>
      </c>
      <c r="J505" s="128">
        <v>45.54</v>
      </c>
      <c r="K505" s="128">
        <v>28.93</v>
      </c>
      <c r="L505" s="128">
        <v>23.69</v>
      </c>
    </row>
    <row r="506" spans="1:12" ht="15" customHeight="1" x14ac:dyDescent="0.25">
      <c r="B506" s="126">
        <v>2016</v>
      </c>
      <c r="C506" s="128">
        <v>68.53</v>
      </c>
      <c r="D506" s="128">
        <v>49.49</v>
      </c>
      <c r="E506" s="140">
        <v>40.130000000000003</v>
      </c>
      <c r="F506" s="128">
        <v>32.99</v>
      </c>
      <c r="G506" s="128">
        <v>28.48</v>
      </c>
      <c r="H506" s="128">
        <v>78.010000000000005</v>
      </c>
      <c r="I506" s="128">
        <v>61.46</v>
      </c>
      <c r="J506" s="140">
        <v>49.11</v>
      </c>
      <c r="K506" s="128">
        <v>39.520000000000003</v>
      </c>
      <c r="L506" s="128">
        <v>24.8</v>
      </c>
    </row>
    <row r="507" spans="1:12" ht="15" customHeight="1" x14ac:dyDescent="0.25">
      <c r="B507" s="126">
        <v>2015</v>
      </c>
      <c r="C507" s="128">
        <v>69.69</v>
      </c>
      <c r="D507" s="128">
        <v>51.69</v>
      </c>
      <c r="E507" s="140">
        <v>41.41</v>
      </c>
      <c r="F507" s="128">
        <v>34.17</v>
      </c>
      <c r="G507" s="128">
        <v>29.03</v>
      </c>
      <c r="H507" s="128">
        <v>78.680000000000007</v>
      </c>
      <c r="I507" s="128">
        <v>63.13</v>
      </c>
      <c r="J507" s="140">
        <v>50.61</v>
      </c>
      <c r="K507" s="128">
        <v>40.880000000000003</v>
      </c>
      <c r="L507" s="128">
        <v>33.71</v>
      </c>
    </row>
    <row r="508" spans="1:12" ht="15" customHeight="1" x14ac:dyDescent="0.25">
      <c r="B508" s="126">
        <v>2014</v>
      </c>
      <c r="C508" s="128">
        <v>69.16</v>
      </c>
      <c r="D508" s="128">
        <v>50.39</v>
      </c>
      <c r="E508" s="128">
        <v>40.75</v>
      </c>
      <c r="F508" s="128">
        <v>33.42</v>
      </c>
      <c r="G508" s="128">
        <v>28.14</v>
      </c>
      <c r="H508" s="128">
        <v>76.42</v>
      </c>
      <c r="I508" s="128">
        <v>60.78</v>
      </c>
      <c r="J508" s="128">
        <v>49.59</v>
      </c>
      <c r="K508" s="128">
        <v>41.54</v>
      </c>
      <c r="L508" s="128">
        <v>35.090000000000003</v>
      </c>
    </row>
    <row r="509" spans="1:12" ht="15" customHeight="1" x14ac:dyDescent="0.25">
      <c r="B509" s="126">
        <v>2013</v>
      </c>
      <c r="C509" s="128">
        <v>71.91</v>
      </c>
      <c r="D509" s="128">
        <v>54.42</v>
      </c>
      <c r="E509" s="140">
        <v>44.32</v>
      </c>
      <c r="F509" s="128">
        <v>37.4</v>
      </c>
      <c r="G509" s="128">
        <v>32.4</v>
      </c>
      <c r="H509" s="128">
        <v>80.88</v>
      </c>
      <c r="I509" s="128">
        <v>65.040000000000006</v>
      </c>
      <c r="J509" s="140">
        <v>54.05</v>
      </c>
      <c r="K509" s="128">
        <v>45.18</v>
      </c>
      <c r="L509" s="128">
        <v>39.35</v>
      </c>
    </row>
    <row r="510" spans="1:12" ht="15" customHeight="1" x14ac:dyDescent="0.25">
      <c r="B510" s="126">
        <v>2012</v>
      </c>
      <c r="C510" s="128">
        <v>68.27</v>
      </c>
      <c r="D510" s="128">
        <v>49.15</v>
      </c>
      <c r="E510" s="140">
        <v>39.39</v>
      </c>
      <c r="F510" s="128">
        <v>32.75</v>
      </c>
      <c r="G510" s="128">
        <v>28.46</v>
      </c>
      <c r="H510" s="128">
        <v>75.72</v>
      </c>
      <c r="I510" s="128">
        <v>60.71</v>
      </c>
      <c r="J510" s="140">
        <v>48.52</v>
      </c>
      <c r="K510" s="128">
        <v>39.869999999999997</v>
      </c>
      <c r="L510" s="128">
        <v>34.630000000000003</v>
      </c>
    </row>
    <row r="511" spans="1:12" ht="15" customHeight="1" x14ac:dyDescent="0.25">
      <c r="B511" s="126">
        <v>2011</v>
      </c>
      <c r="C511" s="128">
        <v>66.39</v>
      </c>
      <c r="D511" s="128">
        <v>45.88</v>
      </c>
      <c r="E511" s="128">
        <v>35.94</v>
      </c>
      <c r="F511" s="128">
        <v>29.56</v>
      </c>
      <c r="G511" s="128">
        <v>25.29</v>
      </c>
      <c r="H511" s="128">
        <v>73.47</v>
      </c>
      <c r="I511" s="128">
        <v>54.7</v>
      </c>
      <c r="J511" s="128">
        <v>43.15</v>
      </c>
      <c r="K511" s="128">
        <v>34.9</v>
      </c>
      <c r="L511" s="128">
        <v>30.12</v>
      </c>
    </row>
    <row r="512" spans="1:12" ht="15" customHeight="1" x14ac:dyDescent="0.25">
      <c r="B512" s="126">
        <v>2010</v>
      </c>
      <c r="C512" s="128">
        <v>68.14</v>
      </c>
      <c r="D512" s="128">
        <v>46.38</v>
      </c>
      <c r="E512" s="128">
        <v>34.43</v>
      </c>
      <c r="F512" s="128">
        <v>27.95</v>
      </c>
      <c r="G512" s="128">
        <v>23.62</v>
      </c>
      <c r="H512" s="128">
        <v>83</v>
      </c>
      <c r="I512" s="128">
        <v>66.930000000000007</v>
      </c>
      <c r="J512" s="128">
        <v>52.3</v>
      </c>
      <c r="K512" s="128">
        <v>45.45</v>
      </c>
      <c r="L512" s="128">
        <v>39.049999999999997</v>
      </c>
    </row>
    <row r="513" spans="1:12" ht="15" customHeight="1" x14ac:dyDescent="0.25">
      <c r="B513" s="126">
        <v>2009</v>
      </c>
      <c r="C513" s="128">
        <v>66.64</v>
      </c>
      <c r="D513" s="128">
        <v>45.85</v>
      </c>
      <c r="E513" s="128">
        <v>34.56</v>
      </c>
      <c r="F513" s="128">
        <v>26.69</v>
      </c>
      <c r="G513" s="128">
        <v>22.23</v>
      </c>
      <c r="H513" s="128">
        <v>77.19</v>
      </c>
      <c r="I513" s="128">
        <v>61.78</v>
      </c>
      <c r="J513" s="128">
        <v>49.03</v>
      </c>
      <c r="K513" s="128">
        <v>39.17</v>
      </c>
      <c r="L513" s="128">
        <v>33.28</v>
      </c>
    </row>
    <row r="514" spans="1:12" ht="15" customHeight="1" x14ac:dyDescent="0.25">
      <c r="B514" s="126">
        <v>2008</v>
      </c>
      <c r="C514" s="128">
        <v>69.67</v>
      </c>
      <c r="D514" s="128">
        <v>44.66</v>
      </c>
      <c r="E514" s="128">
        <v>33.659999999999997</v>
      </c>
      <c r="F514" s="128">
        <v>26.16</v>
      </c>
      <c r="G514" s="128">
        <v>20.170000000000002</v>
      </c>
      <c r="H514" s="128">
        <v>63.46</v>
      </c>
      <c r="I514" s="128">
        <v>48.05</v>
      </c>
      <c r="J514" s="128">
        <v>39.26</v>
      </c>
      <c r="K514" s="128">
        <v>32.619999999999997</v>
      </c>
      <c r="L514" s="128">
        <v>25.97</v>
      </c>
    </row>
    <row r="515" spans="1:12" ht="15" customHeight="1" x14ac:dyDescent="0.25">
      <c r="B515" s="123" t="s">
        <v>110</v>
      </c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</row>
    <row r="516" spans="1:12" ht="15" customHeight="1" x14ac:dyDescent="0.25">
      <c r="B516" s="167">
        <v>2022</v>
      </c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</row>
    <row r="517" spans="1:12" ht="15" customHeight="1" x14ac:dyDescent="0.25">
      <c r="B517" s="126">
        <v>2021</v>
      </c>
      <c r="C517" s="128">
        <v>90.61</v>
      </c>
      <c r="D517" s="154"/>
      <c r="E517" s="154"/>
      <c r="F517" s="154"/>
      <c r="G517" s="154"/>
      <c r="H517" s="128">
        <v>89.47</v>
      </c>
      <c r="I517" s="154"/>
      <c r="J517" s="154"/>
      <c r="K517" s="154"/>
      <c r="L517" s="154"/>
    </row>
    <row r="518" spans="1:12" ht="15" customHeight="1" x14ac:dyDescent="0.25">
      <c r="B518" s="126">
        <v>2020</v>
      </c>
      <c r="C518" s="128">
        <v>91.08</v>
      </c>
      <c r="D518" s="128">
        <v>81.069999999999993</v>
      </c>
      <c r="E518" s="154"/>
      <c r="F518" s="154"/>
      <c r="G518" s="154"/>
      <c r="H518" s="128">
        <v>89.82</v>
      </c>
      <c r="I518" s="128">
        <v>78.319999999999993</v>
      </c>
      <c r="J518" s="154"/>
      <c r="K518" s="154"/>
      <c r="L518" s="154"/>
    </row>
    <row r="519" spans="1:12" ht="15" customHeight="1" x14ac:dyDescent="0.25">
      <c r="B519" s="126">
        <v>2019</v>
      </c>
      <c r="C519" s="128">
        <v>90.25</v>
      </c>
      <c r="D519" s="128">
        <v>82.01</v>
      </c>
      <c r="E519" s="128">
        <v>74.349999999999994</v>
      </c>
      <c r="F519" s="154"/>
      <c r="G519" s="154"/>
      <c r="H519" s="128">
        <v>89.51</v>
      </c>
      <c r="I519" s="128">
        <v>79.69</v>
      </c>
      <c r="J519" s="128">
        <v>72.06</v>
      </c>
      <c r="K519" s="154"/>
      <c r="L519" s="154"/>
    </row>
    <row r="520" spans="1:12" ht="15" customHeight="1" x14ac:dyDescent="0.25">
      <c r="A520" s="14"/>
      <c r="B520" s="126">
        <v>2018</v>
      </c>
      <c r="C520" s="128">
        <v>90.88</v>
      </c>
      <c r="D520" s="128">
        <v>79.27</v>
      </c>
      <c r="E520" s="128">
        <v>72.56</v>
      </c>
      <c r="F520" s="128">
        <v>66.58</v>
      </c>
      <c r="G520" s="154"/>
      <c r="H520" s="128">
        <v>90.11</v>
      </c>
      <c r="I520" s="128">
        <v>77.959999999999994</v>
      </c>
      <c r="J520" s="128">
        <v>70.22</v>
      </c>
      <c r="K520" s="128">
        <v>63.89</v>
      </c>
      <c r="L520" s="154"/>
    </row>
    <row r="521" spans="1:12" ht="15" customHeight="1" x14ac:dyDescent="0.25">
      <c r="B521" s="126">
        <v>2017</v>
      </c>
      <c r="C521" s="128">
        <v>90.39</v>
      </c>
      <c r="D521" s="128">
        <v>79.790000000000006</v>
      </c>
      <c r="E521" s="128">
        <v>70.69</v>
      </c>
      <c r="F521" s="128">
        <v>65.33</v>
      </c>
      <c r="G521" s="128">
        <v>60.81</v>
      </c>
      <c r="H521" s="128">
        <v>89.64</v>
      </c>
      <c r="I521" s="128">
        <v>77.5</v>
      </c>
      <c r="J521" s="128">
        <v>68.12</v>
      </c>
      <c r="K521" s="128">
        <v>62.45</v>
      </c>
      <c r="L521" s="128">
        <v>57.81</v>
      </c>
    </row>
    <row r="522" spans="1:12" ht="15" customHeight="1" x14ac:dyDescent="0.25">
      <c r="B522" s="126">
        <v>2016</v>
      </c>
      <c r="C522" s="128">
        <v>91.16</v>
      </c>
      <c r="D522" s="128">
        <v>80.73</v>
      </c>
      <c r="E522" s="140">
        <v>72.81</v>
      </c>
      <c r="F522" s="128">
        <v>66</v>
      </c>
      <c r="G522" s="128">
        <v>61.97</v>
      </c>
      <c r="H522" s="128">
        <v>90.78</v>
      </c>
      <c r="I522" s="128">
        <v>78.41</v>
      </c>
      <c r="J522" s="140">
        <v>70.08</v>
      </c>
      <c r="K522" s="128">
        <v>62.93</v>
      </c>
      <c r="L522" s="128">
        <v>58.58</v>
      </c>
    </row>
    <row r="523" spans="1:12" ht="15" customHeight="1" x14ac:dyDescent="0.25">
      <c r="B523" s="126">
        <v>2015</v>
      </c>
      <c r="C523" s="128">
        <v>91.82</v>
      </c>
      <c r="D523" s="128">
        <v>80.86</v>
      </c>
      <c r="E523" s="140">
        <v>71.930000000000007</v>
      </c>
      <c r="F523" s="128">
        <v>65.959999999999994</v>
      </c>
      <c r="G523" s="128">
        <v>60.49</v>
      </c>
      <c r="H523" s="128">
        <v>91.94</v>
      </c>
      <c r="I523" s="128">
        <v>79.34</v>
      </c>
      <c r="J523" s="140">
        <v>70.17</v>
      </c>
      <c r="K523" s="128">
        <v>63.53</v>
      </c>
      <c r="L523" s="128">
        <v>58.09</v>
      </c>
    </row>
    <row r="524" spans="1:12" ht="15" customHeight="1" x14ac:dyDescent="0.25">
      <c r="B524" s="126">
        <v>2014</v>
      </c>
      <c r="C524" s="128">
        <v>90.83</v>
      </c>
      <c r="D524" s="128">
        <v>79</v>
      </c>
      <c r="E524" s="128">
        <v>69.63</v>
      </c>
      <c r="F524" s="128">
        <v>62.91</v>
      </c>
      <c r="G524" s="128">
        <v>57.74</v>
      </c>
      <c r="H524" s="128">
        <v>90.92</v>
      </c>
      <c r="I524" s="128">
        <v>77.930000000000007</v>
      </c>
      <c r="J524" s="128">
        <v>68.989999999999995</v>
      </c>
      <c r="K524" s="128">
        <v>61.79</v>
      </c>
      <c r="L524" s="128">
        <v>56.53</v>
      </c>
    </row>
    <row r="525" spans="1:12" ht="15" customHeight="1" x14ac:dyDescent="0.25">
      <c r="B525" s="126">
        <v>2013</v>
      </c>
      <c r="C525" s="128">
        <v>92.51</v>
      </c>
      <c r="D525" s="128">
        <v>82.22</v>
      </c>
      <c r="E525" s="140">
        <v>73.319999999999993</v>
      </c>
      <c r="F525" s="128">
        <v>66.680000000000007</v>
      </c>
      <c r="G525" s="128">
        <v>61.18</v>
      </c>
      <c r="H525" s="128">
        <v>92.84</v>
      </c>
      <c r="I525" s="128">
        <v>81.36</v>
      </c>
      <c r="J525" s="140">
        <v>72</v>
      </c>
      <c r="K525" s="128">
        <v>64.75</v>
      </c>
      <c r="L525" s="128">
        <v>59.41</v>
      </c>
    </row>
    <row r="526" spans="1:12" ht="15" customHeight="1" x14ac:dyDescent="0.25">
      <c r="B526" s="126">
        <v>2012</v>
      </c>
      <c r="C526" s="128">
        <v>90.36</v>
      </c>
      <c r="D526" s="128">
        <v>76.64</v>
      </c>
      <c r="E526" s="140">
        <v>66.84</v>
      </c>
      <c r="F526" s="128">
        <v>59.82</v>
      </c>
      <c r="G526" s="128">
        <v>54.97</v>
      </c>
      <c r="H526" s="128">
        <v>90.35</v>
      </c>
      <c r="I526" s="128">
        <v>75.44</v>
      </c>
      <c r="J526" s="140">
        <v>65.31</v>
      </c>
      <c r="K526" s="128">
        <v>58.32</v>
      </c>
      <c r="L526" s="128">
        <v>53.43</v>
      </c>
    </row>
    <row r="527" spans="1:12" ht="15" customHeight="1" x14ac:dyDescent="0.25">
      <c r="B527" s="126">
        <v>2011</v>
      </c>
      <c r="C527" s="128">
        <v>90.66</v>
      </c>
      <c r="D527" s="128">
        <v>76.959999999999994</v>
      </c>
      <c r="E527" s="128">
        <v>66.33</v>
      </c>
      <c r="F527" s="128">
        <v>59.13</v>
      </c>
      <c r="G527" s="128">
        <v>53</v>
      </c>
      <c r="H527" s="128">
        <v>89.37</v>
      </c>
      <c r="I527" s="128">
        <v>74.12</v>
      </c>
      <c r="J527" s="128">
        <v>63.8</v>
      </c>
      <c r="K527" s="128">
        <v>56.19</v>
      </c>
      <c r="L527" s="128">
        <v>50.14</v>
      </c>
    </row>
    <row r="528" spans="1:12" ht="15" customHeight="1" x14ac:dyDescent="0.25">
      <c r="B528" s="126">
        <v>2010</v>
      </c>
      <c r="C528" s="128">
        <v>91.44</v>
      </c>
      <c r="D528" s="128">
        <v>77.95</v>
      </c>
      <c r="E528" s="128">
        <v>65.86</v>
      </c>
      <c r="F528" s="128">
        <v>57.59</v>
      </c>
      <c r="G528" s="128">
        <v>51.69</v>
      </c>
      <c r="H528" s="128">
        <v>88.65</v>
      </c>
      <c r="I528" s="128">
        <v>73.069999999999993</v>
      </c>
      <c r="J528" s="128">
        <v>61.24</v>
      </c>
      <c r="K528" s="128">
        <v>53.21</v>
      </c>
      <c r="L528" s="128">
        <v>47.42</v>
      </c>
    </row>
    <row r="529" spans="2:12" ht="15" customHeight="1" x14ac:dyDescent="0.25">
      <c r="B529" s="126">
        <v>2009</v>
      </c>
      <c r="C529" s="128">
        <v>89.92</v>
      </c>
      <c r="D529" s="128">
        <v>77.650000000000006</v>
      </c>
      <c r="E529" s="128">
        <v>65.41</v>
      </c>
      <c r="F529" s="128">
        <v>56.87</v>
      </c>
      <c r="G529" s="128">
        <v>50.26</v>
      </c>
      <c r="H529" s="128">
        <v>89.18</v>
      </c>
      <c r="I529" s="128">
        <v>75.28</v>
      </c>
      <c r="J529" s="128">
        <v>62.6</v>
      </c>
      <c r="K529" s="128">
        <v>53.67</v>
      </c>
      <c r="L529" s="128">
        <v>46.82</v>
      </c>
    </row>
    <row r="530" spans="2:12" ht="15" customHeight="1" x14ac:dyDescent="0.25">
      <c r="B530" s="126">
        <v>2008</v>
      </c>
      <c r="C530" s="128">
        <v>90.63</v>
      </c>
      <c r="D530" s="128">
        <v>78.17</v>
      </c>
      <c r="E530" s="128">
        <v>66.63</v>
      </c>
      <c r="F530" s="128">
        <v>56.65</v>
      </c>
      <c r="G530" s="128">
        <v>49.8</v>
      </c>
      <c r="H530" s="128">
        <v>89.04</v>
      </c>
      <c r="I530" s="128">
        <v>75.33</v>
      </c>
      <c r="J530" s="128">
        <v>62.87</v>
      </c>
      <c r="K530" s="128">
        <v>52.56</v>
      </c>
      <c r="L530" s="128">
        <v>45.54</v>
      </c>
    </row>
    <row r="531" spans="2:12" ht="15" customHeight="1" x14ac:dyDescent="0.25">
      <c r="B531" s="181" t="s">
        <v>28</v>
      </c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</row>
    <row r="532" spans="2:12" ht="15" customHeight="1" x14ac:dyDescent="0.25">
      <c r="B532" s="123" t="s">
        <v>111</v>
      </c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</row>
    <row r="533" spans="2:12" ht="15" customHeight="1" x14ac:dyDescent="0.25">
      <c r="B533" s="167">
        <v>2022</v>
      </c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</row>
    <row r="534" spans="2:12" ht="15" customHeight="1" x14ac:dyDescent="0.25">
      <c r="B534" s="126">
        <v>2021</v>
      </c>
      <c r="C534" s="128">
        <v>78.900000000000006</v>
      </c>
      <c r="D534" s="154"/>
      <c r="E534" s="154"/>
      <c r="F534" s="154"/>
      <c r="G534" s="154"/>
      <c r="H534" s="128">
        <v>89.62</v>
      </c>
      <c r="I534" s="154"/>
      <c r="J534" s="154"/>
      <c r="K534" s="154"/>
      <c r="L534" s="154"/>
    </row>
    <row r="535" spans="2:12" ht="15" customHeight="1" x14ac:dyDescent="0.25">
      <c r="B535" s="123" t="s">
        <v>112</v>
      </c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</row>
    <row r="536" spans="2:12" ht="15" customHeight="1" x14ac:dyDescent="0.25">
      <c r="B536" s="167">
        <v>2022</v>
      </c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</row>
    <row r="537" spans="2:12" ht="15" customHeight="1" x14ac:dyDescent="0.25">
      <c r="B537" s="126">
        <v>2021</v>
      </c>
      <c r="C537" s="128">
        <v>76.84</v>
      </c>
      <c r="D537" s="154"/>
      <c r="E537" s="154"/>
      <c r="F537" s="154"/>
      <c r="G537" s="154"/>
      <c r="H537" s="128">
        <v>88.91</v>
      </c>
      <c r="I537" s="154"/>
      <c r="J537" s="154"/>
      <c r="K537" s="154"/>
      <c r="L537" s="154"/>
    </row>
    <row r="538" spans="2:12" ht="15" customHeight="1" x14ac:dyDescent="0.25">
      <c r="B538" s="123" t="s">
        <v>409</v>
      </c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</row>
    <row r="539" spans="2:12" ht="15" customHeight="1" x14ac:dyDescent="0.25">
      <c r="B539" s="167">
        <v>2022</v>
      </c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</row>
    <row r="540" spans="2:12" ht="15" customHeight="1" x14ac:dyDescent="0.25">
      <c r="B540" s="126">
        <v>2021</v>
      </c>
      <c r="C540" s="128">
        <v>76.44</v>
      </c>
      <c r="D540" s="154"/>
      <c r="E540" s="154"/>
      <c r="F540" s="154"/>
      <c r="G540" s="154"/>
      <c r="H540" s="128">
        <v>85.56</v>
      </c>
      <c r="I540" s="154"/>
      <c r="J540" s="154"/>
      <c r="K540" s="154"/>
      <c r="L540" s="154"/>
    </row>
    <row r="541" spans="2:12" ht="15" customHeight="1" x14ac:dyDescent="0.25">
      <c r="B541" s="123" t="s">
        <v>410</v>
      </c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</row>
    <row r="542" spans="2:12" ht="15" customHeight="1" x14ac:dyDescent="0.25">
      <c r="B542" s="167">
        <v>2022</v>
      </c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</row>
    <row r="543" spans="2:12" ht="15" customHeight="1" x14ac:dyDescent="0.25">
      <c r="B543" s="126">
        <v>2021</v>
      </c>
      <c r="C543" s="128">
        <v>76.680000000000007</v>
      </c>
      <c r="D543" s="154"/>
      <c r="E543" s="154"/>
      <c r="F543" s="154"/>
      <c r="G543" s="154"/>
      <c r="H543" s="128">
        <v>85.48</v>
      </c>
      <c r="I543" s="154"/>
      <c r="J543" s="154"/>
      <c r="K543" s="154"/>
      <c r="L543" s="154"/>
    </row>
    <row r="544" spans="2:12" ht="15" customHeight="1" x14ac:dyDescent="0.25">
      <c r="B544" s="123" t="s">
        <v>411</v>
      </c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</row>
    <row r="545" spans="2:12" ht="15" customHeight="1" x14ac:dyDescent="0.25">
      <c r="B545" s="167">
        <v>2022</v>
      </c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</row>
    <row r="546" spans="2:12" ht="15" customHeight="1" x14ac:dyDescent="0.25">
      <c r="B546" s="126">
        <v>2021</v>
      </c>
      <c r="C546" s="128">
        <v>75.69</v>
      </c>
      <c r="D546" s="154"/>
      <c r="E546" s="154"/>
      <c r="F546" s="154"/>
      <c r="G546" s="154"/>
      <c r="H546" s="128">
        <v>86.01</v>
      </c>
      <c r="I546" s="154"/>
      <c r="J546" s="154"/>
      <c r="K546" s="154"/>
      <c r="L546" s="154"/>
    </row>
    <row r="547" spans="2:12" ht="15" customHeight="1" x14ac:dyDescent="0.25">
      <c r="B547" s="123" t="s">
        <v>113</v>
      </c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</row>
    <row r="548" spans="2:12" ht="15" customHeight="1" x14ac:dyDescent="0.25">
      <c r="B548" s="167">
        <v>2022</v>
      </c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</row>
    <row r="549" spans="2:12" ht="15" customHeight="1" x14ac:dyDescent="0.25">
      <c r="B549" s="126">
        <v>2021</v>
      </c>
      <c r="C549" s="128">
        <v>77.37</v>
      </c>
      <c r="D549" s="154"/>
      <c r="E549" s="154"/>
      <c r="F549" s="154"/>
      <c r="G549" s="154"/>
      <c r="H549" s="128">
        <v>85.78</v>
      </c>
      <c r="I549" s="154"/>
      <c r="J549" s="154"/>
      <c r="K549" s="154"/>
      <c r="L549" s="154"/>
    </row>
    <row r="550" spans="2:12" ht="15" customHeight="1" x14ac:dyDescent="0.25">
      <c r="B550" s="123" t="s">
        <v>114</v>
      </c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</row>
    <row r="551" spans="2:12" ht="15" customHeight="1" x14ac:dyDescent="0.25">
      <c r="B551" s="167">
        <v>2022</v>
      </c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</row>
    <row r="552" spans="2:12" ht="15" customHeight="1" x14ac:dyDescent="0.25">
      <c r="B552" s="126">
        <v>2021</v>
      </c>
      <c r="C552" s="128">
        <v>74.95</v>
      </c>
      <c r="D552" s="154"/>
      <c r="E552" s="154"/>
      <c r="F552" s="154"/>
      <c r="G552" s="154"/>
      <c r="H552" s="128">
        <v>89.19</v>
      </c>
      <c r="I552" s="154"/>
      <c r="J552" s="154"/>
      <c r="K552" s="154"/>
      <c r="L552" s="154"/>
    </row>
    <row r="553" spans="2:12" ht="15" customHeight="1" x14ac:dyDescent="0.25">
      <c r="B553" s="123" t="s">
        <v>412</v>
      </c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</row>
    <row r="554" spans="2:12" ht="15" customHeight="1" x14ac:dyDescent="0.25">
      <c r="B554" s="167">
        <v>2022</v>
      </c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</row>
    <row r="555" spans="2:12" ht="15" customHeight="1" x14ac:dyDescent="0.25">
      <c r="B555" s="126">
        <v>2021</v>
      </c>
      <c r="C555" s="128">
        <v>77.52</v>
      </c>
      <c r="D555" s="154"/>
      <c r="E555" s="154"/>
      <c r="F555" s="154"/>
      <c r="G555" s="154"/>
      <c r="H555" s="128">
        <v>90.24</v>
      </c>
      <c r="I555" s="154"/>
      <c r="J555" s="154"/>
      <c r="K555" s="154"/>
      <c r="L555" s="154"/>
    </row>
    <row r="556" spans="2:12" ht="15" customHeight="1" x14ac:dyDescent="0.25">
      <c r="B556" s="123" t="s">
        <v>413</v>
      </c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</row>
    <row r="557" spans="2:12" ht="15" customHeight="1" x14ac:dyDescent="0.25">
      <c r="B557" s="167">
        <v>2022</v>
      </c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</row>
    <row r="558" spans="2:12" ht="15" customHeight="1" x14ac:dyDescent="0.25">
      <c r="B558" s="126">
        <v>2021</v>
      </c>
      <c r="C558" s="128">
        <v>77.319999999999993</v>
      </c>
      <c r="D558" s="154"/>
      <c r="E558" s="154"/>
      <c r="F558" s="154"/>
      <c r="G558" s="154"/>
      <c r="H558" s="128">
        <v>84.55</v>
      </c>
      <c r="I558" s="154"/>
      <c r="J558" s="154"/>
      <c r="K558" s="154"/>
      <c r="L558" s="154"/>
    </row>
    <row r="559" spans="2:12" ht="15" customHeight="1" x14ac:dyDescent="0.25">
      <c r="B559" s="181" t="s">
        <v>14</v>
      </c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</row>
    <row r="560" spans="2:12" ht="15" customHeight="1" x14ac:dyDescent="0.25">
      <c r="B560" s="123" t="s">
        <v>222</v>
      </c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</row>
    <row r="561" spans="1:12" ht="15" customHeight="1" x14ac:dyDescent="0.25">
      <c r="B561" s="167">
        <v>2022</v>
      </c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</row>
    <row r="562" spans="1:12" ht="15" customHeight="1" x14ac:dyDescent="0.25">
      <c r="B562" s="126">
        <v>2021</v>
      </c>
      <c r="C562" s="128">
        <v>70.89</v>
      </c>
      <c r="D562" s="154"/>
      <c r="E562" s="154"/>
      <c r="F562" s="154"/>
      <c r="G562" s="154"/>
      <c r="H562" s="128">
        <v>88.03</v>
      </c>
      <c r="I562" s="154"/>
      <c r="J562" s="154"/>
      <c r="K562" s="154"/>
      <c r="L562" s="154"/>
    </row>
    <row r="563" spans="1:12" ht="15" customHeight="1" x14ac:dyDescent="0.25">
      <c r="B563" s="126">
        <v>2020</v>
      </c>
      <c r="C563" s="128">
        <v>69.989999999999995</v>
      </c>
      <c r="D563" s="128">
        <v>52.05</v>
      </c>
      <c r="E563" s="154"/>
      <c r="F563" s="154"/>
      <c r="G563" s="154"/>
      <c r="H563" s="128">
        <v>81.14</v>
      </c>
      <c r="I563" s="128">
        <v>70.38</v>
      </c>
      <c r="J563" s="154"/>
      <c r="K563" s="154"/>
      <c r="L563" s="154"/>
    </row>
    <row r="564" spans="1:12" ht="15" customHeight="1" x14ac:dyDescent="0.25">
      <c r="B564" s="126">
        <v>2019</v>
      </c>
      <c r="C564" s="128">
        <v>78.42</v>
      </c>
      <c r="D564" s="128">
        <v>59.7</v>
      </c>
      <c r="E564" s="128">
        <v>50.35</v>
      </c>
      <c r="F564" s="154"/>
      <c r="G564" s="154"/>
      <c r="H564" s="128">
        <v>88.58</v>
      </c>
      <c r="I564" s="128">
        <v>72.569999999999993</v>
      </c>
      <c r="J564" s="128">
        <v>63.68</v>
      </c>
      <c r="K564" s="154"/>
      <c r="L564" s="154"/>
    </row>
    <row r="565" spans="1:12" ht="15" customHeight="1" x14ac:dyDescent="0.25">
      <c r="A565" s="14"/>
      <c r="B565" s="126">
        <v>2018</v>
      </c>
      <c r="C565" s="128">
        <v>80.11</v>
      </c>
      <c r="D565" s="128">
        <v>63.05</v>
      </c>
      <c r="E565" s="128">
        <v>51.71</v>
      </c>
      <c r="F565" s="128">
        <v>46.11</v>
      </c>
      <c r="G565" s="154"/>
      <c r="H565" s="128">
        <v>90.07</v>
      </c>
      <c r="I565" s="128">
        <v>77.03</v>
      </c>
      <c r="J565" s="128">
        <v>64.709999999999994</v>
      </c>
      <c r="K565" s="128">
        <v>57.66</v>
      </c>
      <c r="L565" s="154"/>
    </row>
    <row r="566" spans="1:12" ht="15" customHeight="1" x14ac:dyDescent="0.25">
      <c r="B566" s="126">
        <v>2017</v>
      </c>
      <c r="C566" s="128">
        <v>71.31</v>
      </c>
      <c r="D566" s="128">
        <v>57.58</v>
      </c>
      <c r="E566" s="128">
        <v>48.2</v>
      </c>
      <c r="F566" s="128">
        <v>41.95</v>
      </c>
      <c r="G566" s="128">
        <v>38.659999999999997</v>
      </c>
      <c r="H566" s="128">
        <v>89.68</v>
      </c>
      <c r="I566" s="128">
        <v>77.290000000000006</v>
      </c>
      <c r="J566" s="128">
        <v>66.069999999999993</v>
      </c>
      <c r="K566" s="128">
        <v>56.91</v>
      </c>
      <c r="L566" s="128">
        <v>52.33</v>
      </c>
    </row>
    <row r="567" spans="1:12" ht="15" customHeight="1" x14ac:dyDescent="0.25">
      <c r="B567" s="126">
        <v>2016</v>
      </c>
      <c r="C567" s="128">
        <v>78.42</v>
      </c>
      <c r="D567" s="128">
        <v>64.33</v>
      </c>
      <c r="E567" s="140">
        <v>56.9</v>
      </c>
      <c r="F567" s="128">
        <v>50.65</v>
      </c>
      <c r="G567" s="128">
        <v>46.64</v>
      </c>
      <c r="H567" s="128">
        <v>90.78</v>
      </c>
      <c r="I567" s="128">
        <v>78.2</v>
      </c>
      <c r="J567" s="140">
        <v>70.75</v>
      </c>
      <c r="K567" s="128">
        <v>62.68</v>
      </c>
      <c r="L567" s="128">
        <v>55.14</v>
      </c>
    </row>
    <row r="568" spans="1:12" ht="15" customHeight="1" x14ac:dyDescent="0.25">
      <c r="B568" s="126">
        <v>2015</v>
      </c>
      <c r="C568" s="128">
        <v>79.489999999999995</v>
      </c>
      <c r="D568" s="128">
        <v>68.87</v>
      </c>
      <c r="E568" s="140">
        <v>61.07</v>
      </c>
      <c r="F568" s="128">
        <v>55.18</v>
      </c>
      <c r="G568" s="128">
        <v>49.61</v>
      </c>
      <c r="H568" s="128">
        <v>88.46</v>
      </c>
      <c r="I568" s="128">
        <v>76.62</v>
      </c>
      <c r="J568" s="140">
        <v>68.72</v>
      </c>
      <c r="K568" s="128">
        <v>61.44</v>
      </c>
      <c r="L568" s="128">
        <v>54.86</v>
      </c>
    </row>
    <row r="569" spans="1:12" ht="15" customHeight="1" x14ac:dyDescent="0.25">
      <c r="B569" s="126">
        <v>2014</v>
      </c>
      <c r="C569" s="128">
        <v>80.650000000000006</v>
      </c>
      <c r="D569" s="128">
        <v>66.959999999999994</v>
      </c>
      <c r="E569" s="128">
        <v>59.06</v>
      </c>
      <c r="F569" s="128">
        <v>53.95</v>
      </c>
      <c r="G569" s="128">
        <v>49.93</v>
      </c>
      <c r="H569" s="128">
        <v>89.96</v>
      </c>
      <c r="I569" s="128">
        <v>76.37</v>
      </c>
      <c r="J569" s="128">
        <v>66.63</v>
      </c>
      <c r="K569" s="128">
        <v>61.36</v>
      </c>
      <c r="L569" s="128">
        <v>56.49</v>
      </c>
    </row>
    <row r="570" spans="1:12" ht="15" customHeight="1" x14ac:dyDescent="0.25">
      <c r="B570" s="126">
        <v>2013</v>
      </c>
      <c r="C570" s="128">
        <v>82.73</v>
      </c>
      <c r="D570" s="128">
        <v>68.709999999999994</v>
      </c>
      <c r="E570" s="140">
        <v>61.68</v>
      </c>
      <c r="F570" s="128">
        <v>57.01</v>
      </c>
      <c r="G570" s="128">
        <v>51.7</v>
      </c>
      <c r="H570" s="128">
        <v>88.78</v>
      </c>
      <c r="I570" s="128">
        <v>72.599999999999994</v>
      </c>
      <c r="J570" s="140">
        <v>64.61</v>
      </c>
      <c r="K570" s="128">
        <v>59.76</v>
      </c>
      <c r="L570" s="128">
        <v>54.8</v>
      </c>
    </row>
    <row r="571" spans="1:12" ht="15" customHeight="1" x14ac:dyDescent="0.25">
      <c r="B571" s="126">
        <v>2012</v>
      </c>
      <c r="C571" s="128">
        <v>84.45</v>
      </c>
      <c r="D571" s="128">
        <v>69.52</v>
      </c>
      <c r="E571" s="140">
        <v>59.89</v>
      </c>
      <c r="F571" s="128">
        <v>54.58</v>
      </c>
      <c r="G571" s="128">
        <v>50.81</v>
      </c>
      <c r="H571" s="128">
        <v>87.13</v>
      </c>
      <c r="I571" s="128">
        <v>70.67</v>
      </c>
      <c r="J571" s="140">
        <v>60.85</v>
      </c>
      <c r="K571" s="128">
        <v>54.74</v>
      </c>
      <c r="L571" s="128">
        <v>50.05</v>
      </c>
    </row>
    <row r="572" spans="1:12" ht="15" customHeight="1" x14ac:dyDescent="0.25">
      <c r="B572" s="126">
        <v>2011</v>
      </c>
      <c r="C572" s="128">
        <v>80.63</v>
      </c>
      <c r="D572" s="128">
        <v>66.67</v>
      </c>
      <c r="E572" s="128">
        <v>55.94</v>
      </c>
      <c r="F572" s="128">
        <v>48.81</v>
      </c>
      <c r="G572" s="128">
        <v>43.05</v>
      </c>
      <c r="H572" s="128">
        <v>90.42</v>
      </c>
      <c r="I572" s="128">
        <v>74.319999999999993</v>
      </c>
      <c r="J572" s="128">
        <v>62.35</v>
      </c>
      <c r="K572" s="128">
        <v>53.43</v>
      </c>
      <c r="L572" s="128">
        <v>47.44</v>
      </c>
    </row>
    <row r="573" spans="1:12" ht="15" customHeight="1" x14ac:dyDescent="0.25">
      <c r="B573" s="126">
        <v>2010</v>
      </c>
      <c r="C573" s="128">
        <v>81.66</v>
      </c>
      <c r="D573" s="128">
        <v>66.55</v>
      </c>
      <c r="E573" s="128">
        <v>56.83</v>
      </c>
      <c r="F573" s="128">
        <v>50.68</v>
      </c>
      <c r="G573" s="128">
        <v>45.73</v>
      </c>
      <c r="H573" s="128">
        <v>87.46</v>
      </c>
      <c r="I573" s="128">
        <v>74.92</v>
      </c>
      <c r="J573" s="128">
        <v>64.260000000000005</v>
      </c>
      <c r="K573" s="128">
        <v>57.82</v>
      </c>
      <c r="L573" s="128">
        <v>51.28</v>
      </c>
    </row>
    <row r="574" spans="1:12" ht="15" customHeight="1" x14ac:dyDescent="0.25">
      <c r="B574" s="126">
        <v>2009</v>
      </c>
      <c r="C574" s="128">
        <v>81.83</v>
      </c>
      <c r="D574" s="128">
        <v>69.75</v>
      </c>
      <c r="E574" s="128">
        <v>59.4</v>
      </c>
      <c r="F574" s="128">
        <v>50.63</v>
      </c>
      <c r="G574" s="128">
        <v>44.15</v>
      </c>
      <c r="H574" s="128">
        <v>88.53</v>
      </c>
      <c r="I574" s="128">
        <v>77.75</v>
      </c>
      <c r="J574" s="128">
        <v>67.66</v>
      </c>
      <c r="K574" s="128">
        <v>57.57</v>
      </c>
      <c r="L574" s="128">
        <v>51.15</v>
      </c>
    </row>
    <row r="575" spans="1:12" ht="15" customHeight="1" x14ac:dyDescent="0.25">
      <c r="B575" s="126">
        <v>2008</v>
      </c>
      <c r="C575" s="128">
        <v>82.51</v>
      </c>
      <c r="D575" s="128">
        <v>68.13</v>
      </c>
      <c r="E575" s="128">
        <v>58.83</v>
      </c>
      <c r="F575" s="128">
        <v>50.99</v>
      </c>
      <c r="G575" s="128">
        <v>44.8</v>
      </c>
      <c r="H575" s="128">
        <v>86.63</v>
      </c>
      <c r="I575" s="128">
        <v>76.75</v>
      </c>
      <c r="J575" s="128">
        <v>67.66</v>
      </c>
      <c r="K575" s="128">
        <v>59.35</v>
      </c>
      <c r="L575" s="128">
        <v>51.75</v>
      </c>
    </row>
    <row r="576" spans="1:12" ht="15" customHeight="1" x14ac:dyDescent="0.25">
      <c r="B576" s="181" t="s">
        <v>25</v>
      </c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</row>
    <row r="577" spans="1:12" ht="15" customHeight="1" x14ac:dyDescent="0.25">
      <c r="B577" s="123" t="s">
        <v>115</v>
      </c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</row>
    <row r="578" spans="1:12" ht="15" customHeight="1" x14ac:dyDescent="0.25">
      <c r="B578" s="167">
        <v>2022</v>
      </c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</row>
    <row r="579" spans="1:12" ht="15" customHeight="1" x14ac:dyDescent="0.25">
      <c r="B579" s="126">
        <v>2021</v>
      </c>
      <c r="C579" s="128">
        <v>63.74</v>
      </c>
      <c r="D579" s="154"/>
      <c r="E579" s="154"/>
      <c r="F579" s="154"/>
      <c r="G579" s="154"/>
      <c r="H579" s="128">
        <v>48.57</v>
      </c>
      <c r="I579" s="154"/>
      <c r="J579" s="154"/>
      <c r="K579" s="154"/>
      <c r="L579" s="154"/>
    </row>
    <row r="580" spans="1:12" ht="15" customHeight="1" x14ac:dyDescent="0.25">
      <c r="B580" s="126">
        <v>2020</v>
      </c>
      <c r="C580" s="128">
        <v>61.39</v>
      </c>
      <c r="D580" s="128">
        <v>39.29</v>
      </c>
      <c r="E580" s="154"/>
      <c r="F580" s="154"/>
      <c r="G580" s="154"/>
      <c r="H580" s="128">
        <v>25</v>
      </c>
      <c r="I580" s="128">
        <v>17.5</v>
      </c>
      <c r="J580" s="154"/>
      <c r="K580" s="154"/>
      <c r="L580" s="154"/>
    </row>
    <row r="581" spans="1:12" ht="15" customHeight="1" x14ac:dyDescent="0.25">
      <c r="B581" s="126">
        <v>2019</v>
      </c>
      <c r="C581" s="128">
        <v>63.7</v>
      </c>
      <c r="D581" s="128">
        <v>37.86</v>
      </c>
      <c r="E581" s="128">
        <v>27.12</v>
      </c>
      <c r="F581" s="154"/>
      <c r="G581" s="154"/>
      <c r="H581" s="128">
        <v>40.98</v>
      </c>
      <c r="I581" s="128">
        <v>27.87</v>
      </c>
      <c r="J581" s="128">
        <v>19.670000000000002</v>
      </c>
      <c r="K581" s="154"/>
      <c r="L581" s="154"/>
    </row>
    <row r="582" spans="1:12" ht="15" customHeight="1" x14ac:dyDescent="0.25">
      <c r="A582" s="14"/>
      <c r="B582" s="126">
        <v>2018</v>
      </c>
      <c r="C582" s="128">
        <v>68.930000000000007</v>
      </c>
      <c r="D582" s="128">
        <v>44.98</v>
      </c>
      <c r="E582" s="128">
        <v>31.12</v>
      </c>
      <c r="F582" s="128">
        <v>26.41</v>
      </c>
      <c r="G582" s="154"/>
      <c r="H582" s="128">
        <v>68.75</v>
      </c>
      <c r="I582" s="128">
        <v>37.5</v>
      </c>
      <c r="J582" s="128">
        <v>15</v>
      </c>
      <c r="K582" s="128">
        <v>12.5</v>
      </c>
      <c r="L582" s="154"/>
    </row>
    <row r="583" spans="1:12" ht="15" customHeight="1" x14ac:dyDescent="0.25">
      <c r="B583" s="126">
        <v>2017</v>
      </c>
      <c r="C583" s="128">
        <v>54.43</v>
      </c>
      <c r="D583" s="128">
        <v>36.53</v>
      </c>
      <c r="E583" s="128">
        <v>26.69</v>
      </c>
      <c r="F583" s="128">
        <v>20.5</v>
      </c>
      <c r="G583" s="128">
        <v>17.899999999999999</v>
      </c>
      <c r="H583" s="128">
        <v>80.680000000000007</v>
      </c>
      <c r="I583" s="128">
        <v>51.14</v>
      </c>
      <c r="J583" s="128">
        <v>36.36</v>
      </c>
      <c r="K583" s="128">
        <v>17.05</v>
      </c>
      <c r="L583" s="128">
        <v>14.77</v>
      </c>
    </row>
    <row r="584" spans="1:12" ht="15" customHeight="1" x14ac:dyDescent="0.25">
      <c r="B584" s="126">
        <v>2016</v>
      </c>
      <c r="C584" s="128">
        <v>64.05</v>
      </c>
      <c r="D584" s="128">
        <v>44.72</v>
      </c>
      <c r="E584" s="140">
        <v>36.47</v>
      </c>
      <c r="F584" s="128">
        <v>30.03</v>
      </c>
      <c r="G584" s="128">
        <v>26.03</v>
      </c>
      <c r="H584" s="128">
        <v>80.52</v>
      </c>
      <c r="I584" s="128">
        <v>59.74</v>
      </c>
      <c r="J584" s="140">
        <v>50.65</v>
      </c>
      <c r="K584" s="128">
        <v>29.87</v>
      </c>
      <c r="L584" s="128">
        <v>16.88</v>
      </c>
    </row>
    <row r="585" spans="1:12" ht="15" customHeight="1" x14ac:dyDescent="0.25">
      <c r="B585" s="126">
        <v>2015</v>
      </c>
      <c r="C585" s="128">
        <v>65.89</v>
      </c>
      <c r="D585" s="128">
        <v>54.97</v>
      </c>
      <c r="E585" s="140">
        <v>44.87</v>
      </c>
      <c r="F585" s="128">
        <v>40.229999999999997</v>
      </c>
      <c r="G585" s="128">
        <v>33.28</v>
      </c>
      <c r="H585" s="128">
        <v>68.42</v>
      </c>
      <c r="I585" s="128">
        <v>57.89</v>
      </c>
      <c r="J585" s="140">
        <v>53.95</v>
      </c>
      <c r="K585" s="128">
        <v>44.74</v>
      </c>
      <c r="L585" s="128">
        <v>27.63</v>
      </c>
    </row>
    <row r="586" spans="1:12" ht="15" customHeight="1" x14ac:dyDescent="0.25">
      <c r="B586" s="126">
        <v>2014</v>
      </c>
      <c r="C586" s="128">
        <v>68.290000000000006</v>
      </c>
      <c r="D586" s="128">
        <v>53.33</v>
      </c>
      <c r="E586" s="128">
        <v>47.39</v>
      </c>
      <c r="F586" s="128">
        <v>43.06</v>
      </c>
      <c r="G586" s="128">
        <v>39.82</v>
      </c>
      <c r="H586" s="128">
        <v>86.32</v>
      </c>
      <c r="I586" s="128">
        <v>68.42</v>
      </c>
      <c r="J586" s="128">
        <v>60</v>
      </c>
      <c r="K586" s="128">
        <v>56.84</v>
      </c>
      <c r="L586" s="128">
        <v>49.47</v>
      </c>
    </row>
    <row r="587" spans="1:12" ht="15" customHeight="1" x14ac:dyDescent="0.25">
      <c r="B587" s="126">
        <v>2013</v>
      </c>
      <c r="C587" s="128">
        <v>72.67</v>
      </c>
      <c r="D587" s="128">
        <v>59.76</v>
      </c>
      <c r="E587" s="140">
        <v>52.55</v>
      </c>
      <c r="F587" s="128">
        <v>47.75</v>
      </c>
      <c r="G587" s="128">
        <v>43.24</v>
      </c>
      <c r="H587" s="128">
        <v>78.150000000000006</v>
      </c>
      <c r="I587" s="128">
        <v>61.34</v>
      </c>
      <c r="J587" s="140">
        <v>46.22</v>
      </c>
      <c r="K587" s="128">
        <v>41.18</v>
      </c>
      <c r="L587" s="128">
        <v>36.130000000000003</v>
      </c>
    </row>
    <row r="588" spans="1:12" ht="15" customHeight="1" x14ac:dyDescent="0.25">
      <c r="B588" s="126">
        <v>2012</v>
      </c>
      <c r="C588" s="128">
        <v>71.739999999999995</v>
      </c>
      <c r="D588" s="128">
        <v>56.3</v>
      </c>
      <c r="E588" s="140">
        <v>47.17</v>
      </c>
      <c r="F588" s="128">
        <v>40.22</v>
      </c>
      <c r="G588" s="128">
        <v>37.61</v>
      </c>
      <c r="H588" s="128">
        <v>73.64</v>
      </c>
      <c r="I588" s="128">
        <v>54.55</v>
      </c>
      <c r="J588" s="140">
        <v>45.45</v>
      </c>
      <c r="K588" s="128">
        <v>37.270000000000003</v>
      </c>
      <c r="L588" s="128">
        <v>32.729999999999997</v>
      </c>
    </row>
    <row r="589" spans="1:12" ht="15" customHeight="1" x14ac:dyDescent="0.25">
      <c r="B589" s="126">
        <v>2011</v>
      </c>
      <c r="C589" s="128">
        <v>63.46</v>
      </c>
      <c r="D589" s="128">
        <v>49.81</v>
      </c>
      <c r="E589" s="128">
        <v>41.92</v>
      </c>
      <c r="F589" s="128">
        <v>36.35</v>
      </c>
      <c r="G589" s="128">
        <v>30.58</v>
      </c>
      <c r="H589" s="128">
        <v>79.17</v>
      </c>
      <c r="I589" s="128">
        <v>68.06</v>
      </c>
      <c r="J589" s="128">
        <v>62.5</v>
      </c>
      <c r="K589" s="128">
        <v>44.44</v>
      </c>
      <c r="L589" s="128">
        <v>38.89</v>
      </c>
    </row>
    <row r="590" spans="1:12" ht="15" customHeight="1" x14ac:dyDescent="0.25">
      <c r="B590" s="126">
        <v>2010</v>
      </c>
      <c r="C590" s="128">
        <v>66</v>
      </c>
      <c r="D590" s="128">
        <v>45.73</v>
      </c>
      <c r="E590" s="128">
        <v>35.79</v>
      </c>
      <c r="F590" s="128">
        <v>30.42</v>
      </c>
      <c r="G590" s="128">
        <v>27.63</v>
      </c>
      <c r="H590" s="128">
        <v>80.14</v>
      </c>
      <c r="I590" s="128">
        <v>65.25</v>
      </c>
      <c r="J590" s="128">
        <v>47.52</v>
      </c>
      <c r="K590" s="128">
        <v>42.55</v>
      </c>
      <c r="L590" s="128">
        <v>37.590000000000003</v>
      </c>
    </row>
    <row r="591" spans="1:12" ht="15" customHeight="1" x14ac:dyDescent="0.25">
      <c r="B591" s="126">
        <v>2009</v>
      </c>
      <c r="C591" s="128">
        <v>69.930000000000007</v>
      </c>
      <c r="D591" s="128">
        <v>53.74</v>
      </c>
      <c r="E591" s="128">
        <v>42.88</v>
      </c>
      <c r="F591" s="128">
        <v>33.270000000000003</v>
      </c>
      <c r="G591" s="128">
        <v>28.29</v>
      </c>
      <c r="H591" s="128">
        <v>75.209999999999994</v>
      </c>
      <c r="I591" s="128">
        <v>55.37</v>
      </c>
      <c r="J591" s="128">
        <v>42.98</v>
      </c>
      <c r="K591" s="128">
        <v>28.1</v>
      </c>
      <c r="L591" s="128">
        <v>23.14</v>
      </c>
    </row>
    <row r="592" spans="1:12" ht="15" customHeight="1" x14ac:dyDescent="0.25">
      <c r="B592" s="126">
        <v>2008</v>
      </c>
      <c r="C592" s="128">
        <v>71.540000000000006</v>
      </c>
      <c r="D592" s="128">
        <v>47.96</v>
      </c>
      <c r="E592" s="128">
        <v>38.08</v>
      </c>
      <c r="F592" s="128">
        <v>30.57</v>
      </c>
      <c r="G592" s="128">
        <v>25.96</v>
      </c>
      <c r="H592" s="128">
        <v>59.7</v>
      </c>
      <c r="I592" s="128">
        <v>45.52</v>
      </c>
      <c r="J592" s="128">
        <v>41.04</v>
      </c>
      <c r="K592" s="128">
        <v>36.57</v>
      </c>
      <c r="L592" s="128">
        <v>28.36</v>
      </c>
    </row>
    <row r="593" spans="1:12" ht="15" customHeight="1" x14ac:dyDescent="0.25">
      <c r="B593" s="123" t="s">
        <v>116</v>
      </c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</row>
    <row r="594" spans="1:12" ht="15" customHeight="1" x14ac:dyDescent="0.25">
      <c r="B594" s="167">
        <v>2022</v>
      </c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</row>
    <row r="595" spans="1:12" ht="15" customHeight="1" x14ac:dyDescent="0.25">
      <c r="B595" s="126">
        <v>2021</v>
      </c>
      <c r="C595" s="128">
        <v>89.21</v>
      </c>
      <c r="D595" s="154"/>
      <c r="E595" s="154"/>
      <c r="F595" s="154"/>
      <c r="G595" s="154"/>
      <c r="H595" s="128">
        <v>88.89</v>
      </c>
      <c r="I595" s="154"/>
      <c r="J595" s="154"/>
      <c r="K595" s="154"/>
      <c r="L595" s="154"/>
    </row>
    <row r="596" spans="1:12" ht="15" customHeight="1" x14ac:dyDescent="0.25">
      <c r="B596" s="126">
        <v>2020</v>
      </c>
      <c r="C596" s="128">
        <v>86.75</v>
      </c>
      <c r="D596" s="128">
        <v>76.900000000000006</v>
      </c>
      <c r="E596" s="154"/>
      <c r="F596" s="154"/>
      <c r="G596" s="154"/>
      <c r="H596" s="128">
        <v>82.42</v>
      </c>
      <c r="I596" s="128">
        <v>71.58</v>
      </c>
      <c r="J596" s="154"/>
      <c r="K596" s="154"/>
      <c r="L596" s="154"/>
    </row>
    <row r="597" spans="1:12" ht="15" customHeight="1" x14ac:dyDescent="0.25">
      <c r="B597" s="126">
        <v>2019</v>
      </c>
      <c r="C597" s="128">
        <v>92.66</v>
      </c>
      <c r="D597" s="128">
        <v>80.83</v>
      </c>
      <c r="E597" s="128">
        <v>72.819999999999993</v>
      </c>
      <c r="F597" s="154"/>
      <c r="G597" s="154"/>
      <c r="H597" s="128">
        <v>89.5</v>
      </c>
      <c r="I597" s="128">
        <v>73.44</v>
      </c>
      <c r="J597" s="128">
        <v>64.540000000000006</v>
      </c>
      <c r="K597" s="154"/>
      <c r="L597" s="154"/>
    </row>
    <row r="598" spans="1:12" ht="15" customHeight="1" x14ac:dyDescent="0.25">
      <c r="A598" s="14"/>
      <c r="B598" s="126">
        <v>2018</v>
      </c>
      <c r="C598" s="128">
        <v>93.06</v>
      </c>
      <c r="D598" s="128">
        <v>83.99</v>
      </c>
      <c r="E598" s="128">
        <v>75.569999999999993</v>
      </c>
      <c r="F598" s="128">
        <v>68.94</v>
      </c>
      <c r="G598" s="154"/>
      <c r="H598" s="128">
        <v>91.14</v>
      </c>
      <c r="I598" s="128">
        <v>79.02</v>
      </c>
      <c r="J598" s="128">
        <v>67.209999999999994</v>
      </c>
      <c r="K598" s="128">
        <v>59.92</v>
      </c>
      <c r="L598" s="154"/>
    </row>
    <row r="599" spans="1:12" ht="15" customHeight="1" x14ac:dyDescent="0.25">
      <c r="B599" s="126">
        <v>2017</v>
      </c>
      <c r="C599" s="128">
        <v>89.54</v>
      </c>
      <c r="D599" s="128">
        <v>80.319999999999993</v>
      </c>
      <c r="E599" s="128">
        <v>71.44</v>
      </c>
      <c r="F599" s="128">
        <v>65.11</v>
      </c>
      <c r="G599" s="128">
        <v>61.07</v>
      </c>
      <c r="H599" s="128">
        <v>90.45</v>
      </c>
      <c r="I599" s="128">
        <v>79.53</v>
      </c>
      <c r="J599" s="128">
        <v>68.62</v>
      </c>
      <c r="K599" s="128">
        <v>60.33</v>
      </c>
      <c r="L599" s="128">
        <v>55.56</v>
      </c>
    </row>
    <row r="600" spans="1:12" ht="15" customHeight="1" x14ac:dyDescent="0.25">
      <c r="B600" s="126">
        <v>2016</v>
      </c>
      <c r="C600" s="128">
        <v>90.54</v>
      </c>
      <c r="D600" s="128">
        <v>80.87</v>
      </c>
      <c r="E600" s="140">
        <v>74.13</v>
      </c>
      <c r="F600" s="128">
        <v>68.040000000000006</v>
      </c>
      <c r="G600" s="128">
        <v>64.02</v>
      </c>
      <c r="H600" s="128">
        <v>91.68</v>
      </c>
      <c r="I600" s="128">
        <v>79.819999999999993</v>
      </c>
      <c r="J600" s="140">
        <v>72.52</v>
      </c>
      <c r="K600" s="128">
        <v>65.56</v>
      </c>
      <c r="L600" s="128">
        <v>58.49</v>
      </c>
    </row>
    <row r="601" spans="1:12" ht="15" customHeight="1" x14ac:dyDescent="0.25">
      <c r="B601" s="126">
        <v>2015</v>
      </c>
      <c r="C601" s="128">
        <v>88.39</v>
      </c>
      <c r="D601" s="128">
        <v>77.98</v>
      </c>
      <c r="E601" s="140">
        <v>71.69</v>
      </c>
      <c r="F601" s="128">
        <v>64.97</v>
      </c>
      <c r="G601" s="128">
        <v>60.3</v>
      </c>
      <c r="H601" s="128">
        <v>90.13</v>
      </c>
      <c r="I601" s="128">
        <v>78.180000000000007</v>
      </c>
      <c r="J601" s="140">
        <v>69.959999999999994</v>
      </c>
      <c r="K601" s="128">
        <v>62.83</v>
      </c>
      <c r="L601" s="128">
        <v>57.13</v>
      </c>
    </row>
    <row r="602" spans="1:12" ht="15" customHeight="1" x14ac:dyDescent="0.25">
      <c r="B602" s="126">
        <v>2014</v>
      </c>
      <c r="C602" s="128">
        <v>88.17</v>
      </c>
      <c r="D602" s="128">
        <v>75.25</v>
      </c>
      <c r="E602" s="128">
        <v>66.16</v>
      </c>
      <c r="F602" s="128">
        <v>60.57</v>
      </c>
      <c r="G602" s="128">
        <v>56.08</v>
      </c>
      <c r="H602" s="128">
        <v>90.35</v>
      </c>
      <c r="I602" s="128">
        <v>77.22</v>
      </c>
      <c r="J602" s="128">
        <v>67.34</v>
      </c>
      <c r="K602" s="128">
        <v>61.84</v>
      </c>
      <c r="L602" s="128">
        <v>57.24</v>
      </c>
    </row>
    <row r="603" spans="1:12" ht="15" customHeight="1" x14ac:dyDescent="0.25">
      <c r="B603" s="126">
        <v>2013</v>
      </c>
      <c r="C603" s="128">
        <v>90.19</v>
      </c>
      <c r="D603" s="128">
        <v>75.36</v>
      </c>
      <c r="E603" s="140">
        <v>68.45</v>
      </c>
      <c r="F603" s="128">
        <v>63.88</v>
      </c>
      <c r="G603" s="128">
        <v>57.97</v>
      </c>
      <c r="H603" s="128">
        <v>90.23</v>
      </c>
      <c r="I603" s="128">
        <v>74.14</v>
      </c>
      <c r="J603" s="140">
        <v>67.13</v>
      </c>
      <c r="K603" s="128">
        <v>62.3</v>
      </c>
      <c r="L603" s="128">
        <v>57.36</v>
      </c>
    </row>
    <row r="604" spans="1:12" ht="15" customHeight="1" x14ac:dyDescent="0.25">
      <c r="B604" s="126">
        <v>2012</v>
      </c>
      <c r="C604" s="128">
        <v>91.42</v>
      </c>
      <c r="D604" s="128">
        <v>76.760000000000005</v>
      </c>
      <c r="E604" s="140">
        <v>66.87</v>
      </c>
      <c r="F604" s="128">
        <v>62.46</v>
      </c>
      <c r="G604" s="128">
        <v>58.05</v>
      </c>
      <c r="H604" s="128">
        <v>88.97</v>
      </c>
      <c r="I604" s="128">
        <v>72.86</v>
      </c>
      <c r="J604" s="140">
        <v>62.95</v>
      </c>
      <c r="K604" s="128">
        <v>57.13</v>
      </c>
      <c r="L604" s="128">
        <v>52.42</v>
      </c>
    </row>
    <row r="605" spans="1:12" ht="15" customHeight="1" x14ac:dyDescent="0.25">
      <c r="B605" s="126">
        <v>2011</v>
      </c>
      <c r="C605" s="128">
        <v>90.91</v>
      </c>
      <c r="D605" s="128">
        <v>76.75</v>
      </c>
      <c r="E605" s="128">
        <v>64.33</v>
      </c>
      <c r="F605" s="128">
        <v>56.27</v>
      </c>
      <c r="G605" s="128">
        <v>50.52</v>
      </c>
      <c r="H605" s="128">
        <v>91.38</v>
      </c>
      <c r="I605" s="128">
        <v>74.849999999999994</v>
      </c>
      <c r="J605" s="128">
        <v>62.34</v>
      </c>
      <c r="K605" s="128">
        <v>54.19</v>
      </c>
      <c r="L605" s="128">
        <v>48.17</v>
      </c>
    </row>
    <row r="606" spans="1:12" ht="15" customHeight="1" x14ac:dyDescent="0.25">
      <c r="B606" s="126">
        <v>2010</v>
      </c>
      <c r="C606" s="128">
        <v>93.42</v>
      </c>
      <c r="D606" s="128">
        <v>82.21</v>
      </c>
      <c r="E606" s="128">
        <v>72.650000000000006</v>
      </c>
      <c r="F606" s="128">
        <v>65.92</v>
      </c>
      <c r="G606" s="128">
        <v>59.34</v>
      </c>
      <c r="H606" s="128">
        <v>88.82</v>
      </c>
      <c r="I606" s="128">
        <v>76.709999999999994</v>
      </c>
      <c r="J606" s="128">
        <v>67.37</v>
      </c>
      <c r="K606" s="128">
        <v>60.66</v>
      </c>
      <c r="L606" s="128">
        <v>53.82</v>
      </c>
    </row>
    <row r="607" spans="1:12" ht="15" customHeight="1" x14ac:dyDescent="0.25">
      <c r="B607" s="126">
        <v>2009</v>
      </c>
      <c r="C607" s="128">
        <v>91.34</v>
      </c>
      <c r="D607" s="128">
        <v>82.53</v>
      </c>
      <c r="E607" s="128">
        <v>72.59</v>
      </c>
      <c r="F607" s="128">
        <v>64.489999999999995</v>
      </c>
      <c r="G607" s="128">
        <v>56.82</v>
      </c>
      <c r="H607" s="128">
        <v>90.68</v>
      </c>
      <c r="I607" s="128">
        <v>81.36</v>
      </c>
      <c r="J607" s="128">
        <v>71.64</v>
      </c>
      <c r="K607" s="128">
        <v>62.32</v>
      </c>
      <c r="L607" s="128">
        <v>55.66</v>
      </c>
    </row>
    <row r="608" spans="1:12" ht="15" customHeight="1" x14ac:dyDescent="0.25">
      <c r="B608" s="126">
        <v>2008</v>
      </c>
      <c r="C608" s="128">
        <v>91.27</v>
      </c>
      <c r="D608" s="128">
        <v>84.23</v>
      </c>
      <c r="E608" s="128">
        <v>75.39</v>
      </c>
      <c r="F608" s="128">
        <v>67.3</v>
      </c>
      <c r="G608" s="128">
        <v>59.83</v>
      </c>
      <c r="H608" s="128">
        <v>90.2</v>
      </c>
      <c r="I608" s="128">
        <v>80.89</v>
      </c>
      <c r="J608" s="128">
        <v>71.19</v>
      </c>
      <c r="K608" s="128">
        <v>62.38</v>
      </c>
      <c r="L608" s="128">
        <v>54.85</v>
      </c>
    </row>
    <row r="609" spans="2:12" ht="15" customHeight="1" x14ac:dyDescent="0.25">
      <c r="B609" s="181" t="s">
        <v>28</v>
      </c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</row>
    <row r="610" spans="2:12" ht="15" customHeight="1" x14ac:dyDescent="0.25">
      <c r="B610" s="123" t="s">
        <v>117</v>
      </c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</row>
    <row r="611" spans="2:12" ht="15" customHeight="1" x14ac:dyDescent="0.25">
      <c r="B611" s="167">
        <v>2022</v>
      </c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</row>
    <row r="612" spans="2:12" ht="15" customHeight="1" x14ac:dyDescent="0.25">
      <c r="B612" s="126">
        <v>2021</v>
      </c>
      <c r="C612" s="128">
        <v>66.98</v>
      </c>
      <c r="D612" s="154"/>
      <c r="E612" s="154"/>
      <c r="F612" s="154"/>
      <c r="G612" s="154"/>
      <c r="H612" s="128">
        <v>84.07</v>
      </c>
      <c r="I612" s="154"/>
      <c r="J612" s="154"/>
      <c r="K612" s="154"/>
      <c r="L612" s="154"/>
    </row>
    <row r="613" spans="2:12" ht="15" customHeight="1" x14ac:dyDescent="0.25">
      <c r="B613" s="123" t="s">
        <v>118</v>
      </c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</row>
    <row r="614" spans="2:12" ht="15" customHeight="1" x14ac:dyDescent="0.25">
      <c r="B614" s="167">
        <v>2022</v>
      </c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</row>
    <row r="615" spans="2:12" ht="15" customHeight="1" x14ac:dyDescent="0.25">
      <c r="B615" s="126">
        <v>2021</v>
      </c>
      <c r="C615" s="128">
        <v>66.87</v>
      </c>
      <c r="D615" s="154"/>
      <c r="E615" s="154"/>
      <c r="F615" s="154"/>
      <c r="G615" s="154"/>
      <c r="H615" s="128">
        <v>85.19</v>
      </c>
      <c r="I615" s="154"/>
      <c r="J615" s="154"/>
      <c r="K615" s="154"/>
      <c r="L615" s="154"/>
    </row>
    <row r="616" spans="2:12" ht="15" customHeight="1" x14ac:dyDescent="0.25">
      <c r="B616" s="123" t="s">
        <v>356</v>
      </c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</row>
    <row r="617" spans="2:12" ht="15" customHeight="1" x14ac:dyDescent="0.25">
      <c r="B617" s="167">
        <v>2022</v>
      </c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</row>
    <row r="618" spans="2:12" ht="15" customHeight="1" x14ac:dyDescent="0.25">
      <c r="B618" s="126">
        <v>2021</v>
      </c>
      <c r="C618" s="128">
        <v>73.59</v>
      </c>
      <c r="D618" s="154"/>
      <c r="E618" s="154"/>
      <c r="F618" s="154"/>
      <c r="G618" s="154"/>
      <c r="H618" s="128">
        <v>87.62</v>
      </c>
      <c r="I618" s="154"/>
      <c r="J618" s="154"/>
      <c r="K618" s="154"/>
      <c r="L618" s="154"/>
    </row>
    <row r="619" spans="2:12" ht="15" customHeight="1" x14ac:dyDescent="0.25">
      <c r="B619" s="123" t="s">
        <v>415</v>
      </c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</row>
    <row r="620" spans="2:12" ht="15" customHeight="1" x14ac:dyDescent="0.25">
      <c r="B620" s="167">
        <v>2022</v>
      </c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</row>
    <row r="621" spans="2:12" ht="15" customHeight="1" x14ac:dyDescent="0.25">
      <c r="B621" s="126">
        <v>2021</v>
      </c>
      <c r="C621" s="128">
        <v>73.3</v>
      </c>
      <c r="D621" s="154"/>
      <c r="E621" s="154"/>
      <c r="F621" s="154"/>
      <c r="G621" s="154"/>
      <c r="H621" s="128">
        <v>90.97</v>
      </c>
      <c r="I621" s="154"/>
      <c r="J621" s="154"/>
      <c r="K621" s="154"/>
      <c r="L621" s="154"/>
    </row>
    <row r="622" spans="2:12" ht="15" customHeight="1" x14ac:dyDescent="0.25">
      <c r="B622" s="123" t="s">
        <v>416</v>
      </c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</row>
    <row r="623" spans="2:12" ht="15" customHeight="1" x14ac:dyDescent="0.25">
      <c r="B623" s="167">
        <v>2022</v>
      </c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</row>
    <row r="624" spans="2:12" ht="15" customHeight="1" x14ac:dyDescent="0.25">
      <c r="B624" s="126">
        <v>2021</v>
      </c>
      <c r="C624" s="128">
        <v>72.03</v>
      </c>
      <c r="D624" s="154"/>
      <c r="E624" s="154"/>
      <c r="F624" s="154"/>
      <c r="G624" s="154"/>
      <c r="H624" s="128">
        <v>91.72</v>
      </c>
      <c r="I624" s="154"/>
      <c r="J624" s="154"/>
      <c r="K624" s="154"/>
      <c r="L624" s="154"/>
    </row>
    <row r="625" spans="2:12" ht="15" customHeight="1" x14ac:dyDescent="0.25">
      <c r="B625" s="123" t="s">
        <v>119</v>
      </c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</row>
    <row r="626" spans="2:12" ht="15" customHeight="1" x14ac:dyDescent="0.25">
      <c r="B626" s="167">
        <v>2022</v>
      </c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</row>
    <row r="627" spans="2:12" ht="15" customHeight="1" x14ac:dyDescent="0.25">
      <c r="B627" s="126">
        <v>2021</v>
      </c>
      <c r="C627" s="128">
        <v>74.84</v>
      </c>
      <c r="D627" s="154"/>
      <c r="E627" s="154"/>
      <c r="F627" s="154"/>
      <c r="G627" s="154"/>
      <c r="H627" s="128">
        <v>84.62</v>
      </c>
      <c r="I627" s="154"/>
      <c r="J627" s="154"/>
      <c r="K627" s="154"/>
      <c r="L627" s="154"/>
    </row>
    <row r="628" spans="2:12" ht="15" customHeight="1" x14ac:dyDescent="0.25">
      <c r="B628" s="123" t="s">
        <v>120</v>
      </c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</row>
    <row r="629" spans="2:12" ht="15" customHeight="1" x14ac:dyDescent="0.25">
      <c r="B629" s="167">
        <v>2022</v>
      </c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</row>
    <row r="630" spans="2:12" ht="15" customHeight="1" x14ac:dyDescent="0.25">
      <c r="B630" s="126">
        <v>2021</v>
      </c>
      <c r="C630" s="128">
        <v>73.95</v>
      </c>
      <c r="D630" s="154"/>
      <c r="E630" s="154"/>
      <c r="F630" s="154"/>
      <c r="G630" s="154"/>
      <c r="H630" s="128">
        <v>89.74</v>
      </c>
      <c r="I630" s="154"/>
      <c r="J630" s="154"/>
      <c r="K630" s="154"/>
      <c r="L630" s="154"/>
    </row>
    <row r="631" spans="2:12" ht="15" customHeight="1" x14ac:dyDescent="0.25">
      <c r="B631" s="123" t="s">
        <v>417</v>
      </c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</row>
    <row r="632" spans="2:12" ht="15" customHeight="1" x14ac:dyDescent="0.25">
      <c r="B632" s="167">
        <v>2022</v>
      </c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</row>
    <row r="633" spans="2:12" ht="15" customHeight="1" x14ac:dyDescent="0.25">
      <c r="B633" s="126">
        <v>2021</v>
      </c>
      <c r="C633" s="128">
        <v>69.77</v>
      </c>
      <c r="D633" s="154"/>
      <c r="E633" s="154"/>
      <c r="F633" s="154"/>
      <c r="G633" s="154"/>
      <c r="H633" s="128">
        <v>85.71</v>
      </c>
      <c r="I633" s="154"/>
      <c r="J633" s="154"/>
      <c r="K633" s="154"/>
      <c r="L633" s="154"/>
    </row>
    <row r="634" spans="2:12" ht="15" customHeight="1" x14ac:dyDescent="0.25">
      <c r="B634" s="123" t="s">
        <v>418</v>
      </c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</row>
    <row r="635" spans="2:12" ht="15" customHeight="1" x14ac:dyDescent="0.25">
      <c r="B635" s="167">
        <v>2022</v>
      </c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</row>
    <row r="636" spans="2:12" ht="15" customHeight="1" x14ac:dyDescent="0.25">
      <c r="B636" s="126">
        <v>2021</v>
      </c>
      <c r="C636" s="128">
        <v>71.790000000000006</v>
      </c>
      <c r="D636" s="154"/>
      <c r="E636" s="154"/>
      <c r="F636" s="154"/>
      <c r="G636" s="154"/>
      <c r="H636" s="128">
        <v>88.89</v>
      </c>
      <c r="I636" s="154"/>
      <c r="J636" s="154"/>
      <c r="K636" s="154"/>
      <c r="L636" s="154"/>
    </row>
    <row r="637" spans="2:12" ht="15" customHeight="1" x14ac:dyDescent="0.25">
      <c r="B637" s="181" t="s">
        <v>15</v>
      </c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</row>
    <row r="638" spans="2:12" ht="15" customHeight="1" x14ac:dyDescent="0.25">
      <c r="B638" s="123" t="s">
        <v>223</v>
      </c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</row>
    <row r="639" spans="2:12" ht="15" customHeight="1" x14ac:dyDescent="0.25">
      <c r="B639" s="167">
        <v>2022</v>
      </c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</row>
    <row r="640" spans="2:12" ht="15" customHeight="1" x14ac:dyDescent="0.25">
      <c r="B640" s="126">
        <v>2021</v>
      </c>
      <c r="C640" s="128">
        <v>83.35</v>
      </c>
      <c r="D640" s="154"/>
      <c r="E640" s="154"/>
      <c r="F640" s="154"/>
      <c r="G640" s="154"/>
      <c r="H640" s="128">
        <v>87.54</v>
      </c>
      <c r="I640" s="154"/>
      <c r="J640" s="154"/>
      <c r="K640" s="154"/>
      <c r="L640" s="154"/>
    </row>
    <row r="641" spans="1:12" ht="15" customHeight="1" x14ac:dyDescent="0.25">
      <c r="B641" s="126">
        <v>2020</v>
      </c>
      <c r="C641" s="128">
        <v>80.040000000000006</v>
      </c>
      <c r="D641" s="128">
        <v>65.56</v>
      </c>
      <c r="E641" s="154"/>
      <c r="F641" s="154"/>
      <c r="G641" s="154"/>
      <c r="H641" s="128">
        <v>78.33</v>
      </c>
      <c r="I641" s="128">
        <v>66.92</v>
      </c>
      <c r="J641" s="154"/>
      <c r="K641" s="154"/>
      <c r="L641" s="154"/>
    </row>
    <row r="642" spans="1:12" ht="15" customHeight="1" x14ac:dyDescent="0.25">
      <c r="B642" s="126">
        <v>2019</v>
      </c>
      <c r="C642" s="128">
        <v>77.349999999999994</v>
      </c>
      <c r="D642" s="128">
        <v>61.02</v>
      </c>
      <c r="E642" s="128">
        <v>53.05</v>
      </c>
      <c r="F642" s="154"/>
      <c r="G642" s="154"/>
      <c r="H642" s="128">
        <v>83.25</v>
      </c>
      <c r="I642" s="128">
        <v>65.48</v>
      </c>
      <c r="J642" s="128">
        <v>57.22</v>
      </c>
      <c r="K642" s="154"/>
      <c r="L642" s="154"/>
    </row>
    <row r="643" spans="1:12" ht="15" customHeight="1" x14ac:dyDescent="0.25">
      <c r="A643" s="14"/>
      <c r="B643" s="126">
        <v>2018</v>
      </c>
      <c r="C643" s="128">
        <v>82.85</v>
      </c>
      <c r="D643" s="128">
        <v>64.03</v>
      </c>
      <c r="E643" s="128">
        <v>52.96</v>
      </c>
      <c r="F643" s="128">
        <v>47.31</v>
      </c>
      <c r="G643" s="154"/>
      <c r="H643" s="128">
        <v>84.69</v>
      </c>
      <c r="I643" s="128">
        <v>68.44</v>
      </c>
      <c r="J643" s="128">
        <v>55.24</v>
      </c>
      <c r="K643" s="128">
        <v>48.52</v>
      </c>
      <c r="L643" s="154"/>
    </row>
    <row r="644" spans="1:12" ht="15" customHeight="1" x14ac:dyDescent="0.25">
      <c r="B644" s="126">
        <v>2017</v>
      </c>
      <c r="C644" s="128">
        <v>80.760000000000005</v>
      </c>
      <c r="D644" s="128">
        <v>65.39</v>
      </c>
      <c r="E644" s="128">
        <v>52.56</v>
      </c>
      <c r="F644" s="128">
        <v>44.19</v>
      </c>
      <c r="G644" s="128">
        <v>39.76</v>
      </c>
      <c r="H644" s="128">
        <v>84.91</v>
      </c>
      <c r="I644" s="128">
        <v>70.23</v>
      </c>
      <c r="J644" s="128">
        <v>58.65</v>
      </c>
      <c r="K644" s="128">
        <v>48.18</v>
      </c>
      <c r="L644" s="128">
        <v>43.23</v>
      </c>
    </row>
    <row r="645" spans="1:12" ht="15" customHeight="1" x14ac:dyDescent="0.25">
      <c r="B645" s="126">
        <v>2016</v>
      </c>
      <c r="C645" s="128">
        <v>80.540000000000006</v>
      </c>
      <c r="D645" s="128">
        <v>63.94</v>
      </c>
      <c r="E645" s="140">
        <v>53.91</v>
      </c>
      <c r="F645" s="128">
        <v>44.64</v>
      </c>
      <c r="G645" s="128">
        <v>38.06</v>
      </c>
      <c r="H645" s="128">
        <v>83.98</v>
      </c>
      <c r="I645" s="128">
        <v>69.400000000000006</v>
      </c>
      <c r="J645" s="140">
        <v>59.51</v>
      </c>
      <c r="K645" s="128">
        <v>51.51</v>
      </c>
      <c r="L645" s="128">
        <v>43.1</v>
      </c>
    </row>
    <row r="646" spans="1:12" ht="15" customHeight="1" x14ac:dyDescent="0.25">
      <c r="B646" s="126">
        <v>2015</v>
      </c>
      <c r="C646" s="128">
        <v>80.91</v>
      </c>
      <c r="D646" s="128">
        <v>65.06</v>
      </c>
      <c r="E646" s="140">
        <v>54.45</v>
      </c>
      <c r="F646" s="128">
        <v>47.11</v>
      </c>
      <c r="G646" s="128">
        <v>38.880000000000003</v>
      </c>
      <c r="H646" s="128">
        <v>84.29</v>
      </c>
      <c r="I646" s="128">
        <v>69.44</v>
      </c>
      <c r="J646" s="140">
        <v>58.28</v>
      </c>
      <c r="K646" s="128">
        <v>50.66</v>
      </c>
      <c r="L646" s="128">
        <v>43.9</v>
      </c>
    </row>
    <row r="647" spans="1:12" ht="15" customHeight="1" x14ac:dyDescent="0.25">
      <c r="B647" s="126">
        <v>2014</v>
      </c>
      <c r="C647" s="128">
        <v>78.5</v>
      </c>
      <c r="D647" s="128">
        <v>60.66</v>
      </c>
      <c r="E647" s="128">
        <v>50.31</v>
      </c>
      <c r="F647" s="128">
        <v>42.5</v>
      </c>
      <c r="G647" s="128">
        <v>37.25</v>
      </c>
      <c r="H647" s="128">
        <v>83.37</v>
      </c>
      <c r="I647" s="128">
        <v>67.040000000000006</v>
      </c>
      <c r="J647" s="128">
        <v>56.08</v>
      </c>
      <c r="K647" s="128">
        <v>48.45</v>
      </c>
      <c r="L647" s="128">
        <v>43.06</v>
      </c>
    </row>
    <row r="648" spans="1:12" ht="15" customHeight="1" x14ac:dyDescent="0.25">
      <c r="B648" s="126">
        <v>2013</v>
      </c>
      <c r="C648" s="128">
        <v>78.52</v>
      </c>
      <c r="D648" s="128">
        <v>60.28</v>
      </c>
      <c r="E648" s="140">
        <v>49.76</v>
      </c>
      <c r="F648" s="128">
        <v>42.48</v>
      </c>
      <c r="G648" s="128">
        <v>37.200000000000003</v>
      </c>
      <c r="H648" s="128">
        <v>84.99</v>
      </c>
      <c r="I648" s="128">
        <v>67.900000000000006</v>
      </c>
      <c r="J648" s="140">
        <v>56.6</v>
      </c>
      <c r="K648" s="128">
        <v>49.17</v>
      </c>
      <c r="L648" s="128">
        <v>43.21</v>
      </c>
    </row>
    <row r="649" spans="1:12" ht="15" customHeight="1" x14ac:dyDescent="0.25">
      <c r="B649" s="126">
        <v>2012</v>
      </c>
      <c r="C649" s="128">
        <v>74.73</v>
      </c>
      <c r="D649" s="128">
        <v>56.27</v>
      </c>
      <c r="E649" s="140">
        <v>45.34</v>
      </c>
      <c r="F649" s="128">
        <v>38.17</v>
      </c>
      <c r="G649" s="128">
        <v>33.14</v>
      </c>
      <c r="H649" s="128">
        <v>80.61</v>
      </c>
      <c r="I649" s="128">
        <v>64.34</v>
      </c>
      <c r="J649" s="140">
        <v>51.94</v>
      </c>
      <c r="K649" s="128">
        <v>43.84</v>
      </c>
      <c r="L649" s="128">
        <v>38.65</v>
      </c>
    </row>
    <row r="650" spans="1:12" ht="15" customHeight="1" x14ac:dyDescent="0.25">
      <c r="B650" s="126">
        <v>2011</v>
      </c>
      <c r="C650" s="128">
        <v>74.75</v>
      </c>
      <c r="D650" s="128">
        <v>52.98</v>
      </c>
      <c r="E650" s="128">
        <v>42.84</v>
      </c>
      <c r="F650" s="128">
        <v>35.450000000000003</v>
      </c>
      <c r="G650" s="128">
        <v>30.82</v>
      </c>
      <c r="H650" s="128">
        <v>78.91</v>
      </c>
      <c r="I650" s="128">
        <v>58.76</v>
      </c>
      <c r="J650" s="128">
        <v>46.67</v>
      </c>
      <c r="K650" s="128">
        <v>38.799999999999997</v>
      </c>
      <c r="L650" s="128">
        <v>33.44</v>
      </c>
    </row>
    <row r="651" spans="1:12" ht="15" customHeight="1" x14ac:dyDescent="0.25">
      <c r="B651" s="126">
        <v>2010</v>
      </c>
      <c r="C651" s="128">
        <v>76.34</v>
      </c>
      <c r="D651" s="128">
        <v>54.49</v>
      </c>
      <c r="E651" s="128">
        <v>40.58</v>
      </c>
      <c r="F651" s="128">
        <v>33.74</v>
      </c>
      <c r="G651" s="128">
        <v>28.53</v>
      </c>
      <c r="H651" s="128">
        <v>80.59</v>
      </c>
      <c r="I651" s="128">
        <v>61.11</v>
      </c>
      <c r="J651" s="128">
        <v>47.93</v>
      </c>
      <c r="K651" s="128">
        <v>40.07</v>
      </c>
      <c r="L651" s="128">
        <v>33.79</v>
      </c>
    </row>
    <row r="652" spans="1:12" ht="15" customHeight="1" x14ac:dyDescent="0.25">
      <c r="B652" s="126">
        <v>2009</v>
      </c>
      <c r="C652" s="128">
        <v>73.2</v>
      </c>
      <c r="D652" s="128">
        <v>53.51</v>
      </c>
      <c r="E652" s="128">
        <v>41.28</v>
      </c>
      <c r="F652" s="128">
        <v>32.03</v>
      </c>
      <c r="G652" s="128">
        <v>26.82</v>
      </c>
      <c r="H652" s="128">
        <v>79.14</v>
      </c>
      <c r="I652" s="128">
        <v>60.46</v>
      </c>
      <c r="J652" s="128">
        <v>48.02</v>
      </c>
      <c r="K652" s="128">
        <v>38.950000000000003</v>
      </c>
      <c r="L652" s="128">
        <v>33.01</v>
      </c>
    </row>
    <row r="653" spans="1:12" ht="15" customHeight="1" x14ac:dyDescent="0.25">
      <c r="B653" s="126">
        <v>2008</v>
      </c>
      <c r="C653" s="128">
        <v>77.5</v>
      </c>
      <c r="D653" s="128">
        <v>52.08</v>
      </c>
      <c r="E653" s="128">
        <v>40.79</v>
      </c>
      <c r="F653" s="128">
        <v>33.119999999999997</v>
      </c>
      <c r="G653" s="128">
        <v>26.9</v>
      </c>
      <c r="H653" s="128">
        <v>78.3</v>
      </c>
      <c r="I653" s="128">
        <v>61.94</v>
      </c>
      <c r="J653" s="128">
        <v>50.26</v>
      </c>
      <c r="K653" s="128">
        <v>40.950000000000003</v>
      </c>
      <c r="L653" s="128">
        <v>34.1</v>
      </c>
    </row>
    <row r="654" spans="1:12" ht="15" customHeight="1" x14ac:dyDescent="0.25">
      <c r="B654" s="181" t="s">
        <v>25</v>
      </c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</row>
    <row r="655" spans="1:12" ht="15" customHeight="1" x14ac:dyDescent="0.25">
      <c r="B655" s="123" t="s">
        <v>121</v>
      </c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</row>
    <row r="656" spans="1:12" ht="15" customHeight="1" x14ac:dyDescent="0.25">
      <c r="B656" s="167">
        <v>2022</v>
      </c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</row>
    <row r="657" spans="1:12" ht="15" customHeight="1" x14ac:dyDescent="0.25">
      <c r="B657" s="126">
        <v>2021</v>
      </c>
      <c r="C657" s="128">
        <v>79.33</v>
      </c>
      <c r="D657" s="154"/>
      <c r="E657" s="154"/>
      <c r="F657" s="154"/>
      <c r="G657" s="154"/>
      <c r="H657" s="128">
        <v>72.069999999999993</v>
      </c>
      <c r="I657" s="154"/>
      <c r="J657" s="154"/>
      <c r="K657" s="154"/>
      <c r="L657" s="154"/>
    </row>
    <row r="658" spans="1:12" ht="15" customHeight="1" x14ac:dyDescent="0.25">
      <c r="B658" s="126">
        <v>2020</v>
      </c>
      <c r="C658" s="128">
        <v>75.05</v>
      </c>
      <c r="D658" s="128">
        <v>57.85</v>
      </c>
      <c r="E658" s="154"/>
      <c r="F658" s="154"/>
      <c r="G658" s="154"/>
      <c r="H658" s="128">
        <v>46.09</v>
      </c>
      <c r="I658" s="128">
        <v>35.04</v>
      </c>
      <c r="J658" s="154"/>
      <c r="K658" s="154"/>
      <c r="L658" s="154"/>
    </row>
    <row r="659" spans="1:12" ht="15" customHeight="1" x14ac:dyDescent="0.25">
      <c r="B659" s="126">
        <v>2019</v>
      </c>
      <c r="C659" s="128">
        <v>72.2</v>
      </c>
      <c r="D659" s="128">
        <v>53.46</v>
      </c>
      <c r="E659" s="128">
        <v>45.41</v>
      </c>
      <c r="F659" s="154"/>
      <c r="G659" s="154"/>
      <c r="H659" s="128">
        <v>68.91</v>
      </c>
      <c r="I659" s="128">
        <v>36.18</v>
      </c>
      <c r="J659" s="128">
        <v>28.35</v>
      </c>
      <c r="K659" s="154"/>
      <c r="L659" s="154"/>
    </row>
    <row r="660" spans="1:12" ht="15" customHeight="1" x14ac:dyDescent="0.25">
      <c r="A660" s="14"/>
      <c r="B660" s="126">
        <v>2018</v>
      </c>
      <c r="C660" s="128">
        <v>80.16</v>
      </c>
      <c r="D660" s="128">
        <v>58.76</v>
      </c>
      <c r="E660" s="128">
        <v>46.68</v>
      </c>
      <c r="F660" s="128">
        <v>41.31</v>
      </c>
      <c r="G660" s="154"/>
      <c r="H660" s="128">
        <v>71.83</v>
      </c>
      <c r="I660" s="128">
        <v>50.1</v>
      </c>
      <c r="J660" s="128">
        <v>28.71</v>
      </c>
      <c r="K660" s="128">
        <v>23.14</v>
      </c>
      <c r="L660" s="154"/>
    </row>
    <row r="661" spans="1:12" ht="15" customHeight="1" x14ac:dyDescent="0.25">
      <c r="B661" s="126">
        <v>2017</v>
      </c>
      <c r="C661" s="128">
        <v>76.930000000000007</v>
      </c>
      <c r="D661" s="128">
        <v>59.8</v>
      </c>
      <c r="E661" s="128">
        <v>45.61</v>
      </c>
      <c r="F661" s="128">
        <v>36.700000000000003</v>
      </c>
      <c r="G661" s="128">
        <v>32.53</v>
      </c>
      <c r="H661" s="128">
        <v>73.7</v>
      </c>
      <c r="I661" s="128">
        <v>54.28</v>
      </c>
      <c r="J661" s="128">
        <v>41.03</v>
      </c>
      <c r="K661" s="128">
        <v>25.27</v>
      </c>
      <c r="L661" s="128">
        <v>21.16</v>
      </c>
    </row>
    <row r="662" spans="1:12" ht="15" customHeight="1" x14ac:dyDescent="0.25">
      <c r="B662" s="126">
        <v>2016</v>
      </c>
      <c r="C662" s="128">
        <v>77.319999999999993</v>
      </c>
      <c r="D662" s="128">
        <v>59.18</v>
      </c>
      <c r="E662" s="140">
        <v>48.48</v>
      </c>
      <c r="F662" s="128">
        <v>38.29</v>
      </c>
      <c r="G662" s="128">
        <v>31.37</v>
      </c>
      <c r="H662" s="128">
        <v>72.95</v>
      </c>
      <c r="I662" s="128">
        <v>56.63</v>
      </c>
      <c r="J662" s="140">
        <v>43.73</v>
      </c>
      <c r="K662" s="128">
        <v>34.369999999999997</v>
      </c>
      <c r="L662" s="128">
        <v>21.48</v>
      </c>
    </row>
    <row r="663" spans="1:12" ht="15" customHeight="1" x14ac:dyDescent="0.25">
      <c r="B663" s="126">
        <v>2015</v>
      </c>
      <c r="C663" s="128">
        <v>78.3</v>
      </c>
      <c r="D663" s="128">
        <v>61.75</v>
      </c>
      <c r="E663" s="140">
        <v>50.59</v>
      </c>
      <c r="F663" s="128">
        <v>42.97</v>
      </c>
      <c r="G663" s="128">
        <v>33.81</v>
      </c>
      <c r="H663" s="128">
        <v>72.09</v>
      </c>
      <c r="I663" s="128">
        <v>57.58</v>
      </c>
      <c r="J663" s="140">
        <v>44.3</v>
      </c>
      <c r="K663" s="128">
        <v>34.159999999999997</v>
      </c>
      <c r="L663" s="128">
        <v>27.25</v>
      </c>
    </row>
    <row r="664" spans="1:12" ht="15" customHeight="1" x14ac:dyDescent="0.25">
      <c r="B664" s="126">
        <v>2014</v>
      </c>
      <c r="C664" s="128">
        <v>74.19</v>
      </c>
      <c r="D664" s="128">
        <v>54.32</v>
      </c>
      <c r="E664" s="128">
        <v>43.87</v>
      </c>
      <c r="F664" s="128">
        <v>35.68</v>
      </c>
      <c r="G664" s="128">
        <v>30.25</v>
      </c>
      <c r="H664" s="128">
        <v>72.89</v>
      </c>
      <c r="I664" s="128">
        <v>54.28</v>
      </c>
      <c r="J664" s="128">
        <v>41.95</v>
      </c>
      <c r="K664" s="128">
        <v>33.56</v>
      </c>
      <c r="L664" s="128">
        <v>27.4</v>
      </c>
    </row>
    <row r="665" spans="1:12" ht="15" customHeight="1" x14ac:dyDescent="0.25">
      <c r="B665" s="126">
        <v>2013</v>
      </c>
      <c r="C665" s="128">
        <v>73.63</v>
      </c>
      <c r="D665" s="128">
        <v>53.28</v>
      </c>
      <c r="E665" s="140">
        <v>43.18</v>
      </c>
      <c r="F665" s="128">
        <v>35.92</v>
      </c>
      <c r="G665" s="128">
        <v>30.67</v>
      </c>
      <c r="H665" s="128">
        <v>77.849999999999994</v>
      </c>
      <c r="I665" s="128">
        <v>58.69</v>
      </c>
      <c r="J665" s="140">
        <v>47.3</v>
      </c>
      <c r="K665" s="128">
        <v>39.44</v>
      </c>
      <c r="L665" s="128">
        <v>33.54</v>
      </c>
    </row>
    <row r="666" spans="1:12" ht="15" customHeight="1" x14ac:dyDescent="0.25">
      <c r="B666" s="126">
        <v>2012</v>
      </c>
      <c r="C666" s="128">
        <v>70.040000000000006</v>
      </c>
      <c r="D666" s="128">
        <v>49.63</v>
      </c>
      <c r="E666" s="140">
        <v>39.15</v>
      </c>
      <c r="F666" s="128">
        <v>32.4</v>
      </c>
      <c r="G666" s="128">
        <v>27.43</v>
      </c>
      <c r="H666" s="128">
        <v>69.97</v>
      </c>
      <c r="I666" s="128">
        <v>52.53</v>
      </c>
      <c r="J666" s="140">
        <v>39.75</v>
      </c>
      <c r="K666" s="128">
        <v>32.43</v>
      </c>
      <c r="L666" s="128">
        <v>27.17</v>
      </c>
    </row>
    <row r="667" spans="1:12" ht="15" customHeight="1" x14ac:dyDescent="0.25">
      <c r="B667" s="126">
        <v>2011</v>
      </c>
      <c r="C667" s="128">
        <v>69.989999999999995</v>
      </c>
      <c r="D667" s="128">
        <v>46.36</v>
      </c>
      <c r="E667" s="128">
        <v>36.840000000000003</v>
      </c>
      <c r="F667" s="128">
        <v>29.54</v>
      </c>
      <c r="G667" s="128">
        <v>25.23</v>
      </c>
      <c r="H667" s="128">
        <v>69.55</v>
      </c>
      <c r="I667" s="128">
        <v>48.81</v>
      </c>
      <c r="J667" s="128">
        <v>35.57</v>
      </c>
      <c r="K667" s="128">
        <v>28</v>
      </c>
      <c r="L667" s="128">
        <v>23.12</v>
      </c>
    </row>
    <row r="668" spans="1:12" ht="15" customHeight="1" x14ac:dyDescent="0.25">
      <c r="B668" s="126">
        <v>2010</v>
      </c>
      <c r="C668" s="128">
        <v>71.5</v>
      </c>
      <c r="D668" s="128">
        <v>47.88</v>
      </c>
      <c r="E668" s="128">
        <v>33.75</v>
      </c>
      <c r="F668" s="128">
        <v>27.55</v>
      </c>
      <c r="G668" s="128">
        <v>22.58</v>
      </c>
      <c r="H668" s="128">
        <v>75.25</v>
      </c>
      <c r="I668" s="128">
        <v>55.59</v>
      </c>
      <c r="J668" s="128">
        <v>41.55</v>
      </c>
      <c r="K668" s="128">
        <v>34.700000000000003</v>
      </c>
      <c r="L668" s="128">
        <v>28.25</v>
      </c>
    </row>
    <row r="669" spans="1:12" ht="15" customHeight="1" x14ac:dyDescent="0.25">
      <c r="B669" s="126">
        <v>2009</v>
      </c>
      <c r="C669" s="128">
        <v>68.08</v>
      </c>
      <c r="D669" s="128">
        <v>46.72</v>
      </c>
      <c r="E669" s="128">
        <v>34.31</v>
      </c>
      <c r="F669" s="128">
        <v>25.02</v>
      </c>
      <c r="G669" s="128">
        <v>20.309999999999999</v>
      </c>
      <c r="H669" s="128">
        <v>70.709999999999994</v>
      </c>
      <c r="I669" s="128">
        <v>50.48</v>
      </c>
      <c r="J669" s="128">
        <v>37.659999999999997</v>
      </c>
      <c r="K669" s="128">
        <v>29.5</v>
      </c>
      <c r="L669" s="128">
        <v>24.26</v>
      </c>
    </row>
    <row r="670" spans="1:12" ht="15" customHeight="1" x14ac:dyDescent="0.25">
      <c r="B670" s="126">
        <v>2008</v>
      </c>
      <c r="C670" s="128">
        <v>73.58</v>
      </c>
      <c r="D670" s="128">
        <v>44.4</v>
      </c>
      <c r="E670" s="128">
        <v>33.369999999999997</v>
      </c>
      <c r="F670" s="128">
        <v>26.18</v>
      </c>
      <c r="G670" s="128">
        <v>20.12</v>
      </c>
      <c r="H670" s="128">
        <v>65.900000000000006</v>
      </c>
      <c r="I670" s="128">
        <v>48.44</v>
      </c>
      <c r="J670" s="128">
        <v>38.33</v>
      </c>
      <c r="K670" s="128">
        <v>30.23</v>
      </c>
      <c r="L670" s="128">
        <v>23.69</v>
      </c>
    </row>
    <row r="671" spans="1:12" ht="15" customHeight="1" x14ac:dyDescent="0.25">
      <c r="B671" s="123" t="s">
        <v>122</v>
      </c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</row>
    <row r="672" spans="1:12" ht="15" customHeight="1" x14ac:dyDescent="0.25">
      <c r="B672" s="167">
        <v>2022</v>
      </c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</row>
    <row r="673" spans="1:12" ht="15" customHeight="1" x14ac:dyDescent="0.25">
      <c r="B673" s="126">
        <v>2021</v>
      </c>
      <c r="C673" s="128">
        <v>91.15</v>
      </c>
      <c r="D673" s="154"/>
      <c r="E673" s="154"/>
      <c r="F673" s="154"/>
      <c r="G673" s="154"/>
      <c r="H673" s="128">
        <v>89.86</v>
      </c>
      <c r="I673" s="154"/>
      <c r="J673" s="154"/>
      <c r="K673" s="154"/>
      <c r="L673" s="154"/>
    </row>
    <row r="674" spans="1:12" ht="15" customHeight="1" x14ac:dyDescent="0.25">
      <c r="B674" s="126">
        <v>2020</v>
      </c>
      <c r="C674" s="128">
        <v>89.65</v>
      </c>
      <c r="D674" s="128">
        <v>80.37</v>
      </c>
      <c r="E674" s="154"/>
      <c r="F674" s="154"/>
      <c r="G674" s="154"/>
      <c r="H674" s="128">
        <v>87.67</v>
      </c>
      <c r="I674" s="128">
        <v>76.16</v>
      </c>
      <c r="J674" s="154"/>
      <c r="K674" s="154"/>
      <c r="L674" s="154"/>
    </row>
    <row r="675" spans="1:12" ht="15" customHeight="1" x14ac:dyDescent="0.25">
      <c r="B675" s="126">
        <v>2019</v>
      </c>
      <c r="C675" s="128">
        <v>89.82</v>
      </c>
      <c r="D675" s="128">
        <v>79.319999999999993</v>
      </c>
      <c r="E675" s="128">
        <v>71.540000000000006</v>
      </c>
      <c r="F675" s="154"/>
      <c r="G675" s="154"/>
      <c r="H675" s="128">
        <v>87.51</v>
      </c>
      <c r="I675" s="128">
        <v>74.19</v>
      </c>
      <c r="J675" s="128">
        <v>65.790000000000006</v>
      </c>
      <c r="K675" s="154"/>
      <c r="L675" s="154"/>
    </row>
    <row r="676" spans="1:12" ht="15" customHeight="1" x14ac:dyDescent="0.25">
      <c r="A676" s="14"/>
      <c r="B676" s="126">
        <v>2018</v>
      </c>
      <c r="C676" s="128">
        <v>91.2</v>
      </c>
      <c r="D676" s="128">
        <v>80.459999999999994</v>
      </c>
      <c r="E676" s="128">
        <v>72.52</v>
      </c>
      <c r="F676" s="128">
        <v>65.97</v>
      </c>
      <c r="G676" s="154"/>
      <c r="H676" s="128">
        <v>89.52</v>
      </c>
      <c r="I676" s="128">
        <v>75.319999999999993</v>
      </c>
      <c r="J676" s="128">
        <v>65.2</v>
      </c>
      <c r="K676" s="128">
        <v>58.05</v>
      </c>
      <c r="L676" s="154"/>
    </row>
    <row r="677" spans="1:12" ht="15" customHeight="1" x14ac:dyDescent="0.25">
      <c r="B677" s="126">
        <v>2017</v>
      </c>
      <c r="C677" s="128">
        <v>91.96</v>
      </c>
      <c r="D677" s="128">
        <v>81.72</v>
      </c>
      <c r="E677" s="128">
        <v>72.89</v>
      </c>
      <c r="F677" s="128">
        <v>66.11</v>
      </c>
      <c r="G677" s="128">
        <v>60.9</v>
      </c>
      <c r="H677" s="128">
        <v>89.33</v>
      </c>
      <c r="I677" s="128">
        <v>76.53</v>
      </c>
      <c r="J677" s="128">
        <v>65.61</v>
      </c>
      <c r="K677" s="128">
        <v>57.23</v>
      </c>
      <c r="L677" s="128">
        <v>51.94</v>
      </c>
    </row>
    <row r="678" spans="1:12" ht="15" customHeight="1" x14ac:dyDescent="0.25">
      <c r="B678" s="126">
        <v>2016</v>
      </c>
      <c r="C678" s="128">
        <v>90.31</v>
      </c>
      <c r="D678" s="128">
        <v>78.38</v>
      </c>
      <c r="E678" s="140">
        <v>70.349999999999994</v>
      </c>
      <c r="F678" s="128">
        <v>63.88</v>
      </c>
      <c r="G678" s="128">
        <v>58.33</v>
      </c>
      <c r="H678" s="128">
        <v>88.98</v>
      </c>
      <c r="I678" s="128">
        <v>75.180000000000007</v>
      </c>
      <c r="J678" s="140">
        <v>66.66</v>
      </c>
      <c r="K678" s="128">
        <v>59.27</v>
      </c>
      <c r="L678" s="128">
        <v>52.89</v>
      </c>
    </row>
    <row r="679" spans="1:12" ht="15" customHeight="1" x14ac:dyDescent="0.25">
      <c r="B679" s="126">
        <v>2015</v>
      </c>
      <c r="C679" s="128">
        <v>89.6</v>
      </c>
      <c r="D679" s="128">
        <v>76.069999999999993</v>
      </c>
      <c r="E679" s="140">
        <v>67.27</v>
      </c>
      <c r="F679" s="128">
        <v>60.85</v>
      </c>
      <c r="G679" s="128">
        <v>55.72</v>
      </c>
      <c r="H679" s="128">
        <v>89.51</v>
      </c>
      <c r="I679" s="128">
        <v>74.510000000000005</v>
      </c>
      <c r="J679" s="140">
        <v>64.260000000000005</v>
      </c>
      <c r="K679" s="128">
        <v>57.72</v>
      </c>
      <c r="L679" s="128">
        <v>51.03</v>
      </c>
    </row>
    <row r="680" spans="1:12" ht="15" customHeight="1" x14ac:dyDescent="0.25">
      <c r="B680" s="126">
        <v>2014</v>
      </c>
      <c r="C680" s="128">
        <v>88.83</v>
      </c>
      <c r="D680" s="128">
        <v>75.83</v>
      </c>
      <c r="E680" s="128">
        <v>65.72</v>
      </c>
      <c r="F680" s="128">
        <v>58.82</v>
      </c>
      <c r="G680" s="128">
        <v>54</v>
      </c>
      <c r="H680" s="128">
        <v>88.64</v>
      </c>
      <c r="I680" s="128">
        <v>73.459999999999994</v>
      </c>
      <c r="J680" s="128">
        <v>63.2</v>
      </c>
      <c r="K680" s="128">
        <v>55.95</v>
      </c>
      <c r="L680" s="128">
        <v>50.95</v>
      </c>
    </row>
    <row r="681" spans="1:12" ht="15" customHeight="1" x14ac:dyDescent="0.25">
      <c r="B681" s="126">
        <v>2013</v>
      </c>
      <c r="C681" s="128">
        <v>90.62</v>
      </c>
      <c r="D681" s="128">
        <v>77.61</v>
      </c>
      <c r="E681" s="140">
        <v>66.040000000000006</v>
      </c>
      <c r="F681" s="128">
        <v>58.73</v>
      </c>
      <c r="G681" s="128">
        <v>53.4</v>
      </c>
      <c r="H681" s="128">
        <v>90.07</v>
      </c>
      <c r="I681" s="128">
        <v>74.45</v>
      </c>
      <c r="J681" s="140">
        <v>63.22</v>
      </c>
      <c r="K681" s="128">
        <v>56.08</v>
      </c>
      <c r="L681" s="128">
        <v>50.08</v>
      </c>
    </row>
    <row r="682" spans="1:12" ht="15" customHeight="1" x14ac:dyDescent="0.25">
      <c r="B682" s="126">
        <v>2012</v>
      </c>
      <c r="C682" s="128">
        <v>87.5</v>
      </c>
      <c r="D682" s="128">
        <v>74.34</v>
      </c>
      <c r="E682" s="140">
        <v>62.22</v>
      </c>
      <c r="F682" s="128">
        <v>53.87</v>
      </c>
      <c r="G682" s="128">
        <v>48.69</v>
      </c>
      <c r="H682" s="128">
        <v>87.16</v>
      </c>
      <c r="I682" s="128">
        <v>71.599999999999994</v>
      </c>
      <c r="J682" s="140">
        <v>59.43</v>
      </c>
      <c r="K682" s="128">
        <v>50.86</v>
      </c>
      <c r="L682" s="128">
        <v>45.71</v>
      </c>
    </row>
    <row r="683" spans="1:12" ht="15" customHeight="1" x14ac:dyDescent="0.25">
      <c r="B683" s="126">
        <v>2011</v>
      </c>
      <c r="C683" s="128">
        <v>86.41</v>
      </c>
      <c r="D683" s="128">
        <v>69.16</v>
      </c>
      <c r="E683" s="128">
        <v>57.51</v>
      </c>
      <c r="F683" s="128">
        <v>49.89</v>
      </c>
      <c r="G683" s="128">
        <v>44.49</v>
      </c>
      <c r="H683" s="128">
        <v>84.6</v>
      </c>
      <c r="I683" s="128">
        <v>64.81</v>
      </c>
      <c r="J683" s="128">
        <v>53.41</v>
      </c>
      <c r="K683" s="128">
        <v>45.36</v>
      </c>
      <c r="L683" s="128">
        <v>39.72</v>
      </c>
    </row>
    <row r="684" spans="1:12" ht="15" customHeight="1" x14ac:dyDescent="0.25">
      <c r="B684" s="126">
        <v>2010</v>
      </c>
      <c r="C684" s="128">
        <v>88.77</v>
      </c>
      <c r="D684" s="128">
        <v>71.42</v>
      </c>
      <c r="E684" s="128">
        <v>58.1</v>
      </c>
      <c r="F684" s="128">
        <v>49.6</v>
      </c>
      <c r="G684" s="128">
        <v>43.8</v>
      </c>
      <c r="H684" s="128">
        <v>85.35</v>
      </c>
      <c r="I684" s="128">
        <v>66.040000000000006</v>
      </c>
      <c r="J684" s="128">
        <v>53.63</v>
      </c>
      <c r="K684" s="128">
        <v>44.87</v>
      </c>
      <c r="L684" s="128">
        <v>38.74</v>
      </c>
    </row>
    <row r="685" spans="1:12" ht="15" customHeight="1" x14ac:dyDescent="0.25">
      <c r="B685" s="126">
        <v>2009</v>
      </c>
      <c r="C685" s="128">
        <v>86.49</v>
      </c>
      <c r="D685" s="128">
        <v>71.14</v>
      </c>
      <c r="E685" s="128">
        <v>59.38</v>
      </c>
      <c r="F685" s="128">
        <v>50.23</v>
      </c>
      <c r="G685" s="128">
        <v>43.71</v>
      </c>
      <c r="H685" s="128">
        <v>85.45</v>
      </c>
      <c r="I685" s="128">
        <v>67.930000000000007</v>
      </c>
      <c r="J685" s="128">
        <v>55.77</v>
      </c>
      <c r="K685" s="128">
        <v>46.02</v>
      </c>
      <c r="L685" s="128">
        <v>39.56</v>
      </c>
    </row>
    <row r="686" spans="1:12" ht="15" customHeight="1" x14ac:dyDescent="0.25">
      <c r="B686" s="126">
        <v>2008</v>
      </c>
      <c r="C686" s="128">
        <v>88.89</v>
      </c>
      <c r="D686" s="128">
        <v>74.41</v>
      </c>
      <c r="E686" s="128">
        <v>62.36</v>
      </c>
      <c r="F686" s="128">
        <v>53.3</v>
      </c>
      <c r="G686" s="128">
        <v>46.6</v>
      </c>
      <c r="H686" s="128">
        <v>87.16</v>
      </c>
      <c r="I686" s="128">
        <v>71.59</v>
      </c>
      <c r="J686" s="128">
        <v>58.79</v>
      </c>
      <c r="K686" s="128">
        <v>48.62</v>
      </c>
      <c r="L686" s="128">
        <v>41.53</v>
      </c>
    </row>
    <row r="687" spans="1:12" ht="15" customHeight="1" x14ac:dyDescent="0.25">
      <c r="B687" s="181" t="s">
        <v>28</v>
      </c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</row>
    <row r="688" spans="1:12" ht="15" customHeight="1" x14ac:dyDescent="0.25">
      <c r="B688" s="123" t="s">
        <v>123</v>
      </c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</row>
    <row r="689" spans="2:12" ht="15" customHeight="1" x14ac:dyDescent="0.25">
      <c r="B689" s="167">
        <v>2022</v>
      </c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</row>
    <row r="690" spans="2:12" ht="15" customHeight="1" x14ac:dyDescent="0.25">
      <c r="B690" s="126">
        <v>2021</v>
      </c>
      <c r="C690" s="128">
        <v>84.38</v>
      </c>
      <c r="D690" s="154"/>
      <c r="E690" s="154"/>
      <c r="F690" s="154"/>
      <c r="G690" s="154"/>
      <c r="H690" s="128">
        <v>89.43</v>
      </c>
      <c r="I690" s="154"/>
      <c r="J690" s="154"/>
      <c r="K690" s="154"/>
      <c r="L690" s="154"/>
    </row>
    <row r="691" spans="2:12" ht="15" customHeight="1" x14ac:dyDescent="0.25">
      <c r="B691" s="123" t="s">
        <v>124</v>
      </c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</row>
    <row r="692" spans="2:12" ht="15" customHeight="1" x14ac:dyDescent="0.25">
      <c r="B692" s="167">
        <v>2022</v>
      </c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</row>
    <row r="693" spans="2:12" ht="15" customHeight="1" x14ac:dyDescent="0.25">
      <c r="B693" s="126">
        <v>2021</v>
      </c>
      <c r="C693" s="128">
        <v>84.15</v>
      </c>
      <c r="D693" s="154"/>
      <c r="E693" s="154"/>
      <c r="F693" s="154"/>
      <c r="G693" s="154"/>
      <c r="H693" s="128">
        <v>87.25</v>
      </c>
      <c r="I693" s="154"/>
      <c r="J693" s="154"/>
      <c r="K693" s="154"/>
      <c r="L693" s="154"/>
    </row>
    <row r="694" spans="2:12" ht="15" customHeight="1" x14ac:dyDescent="0.25">
      <c r="B694" s="123" t="s">
        <v>419</v>
      </c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</row>
    <row r="695" spans="2:12" ht="15" customHeight="1" x14ac:dyDescent="0.25">
      <c r="B695" s="167">
        <v>2022</v>
      </c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</row>
    <row r="696" spans="2:12" ht="15" customHeight="1" x14ac:dyDescent="0.25">
      <c r="B696" s="126">
        <v>2021</v>
      </c>
      <c r="C696" s="128">
        <v>83.9</v>
      </c>
      <c r="D696" s="154"/>
      <c r="E696" s="154"/>
      <c r="F696" s="154"/>
      <c r="G696" s="154"/>
      <c r="H696" s="128">
        <v>86.92</v>
      </c>
      <c r="I696" s="154"/>
      <c r="J696" s="154"/>
      <c r="K696" s="154"/>
      <c r="L696" s="154"/>
    </row>
    <row r="697" spans="2:12" ht="15" customHeight="1" x14ac:dyDescent="0.25">
      <c r="B697" s="123" t="s">
        <v>420</v>
      </c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</row>
    <row r="698" spans="2:12" ht="15" customHeight="1" x14ac:dyDescent="0.25">
      <c r="B698" s="167">
        <v>2022</v>
      </c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</row>
    <row r="699" spans="2:12" ht="15" customHeight="1" x14ac:dyDescent="0.25">
      <c r="B699" s="126">
        <v>2021</v>
      </c>
      <c r="C699" s="128">
        <v>81.400000000000006</v>
      </c>
      <c r="D699" s="154"/>
      <c r="E699" s="154"/>
      <c r="F699" s="154"/>
      <c r="G699" s="154"/>
      <c r="H699" s="128">
        <v>86.7</v>
      </c>
      <c r="I699" s="154"/>
      <c r="J699" s="154"/>
      <c r="K699" s="154"/>
      <c r="L699" s="154"/>
    </row>
    <row r="700" spans="2:12" ht="15" customHeight="1" x14ac:dyDescent="0.25">
      <c r="B700" s="123" t="s">
        <v>421</v>
      </c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</row>
    <row r="701" spans="2:12" ht="15" customHeight="1" x14ac:dyDescent="0.25">
      <c r="B701" s="167">
        <v>2022</v>
      </c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</row>
    <row r="702" spans="2:12" ht="15" customHeight="1" x14ac:dyDescent="0.25">
      <c r="B702" s="126">
        <v>2021</v>
      </c>
      <c r="C702" s="128">
        <v>80.72</v>
      </c>
      <c r="D702" s="154"/>
      <c r="E702" s="154"/>
      <c r="F702" s="154"/>
      <c r="G702" s="154"/>
      <c r="H702" s="128">
        <v>85.84</v>
      </c>
      <c r="I702" s="154"/>
      <c r="J702" s="154"/>
      <c r="K702" s="154"/>
      <c r="L702" s="154"/>
    </row>
    <row r="703" spans="2:12" ht="15" customHeight="1" x14ac:dyDescent="0.25">
      <c r="B703" s="123" t="s">
        <v>125</v>
      </c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</row>
    <row r="704" spans="2:12" ht="15" customHeight="1" x14ac:dyDescent="0.25">
      <c r="B704" s="167">
        <v>2022</v>
      </c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</row>
    <row r="705" spans="2:12" ht="15" customHeight="1" x14ac:dyDescent="0.25">
      <c r="B705" s="126">
        <v>2021</v>
      </c>
      <c r="C705" s="128">
        <v>82.67</v>
      </c>
      <c r="D705" s="154"/>
      <c r="E705" s="154"/>
      <c r="F705" s="154"/>
      <c r="G705" s="154"/>
      <c r="H705" s="128">
        <v>87.38</v>
      </c>
      <c r="I705" s="154"/>
      <c r="J705" s="154"/>
      <c r="K705" s="154"/>
      <c r="L705" s="154"/>
    </row>
    <row r="706" spans="2:12" ht="15" customHeight="1" x14ac:dyDescent="0.25">
      <c r="B706" s="123" t="s">
        <v>126</v>
      </c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</row>
    <row r="707" spans="2:12" ht="15" customHeight="1" x14ac:dyDescent="0.25">
      <c r="B707" s="167">
        <v>2022</v>
      </c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</row>
    <row r="708" spans="2:12" ht="15" customHeight="1" x14ac:dyDescent="0.25">
      <c r="B708" s="126">
        <v>2021</v>
      </c>
      <c r="C708" s="128">
        <v>81.06</v>
      </c>
      <c r="D708" s="154"/>
      <c r="E708" s="154"/>
      <c r="F708" s="154"/>
      <c r="G708" s="154"/>
      <c r="H708" s="128">
        <v>87.06</v>
      </c>
      <c r="I708" s="154"/>
      <c r="J708" s="154"/>
      <c r="K708" s="154"/>
      <c r="L708" s="154"/>
    </row>
    <row r="709" spans="2:12" ht="15" customHeight="1" x14ac:dyDescent="0.25">
      <c r="B709" s="123" t="s">
        <v>422</v>
      </c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</row>
    <row r="710" spans="2:12" ht="15" customHeight="1" x14ac:dyDescent="0.25">
      <c r="B710" s="167">
        <v>2022</v>
      </c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</row>
    <row r="711" spans="2:12" ht="15" customHeight="1" x14ac:dyDescent="0.25">
      <c r="B711" s="126">
        <v>2021</v>
      </c>
      <c r="C711" s="128">
        <v>87.46</v>
      </c>
      <c r="D711" s="154"/>
      <c r="E711" s="154"/>
      <c r="F711" s="154"/>
      <c r="G711" s="154"/>
      <c r="H711" s="128">
        <v>89.47</v>
      </c>
      <c r="I711" s="154"/>
      <c r="J711" s="154"/>
      <c r="K711" s="154"/>
      <c r="L711" s="154"/>
    </row>
    <row r="712" spans="2:12" ht="15" customHeight="1" x14ac:dyDescent="0.25">
      <c r="B712" s="123" t="s">
        <v>423</v>
      </c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</row>
    <row r="713" spans="2:12" ht="15" customHeight="1" x14ac:dyDescent="0.25">
      <c r="B713" s="167">
        <v>2022</v>
      </c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</row>
    <row r="714" spans="2:12" ht="15" customHeight="1" x14ac:dyDescent="0.25">
      <c r="B714" s="126">
        <v>2021</v>
      </c>
      <c r="C714" s="128">
        <v>90.31</v>
      </c>
      <c r="D714" s="154"/>
      <c r="E714" s="154"/>
      <c r="F714" s="154"/>
      <c r="G714" s="154"/>
      <c r="H714" s="128">
        <v>84.76</v>
      </c>
      <c r="I714" s="154"/>
      <c r="J714" s="154"/>
      <c r="K714" s="154"/>
      <c r="L714" s="154"/>
    </row>
    <row r="715" spans="2:12" ht="15" customHeight="1" x14ac:dyDescent="0.25">
      <c r="B715" s="181" t="s">
        <v>16</v>
      </c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</row>
    <row r="716" spans="2:12" ht="15" customHeight="1" x14ac:dyDescent="0.25">
      <c r="B716" s="123" t="s">
        <v>224</v>
      </c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</row>
    <row r="717" spans="2:12" ht="15" customHeight="1" x14ac:dyDescent="0.25">
      <c r="B717" s="167">
        <v>2022</v>
      </c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</row>
    <row r="718" spans="2:12" ht="15" customHeight="1" x14ac:dyDescent="0.25">
      <c r="B718" s="126">
        <v>2021</v>
      </c>
      <c r="C718" s="128">
        <v>77.430000000000007</v>
      </c>
      <c r="D718" s="154"/>
      <c r="E718" s="154"/>
      <c r="F718" s="154"/>
      <c r="G718" s="154"/>
      <c r="H718" s="128">
        <v>90.51</v>
      </c>
      <c r="I718" s="154"/>
      <c r="J718" s="154"/>
      <c r="K718" s="154"/>
      <c r="L718" s="154"/>
    </row>
    <row r="719" spans="2:12" ht="15" customHeight="1" x14ac:dyDescent="0.25">
      <c r="B719" s="126">
        <v>2020</v>
      </c>
      <c r="C719" s="128">
        <v>82.47</v>
      </c>
      <c r="D719" s="128">
        <v>67.11</v>
      </c>
      <c r="E719" s="154"/>
      <c r="F719" s="154"/>
      <c r="G719" s="154"/>
      <c r="H719" s="128">
        <v>90.52</v>
      </c>
      <c r="I719" s="128">
        <v>79.790000000000006</v>
      </c>
      <c r="J719" s="154"/>
      <c r="K719" s="154"/>
      <c r="L719" s="154"/>
    </row>
    <row r="720" spans="2:12" ht="15" customHeight="1" x14ac:dyDescent="0.25">
      <c r="B720" s="126">
        <v>2019</v>
      </c>
      <c r="C720" s="128">
        <v>77.8</v>
      </c>
      <c r="D720" s="128">
        <v>59.96</v>
      </c>
      <c r="E720" s="128">
        <v>51.38</v>
      </c>
      <c r="F720" s="154"/>
      <c r="G720" s="154"/>
      <c r="H720" s="128">
        <v>90.87</v>
      </c>
      <c r="I720" s="128">
        <v>78.569999999999993</v>
      </c>
      <c r="J720" s="128">
        <v>69.55</v>
      </c>
      <c r="K720" s="154"/>
      <c r="L720" s="154"/>
    </row>
    <row r="721" spans="1:12" ht="15" customHeight="1" x14ac:dyDescent="0.25">
      <c r="A721" s="14"/>
      <c r="B721" s="126">
        <v>2018</v>
      </c>
      <c r="C721" s="128">
        <v>79.98</v>
      </c>
      <c r="D721" s="128">
        <v>59.83</v>
      </c>
      <c r="E721" s="128">
        <v>50.6</v>
      </c>
      <c r="F721" s="128">
        <v>44.57</v>
      </c>
      <c r="G721" s="154"/>
      <c r="H721" s="128">
        <v>90.72</v>
      </c>
      <c r="I721" s="128">
        <v>75.930000000000007</v>
      </c>
      <c r="J721" s="128">
        <v>67.11</v>
      </c>
      <c r="K721" s="128">
        <v>60.74</v>
      </c>
      <c r="L721" s="154"/>
    </row>
    <row r="722" spans="1:12" ht="15" customHeight="1" x14ac:dyDescent="0.25">
      <c r="B722" s="126">
        <v>2017</v>
      </c>
      <c r="C722" s="128">
        <v>77.05</v>
      </c>
      <c r="D722" s="128">
        <v>57.8</v>
      </c>
      <c r="E722" s="128">
        <v>47.84</v>
      </c>
      <c r="F722" s="128">
        <v>43.18</v>
      </c>
      <c r="G722" s="128">
        <v>38.83</v>
      </c>
      <c r="H722" s="128">
        <v>89.21</v>
      </c>
      <c r="I722" s="128">
        <v>76.430000000000007</v>
      </c>
      <c r="J722" s="128">
        <v>65.95</v>
      </c>
      <c r="K722" s="128">
        <v>59.44</v>
      </c>
      <c r="L722" s="128">
        <v>54.6</v>
      </c>
    </row>
    <row r="723" spans="1:12" ht="15" customHeight="1" x14ac:dyDescent="0.25">
      <c r="B723" s="126">
        <v>2016</v>
      </c>
      <c r="C723" s="128">
        <v>77.540000000000006</v>
      </c>
      <c r="D723" s="128">
        <v>60.53</v>
      </c>
      <c r="E723" s="140">
        <v>51.09</v>
      </c>
      <c r="F723" s="128">
        <v>44.11</v>
      </c>
      <c r="G723" s="128">
        <v>40.11</v>
      </c>
      <c r="H723" s="128">
        <v>88.54</v>
      </c>
      <c r="I723" s="128">
        <v>75.62</v>
      </c>
      <c r="J723" s="140">
        <v>66.75</v>
      </c>
      <c r="K723" s="128">
        <v>59.6</v>
      </c>
      <c r="L723" s="128">
        <v>54.09</v>
      </c>
    </row>
    <row r="724" spans="1:12" ht="15" customHeight="1" x14ac:dyDescent="0.25">
      <c r="B724" s="126">
        <v>2015</v>
      </c>
      <c r="C724" s="128">
        <v>77.17</v>
      </c>
      <c r="D724" s="128">
        <v>61.51</v>
      </c>
      <c r="E724" s="140">
        <v>50.45</v>
      </c>
      <c r="F724" s="128">
        <v>43.88</v>
      </c>
      <c r="G724" s="128">
        <v>39.42</v>
      </c>
      <c r="H724" s="128">
        <v>89.55</v>
      </c>
      <c r="I724" s="128">
        <v>74.709999999999994</v>
      </c>
      <c r="J724" s="140">
        <v>64.790000000000006</v>
      </c>
      <c r="K724" s="128">
        <v>57.16</v>
      </c>
      <c r="L724" s="128">
        <v>51.1</v>
      </c>
    </row>
    <row r="725" spans="1:12" ht="15" customHeight="1" x14ac:dyDescent="0.25">
      <c r="B725" s="126">
        <v>2014</v>
      </c>
      <c r="C725" s="128">
        <v>76.42</v>
      </c>
      <c r="D725" s="128">
        <v>59.93</v>
      </c>
      <c r="E725" s="128">
        <v>50.92</v>
      </c>
      <c r="F725" s="128">
        <v>42.59</v>
      </c>
      <c r="G725" s="128">
        <v>38.03</v>
      </c>
      <c r="H725" s="128">
        <v>91.06</v>
      </c>
      <c r="I725" s="128">
        <v>75.27</v>
      </c>
      <c r="J725" s="128">
        <v>64.349999999999994</v>
      </c>
      <c r="K725" s="128">
        <v>55.51</v>
      </c>
      <c r="L725" s="128">
        <v>49.91</v>
      </c>
    </row>
    <row r="726" spans="1:12" ht="15" customHeight="1" x14ac:dyDescent="0.25">
      <c r="B726" s="126">
        <v>2013</v>
      </c>
      <c r="C726" s="128">
        <v>78.03</v>
      </c>
      <c r="D726" s="128">
        <v>62.7</v>
      </c>
      <c r="E726" s="140">
        <v>53.22</v>
      </c>
      <c r="F726" s="128">
        <v>46.49</v>
      </c>
      <c r="G726" s="128">
        <v>40.39</v>
      </c>
      <c r="H726" s="128">
        <v>91.54</v>
      </c>
      <c r="I726" s="128">
        <v>77.510000000000005</v>
      </c>
      <c r="J726" s="140">
        <v>68.22</v>
      </c>
      <c r="K726" s="128">
        <v>59.39</v>
      </c>
      <c r="L726" s="128">
        <v>52.32</v>
      </c>
    </row>
    <row r="727" spans="1:12" ht="15" customHeight="1" x14ac:dyDescent="0.25">
      <c r="B727" s="126">
        <v>2012</v>
      </c>
      <c r="C727" s="128">
        <v>74.95</v>
      </c>
      <c r="D727" s="128">
        <v>57.51</v>
      </c>
      <c r="E727" s="140">
        <v>47.57</v>
      </c>
      <c r="F727" s="128">
        <v>39.6</v>
      </c>
      <c r="G727" s="128">
        <v>35.130000000000003</v>
      </c>
      <c r="H727" s="128">
        <v>88.85</v>
      </c>
      <c r="I727" s="128">
        <v>73.510000000000005</v>
      </c>
      <c r="J727" s="140">
        <v>64.569999999999993</v>
      </c>
      <c r="K727" s="128">
        <v>55.74</v>
      </c>
      <c r="L727" s="128">
        <v>50.11</v>
      </c>
    </row>
    <row r="728" spans="1:12" ht="15" customHeight="1" x14ac:dyDescent="0.25">
      <c r="B728" s="126">
        <v>2011</v>
      </c>
      <c r="C728" s="128">
        <v>75.56</v>
      </c>
      <c r="D728" s="128">
        <v>58.96</v>
      </c>
      <c r="E728" s="128">
        <v>47.45</v>
      </c>
      <c r="F728" s="128">
        <v>40.840000000000003</v>
      </c>
      <c r="G728" s="128">
        <v>35.58</v>
      </c>
      <c r="H728" s="128">
        <v>88.64</v>
      </c>
      <c r="I728" s="128">
        <v>74.66</v>
      </c>
      <c r="J728" s="128">
        <v>63.01</v>
      </c>
      <c r="K728" s="128">
        <v>54.17</v>
      </c>
      <c r="L728" s="128">
        <v>48.74</v>
      </c>
    </row>
    <row r="729" spans="1:12" ht="15" customHeight="1" x14ac:dyDescent="0.25">
      <c r="B729" s="126">
        <v>2010</v>
      </c>
      <c r="C729" s="128">
        <v>74.569999999999993</v>
      </c>
      <c r="D729" s="128">
        <v>54.3</v>
      </c>
      <c r="E729" s="128">
        <v>42.24</v>
      </c>
      <c r="F729" s="128">
        <v>35.54</v>
      </c>
      <c r="G729" s="128">
        <v>30.38</v>
      </c>
      <c r="H729" s="128">
        <v>87.36</v>
      </c>
      <c r="I729" s="128">
        <v>71.2</v>
      </c>
      <c r="J729" s="128">
        <v>58.2</v>
      </c>
      <c r="K729" s="128">
        <v>50.43</v>
      </c>
      <c r="L729" s="128">
        <v>44.23</v>
      </c>
    </row>
    <row r="730" spans="1:12" ht="15" customHeight="1" x14ac:dyDescent="0.25">
      <c r="B730" s="126">
        <v>2009</v>
      </c>
      <c r="C730" s="128">
        <v>73.13</v>
      </c>
      <c r="D730" s="128">
        <v>55.23</v>
      </c>
      <c r="E730" s="128">
        <v>44.52</v>
      </c>
      <c r="F730" s="128">
        <v>36.49</v>
      </c>
      <c r="G730" s="128">
        <v>31.23</v>
      </c>
      <c r="H730" s="128">
        <v>89.36</v>
      </c>
      <c r="I730" s="128">
        <v>73.33</v>
      </c>
      <c r="J730" s="128">
        <v>60.77</v>
      </c>
      <c r="K730" s="128">
        <v>52.44</v>
      </c>
      <c r="L730" s="128">
        <v>46.03</v>
      </c>
    </row>
    <row r="731" spans="1:12" ht="15" customHeight="1" x14ac:dyDescent="0.25">
      <c r="B731" s="126">
        <v>2008</v>
      </c>
      <c r="C731" s="128">
        <v>74.2</v>
      </c>
      <c r="D731" s="128">
        <v>53.4</v>
      </c>
      <c r="E731" s="128">
        <v>41.41</v>
      </c>
      <c r="F731" s="128">
        <v>33.36</v>
      </c>
      <c r="G731" s="128">
        <v>28.73</v>
      </c>
      <c r="H731" s="128">
        <v>85.37</v>
      </c>
      <c r="I731" s="128">
        <v>70.19</v>
      </c>
      <c r="J731" s="128">
        <v>58.75</v>
      </c>
      <c r="K731" s="128">
        <v>49.28</v>
      </c>
      <c r="L731" s="128">
        <v>43.34</v>
      </c>
    </row>
    <row r="732" spans="1:12" ht="15" customHeight="1" x14ac:dyDescent="0.25">
      <c r="B732" s="181" t="s">
        <v>25</v>
      </c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</row>
    <row r="733" spans="1:12" ht="15" customHeight="1" x14ac:dyDescent="0.25">
      <c r="B733" s="123" t="s">
        <v>127</v>
      </c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</row>
    <row r="734" spans="1:12" ht="15" customHeight="1" x14ac:dyDescent="0.25">
      <c r="B734" s="167">
        <v>2022</v>
      </c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</row>
    <row r="735" spans="1:12" ht="15" customHeight="1" x14ac:dyDescent="0.25">
      <c r="B735" s="126">
        <v>2021</v>
      </c>
      <c r="C735" s="128">
        <v>67.34</v>
      </c>
      <c r="D735" s="154"/>
      <c r="E735" s="154"/>
      <c r="F735" s="154"/>
      <c r="G735" s="154"/>
      <c r="H735" s="128">
        <v>59.09</v>
      </c>
      <c r="I735" s="154"/>
      <c r="J735" s="154"/>
      <c r="K735" s="154"/>
      <c r="L735" s="154"/>
    </row>
    <row r="736" spans="1:12" ht="15" customHeight="1" x14ac:dyDescent="0.25">
      <c r="B736" s="126">
        <v>2020</v>
      </c>
      <c r="C736" s="128">
        <v>70.72</v>
      </c>
      <c r="D736" s="128">
        <v>48.86</v>
      </c>
      <c r="E736" s="154"/>
      <c r="F736" s="154"/>
      <c r="G736" s="154"/>
      <c r="H736" s="128">
        <v>33.33</v>
      </c>
      <c r="I736" s="128">
        <v>24.24</v>
      </c>
      <c r="J736" s="154"/>
      <c r="K736" s="154"/>
      <c r="L736" s="154"/>
    </row>
    <row r="737" spans="1:12" ht="15" customHeight="1" x14ac:dyDescent="0.25">
      <c r="B737" s="126">
        <v>2019</v>
      </c>
      <c r="C737" s="128">
        <v>64.709999999999994</v>
      </c>
      <c r="D737" s="128">
        <v>39.31</v>
      </c>
      <c r="E737" s="128">
        <v>30.46</v>
      </c>
      <c r="F737" s="154"/>
      <c r="G737" s="154"/>
      <c r="H737" s="128">
        <v>70.59</v>
      </c>
      <c r="I737" s="128">
        <v>15.69</v>
      </c>
      <c r="J737" s="128">
        <v>3.92</v>
      </c>
      <c r="K737" s="154"/>
      <c r="L737" s="154"/>
    </row>
    <row r="738" spans="1:12" ht="15" customHeight="1" x14ac:dyDescent="0.25">
      <c r="A738" s="14"/>
      <c r="B738" s="126">
        <v>2018</v>
      </c>
      <c r="C738" s="128">
        <v>68.86</v>
      </c>
      <c r="D738" s="128">
        <v>40.71</v>
      </c>
      <c r="E738" s="128">
        <v>30.18</v>
      </c>
      <c r="F738" s="128">
        <v>24.15</v>
      </c>
      <c r="G738" s="154"/>
      <c r="H738" s="128">
        <v>69.23</v>
      </c>
      <c r="I738" s="128">
        <v>38.46</v>
      </c>
      <c r="J738" s="128">
        <v>17.309999999999999</v>
      </c>
      <c r="K738" s="128">
        <v>13.46</v>
      </c>
      <c r="L738" s="154"/>
    </row>
    <row r="739" spans="1:12" ht="15" customHeight="1" x14ac:dyDescent="0.25">
      <c r="B739" s="126">
        <v>2017</v>
      </c>
      <c r="C739" s="128">
        <v>63.62</v>
      </c>
      <c r="D739" s="128">
        <v>37.74</v>
      </c>
      <c r="E739" s="128">
        <v>27.63</v>
      </c>
      <c r="F739" s="128">
        <v>22.77</v>
      </c>
      <c r="G739" s="128">
        <v>18.64</v>
      </c>
      <c r="H739" s="128">
        <v>73.209999999999994</v>
      </c>
      <c r="I739" s="128">
        <v>51.79</v>
      </c>
      <c r="J739" s="128">
        <v>41.07</v>
      </c>
      <c r="K739" s="128">
        <v>21.43</v>
      </c>
      <c r="L739" s="128">
        <v>16.07</v>
      </c>
    </row>
    <row r="740" spans="1:12" ht="15" customHeight="1" x14ac:dyDescent="0.25">
      <c r="B740" s="126">
        <v>2016</v>
      </c>
      <c r="C740" s="128">
        <v>65.73</v>
      </c>
      <c r="D740" s="128">
        <v>42.87</v>
      </c>
      <c r="E740" s="140">
        <v>31.53</v>
      </c>
      <c r="F740" s="128">
        <v>25.22</v>
      </c>
      <c r="G740" s="128">
        <v>21.21</v>
      </c>
      <c r="H740" s="128">
        <v>77.59</v>
      </c>
      <c r="I740" s="128">
        <v>51.72</v>
      </c>
      <c r="J740" s="140">
        <v>32.76</v>
      </c>
      <c r="K740" s="128">
        <v>27.59</v>
      </c>
      <c r="L740" s="128">
        <v>18.97</v>
      </c>
    </row>
    <row r="741" spans="1:12" ht="15" customHeight="1" x14ac:dyDescent="0.25">
      <c r="B741" s="126">
        <v>2015</v>
      </c>
      <c r="C741" s="128">
        <v>62.97</v>
      </c>
      <c r="D741" s="128">
        <v>43.89</v>
      </c>
      <c r="E741" s="140">
        <v>30.88</v>
      </c>
      <c r="F741" s="128">
        <v>23.37</v>
      </c>
      <c r="G741" s="128">
        <v>20.3</v>
      </c>
      <c r="H741" s="128">
        <v>60</v>
      </c>
      <c r="I741" s="128">
        <v>37.14</v>
      </c>
      <c r="J741" s="140">
        <v>31.43</v>
      </c>
      <c r="K741" s="128">
        <v>17.14</v>
      </c>
      <c r="L741" s="128">
        <v>11.43</v>
      </c>
    </row>
    <row r="742" spans="1:12" ht="15" customHeight="1" x14ac:dyDescent="0.25">
      <c r="B742" s="126">
        <v>2014</v>
      </c>
      <c r="C742" s="128">
        <v>61.19</v>
      </c>
      <c r="D742" s="128">
        <v>40.46</v>
      </c>
      <c r="E742" s="128">
        <v>31.81</v>
      </c>
      <c r="F742" s="128">
        <v>22.62</v>
      </c>
      <c r="G742" s="128">
        <v>18.93</v>
      </c>
      <c r="H742" s="128">
        <v>74.510000000000005</v>
      </c>
      <c r="I742" s="128">
        <v>52.94</v>
      </c>
      <c r="J742" s="128">
        <v>37.25</v>
      </c>
      <c r="K742" s="128">
        <v>29.41</v>
      </c>
      <c r="L742" s="128">
        <v>17.649999999999999</v>
      </c>
    </row>
    <row r="743" spans="1:12" ht="15" customHeight="1" x14ac:dyDescent="0.25">
      <c r="B743" s="126">
        <v>2013</v>
      </c>
      <c r="C743" s="128">
        <v>61.68</v>
      </c>
      <c r="D743" s="128">
        <v>42.52</v>
      </c>
      <c r="E743" s="140">
        <v>31.33</v>
      </c>
      <c r="F743" s="128">
        <v>25.96</v>
      </c>
      <c r="G743" s="128">
        <v>20.68</v>
      </c>
      <c r="H743" s="128">
        <v>71.430000000000007</v>
      </c>
      <c r="I743" s="128">
        <v>40.82</v>
      </c>
      <c r="J743" s="140">
        <v>30.61</v>
      </c>
      <c r="K743" s="128">
        <v>28.57</v>
      </c>
      <c r="L743" s="128">
        <v>20.41</v>
      </c>
    </row>
    <row r="744" spans="1:12" ht="15" customHeight="1" x14ac:dyDescent="0.25">
      <c r="B744" s="126">
        <v>2012</v>
      </c>
      <c r="C744" s="128">
        <v>58.88</v>
      </c>
      <c r="D744" s="128">
        <v>38.159999999999997</v>
      </c>
      <c r="E744" s="140">
        <v>27.92</v>
      </c>
      <c r="F744" s="128">
        <v>20.81</v>
      </c>
      <c r="G744" s="128">
        <v>17.34</v>
      </c>
      <c r="H744" s="128">
        <v>68.42</v>
      </c>
      <c r="I744" s="128">
        <v>42.11</v>
      </c>
      <c r="J744" s="140">
        <v>28.95</v>
      </c>
      <c r="K744" s="128">
        <v>23.68</v>
      </c>
      <c r="L744" s="128">
        <v>18.420000000000002</v>
      </c>
    </row>
    <row r="745" spans="1:12" ht="15" customHeight="1" x14ac:dyDescent="0.25">
      <c r="B745" s="126">
        <v>2011</v>
      </c>
      <c r="C745" s="128">
        <v>57.11</v>
      </c>
      <c r="D745" s="128">
        <v>36.69</v>
      </c>
      <c r="E745" s="128">
        <v>25.37</v>
      </c>
      <c r="F745" s="128">
        <v>19.75</v>
      </c>
      <c r="G745" s="128">
        <v>15.87</v>
      </c>
      <c r="H745" s="128">
        <v>59.09</v>
      </c>
      <c r="I745" s="128">
        <v>40.909999999999997</v>
      </c>
      <c r="J745" s="128">
        <v>27.27</v>
      </c>
      <c r="K745" s="128">
        <v>13.64</v>
      </c>
      <c r="L745" s="128">
        <v>9.09</v>
      </c>
    </row>
    <row r="746" spans="1:12" ht="15" customHeight="1" x14ac:dyDescent="0.25">
      <c r="B746" s="126">
        <v>2010</v>
      </c>
      <c r="C746" s="128">
        <v>59.84</v>
      </c>
      <c r="D746" s="128">
        <v>33.479999999999997</v>
      </c>
      <c r="E746" s="128">
        <v>22.32</v>
      </c>
      <c r="F746" s="128">
        <v>16.260000000000002</v>
      </c>
      <c r="G746" s="128">
        <v>12.57</v>
      </c>
      <c r="H746" s="128">
        <v>70.13</v>
      </c>
      <c r="I746" s="128">
        <v>37.659999999999997</v>
      </c>
      <c r="J746" s="128">
        <v>25.97</v>
      </c>
      <c r="K746" s="128">
        <v>19.48</v>
      </c>
      <c r="L746" s="128">
        <v>15.58</v>
      </c>
    </row>
    <row r="747" spans="1:12" ht="15" customHeight="1" x14ac:dyDescent="0.25">
      <c r="B747" s="126">
        <v>2009</v>
      </c>
      <c r="C747" s="128">
        <v>57.78</v>
      </c>
      <c r="D747" s="128">
        <v>36.89</v>
      </c>
      <c r="E747" s="128">
        <v>25.87</v>
      </c>
      <c r="F747" s="128">
        <v>18.71</v>
      </c>
      <c r="G747" s="128">
        <v>14.16</v>
      </c>
      <c r="H747" s="128">
        <v>61.29</v>
      </c>
      <c r="I747" s="128">
        <v>33.869999999999997</v>
      </c>
      <c r="J747" s="128">
        <v>17.739999999999998</v>
      </c>
      <c r="K747" s="128">
        <v>14.52</v>
      </c>
      <c r="L747" s="128">
        <v>9.68</v>
      </c>
    </row>
    <row r="748" spans="1:12" ht="15" customHeight="1" x14ac:dyDescent="0.25">
      <c r="B748" s="126">
        <v>2008</v>
      </c>
      <c r="C748" s="128">
        <v>62.31</v>
      </c>
      <c r="D748" s="128">
        <v>36.1</v>
      </c>
      <c r="E748" s="128">
        <v>24.37</v>
      </c>
      <c r="F748" s="128">
        <v>17.53</v>
      </c>
      <c r="G748" s="128">
        <v>14.42</v>
      </c>
      <c r="H748" s="128">
        <v>38.549999999999997</v>
      </c>
      <c r="I748" s="128">
        <v>24.1</v>
      </c>
      <c r="J748" s="128">
        <v>18.07</v>
      </c>
      <c r="K748" s="128">
        <v>15.66</v>
      </c>
      <c r="L748" s="128">
        <v>12.05</v>
      </c>
    </row>
    <row r="749" spans="1:12" ht="15" customHeight="1" x14ac:dyDescent="0.25">
      <c r="B749" s="123" t="s">
        <v>128</v>
      </c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</row>
    <row r="750" spans="1:12" ht="15" customHeight="1" x14ac:dyDescent="0.25">
      <c r="B750" s="167">
        <v>2022</v>
      </c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</row>
    <row r="751" spans="1:12" ht="15" customHeight="1" x14ac:dyDescent="0.25">
      <c r="B751" s="126">
        <v>2021</v>
      </c>
      <c r="C751" s="128">
        <v>93.86</v>
      </c>
      <c r="D751" s="154"/>
      <c r="E751" s="154"/>
      <c r="F751" s="154"/>
      <c r="G751" s="154"/>
      <c r="H751" s="128">
        <v>90.91</v>
      </c>
      <c r="I751" s="154"/>
      <c r="J751" s="154"/>
      <c r="K751" s="154"/>
      <c r="L751" s="154"/>
    </row>
    <row r="752" spans="1:12" ht="15" customHeight="1" x14ac:dyDescent="0.25">
      <c r="B752" s="126">
        <v>2020</v>
      </c>
      <c r="C752" s="128">
        <v>94.28</v>
      </c>
      <c r="D752" s="128">
        <v>85.44</v>
      </c>
      <c r="E752" s="154"/>
      <c r="F752" s="154"/>
      <c r="G752" s="154"/>
      <c r="H752" s="128">
        <v>91.94</v>
      </c>
      <c r="I752" s="128">
        <v>81.17</v>
      </c>
      <c r="J752" s="154"/>
      <c r="K752" s="154"/>
      <c r="L752" s="154"/>
    </row>
    <row r="753" spans="1:12" ht="15" customHeight="1" x14ac:dyDescent="0.25">
      <c r="B753" s="126">
        <v>2019</v>
      </c>
      <c r="C753" s="128">
        <v>92.58</v>
      </c>
      <c r="D753" s="128">
        <v>83.28</v>
      </c>
      <c r="E753" s="128">
        <v>75</v>
      </c>
      <c r="F753" s="154"/>
      <c r="G753" s="154"/>
      <c r="H753" s="128">
        <v>91.5</v>
      </c>
      <c r="I753" s="128">
        <v>80.540000000000006</v>
      </c>
      <c r="J753" s="128">
        <v>71.61</v>
      </c>
      <c r="K753" s="154"/>
      <c r="L753" s="154"/>
    </row>
    <row r="754" spans="1:12" ht="15" customHeight="1" x14ac:dyDescent="0.25">
      <c r="A754" s="14"/>
      <c r="B754" s="126">
        <v>2018</v>
      </c>
      <c r="C754" s="128">
        <v>92.52</v>
      </c>
      <c r="D754" s="128">
        <v>81.39</v>
      </c>
      <c r="E754" s="128">
        <v>73.63</v>
      </c>
      <c r="F754" s="128">
        <v>67.58</v>
      </c>
      <c r="G754" s="154"/>
      <c r="H754" s="128">
        <v>91.48</v>
      </c>
      <c r="I754" s="128">
        <v>77.27</v>
      </c>
      <c r="J754" s="128">
        <v>68.89</v>
      </c>
      <c r="K754" s="128">
        <v>62.43</v>
      </c>
      <c r="L754" s="154"/>
    </row>
    <row r="755" spans="1:12" ht="15" customHeight="1" x14ac:dyDescent="0.25">
      <c r="B755" s="126">
        <v>2017</v>
      </c>
      <c r="C755" s="128">
        <v>92.97</v>
      </c>
      <c r="D755" s="128">
        <v>81.58</v>
      </c>
      <c r="E755" s="128">
        <v>71.8</v>
      </c>
      <c r="F755" s="128">
        <v>67.38</v>
      </c>
      <c r="G755" s="128">
        <v>62.76</v>
      </c>
      <c r="H755" s="128">
        <v>89.95</v>
      </c>
      <c r="I755" s="128">
        <v>77.569999999999993</v>
      </c>
      <c r="J755" s="128">
        <v>67.11</v>
      </c>
      <c r="K755" s="128">
        <v>61.21</v>
      </c>
      <c r="L755" s="128">
        <v>56.4</v>
      </c>
    </row>
    <row r="756" spans="1:12" ht="15" customHeight="1" x14ac:dyDescent="0.25">
      <c r="B756" s="126">
        <v>2016</v>
      </c>
      <c r="C756" s="128">
        <v>92.03</v>
      </c>
      <c r="D756" s="128">
        <v>82.19</v>
      </c>
      <c r="E756" s="140">
        <v>75.08</v>
      </c>
      <c r="F756" s="128">
        <v>67.27</v>
      </c>
      <c r="G756" s="128">
        <v>63.28</v>
      </c>
      <c r="H756" s="128">
        <v>89.12</v>
      </c>
      <c r="I756" s="128">
        <v>76.88</v>
      </c>
      <c r="J756" s="140">
        <v>68.540000000000006</v>
      </c>
      <c r="K756" s="128">
        <v>61.29</v>
      </c>
      <c r="L756" s="128">
        <v>55.94</v>
      </c>
    </row>
    <row r="757" spans="1:12" ht="15" customHeight="1" x14ac:dyDescent="0.25">
      <c r="B757" s="126">
        <v>2015</v>
      </c>
      <c r="C757" s="128">
        <v>92.51</v>
      </c>
      <c r="D757" s="128">
        <v>80.540000000000006</v>
      </c>
      <c r="E757" s="140">
        <v>71.58</v>
      </c>
      <c r="F757" s="128">
        <v>66.02</v>
      </c>
      <c r="G757" s="128">
        <v>60.08</v>
      </c>
      <c r="H757" s="128">
        <v>90.49</v>
      </c>
      <c r="I757" s="128">
        <v>75.91</v>
      </c>
      <c r="J757" s="140">
        <v>65.849999999999994</v>
      </c>
      <c r="K757" s="128">
        <v>58.42</v>
      </c>
      <c r="L757" s="128">
        <v>52.36</v>
      </c>
    </row>
    <row r="758" spans="1:12" ht="15" customHeight="1" x14ac:dyDescent="0.25">
      <c r="B758" s="126">
        <v>2014</v>
      </c>
      <c r="C758" s="128">
        <v>92.87</v>
      </c>
      <c r="D758" s="128">
        <v>80.98</v>
      </c>
      <c r="E758" s="128">
        <v>71.56</v>
      </c>
      <c r="F758" s="128">
        <v>64.180000000000007</v>
      </c>
      <c r="G758" s="128">
        <v>58.66</v>
      </c>
      <c r="H758" s="128">
        <v>91.86</v>
      </c>
      <c r="I758" s="128">
        <v>76.349999999999994</v>
      </c>
      <c r="J758" s="128">
        <v>65.66</v>
      </c>
      <c r="K758" s="128">
        <v>56.76</v>
      </c>
      <c r="L758" s="128">
        <v>51.47</v>
      </c>
    </row>
    <row r="759" spans="1:12" ht="15" customHeight="1" x14ac:dyDescent="0.25">
      <c r="B759" s="126">
        <v>2013</v>
      </c>
      <c r="C759" s="128">
        <v>92.69</v>
      </c>
      <c r="D759" s="128">
        <v>80.8</v>
      </c>
      <c r="E759" s="140">
        <v>72.849999999999994</v>
      </c>
      <c r="F759" s="128">
        <v>64.900000000000006</v>
      </c>
      <c r="G759" s="128">
        <v>58.07</v>
      </c>
      <c r="H759" s="128">
        <v>92.5</v>
      </c>
      <c r="I759" s="128">
        <v>79.260000000000005</v>
      </c>
      <c r="J759" s="140">
        <v>70.010000000000005</v>
      </c>
      <c r="K759" s="128">
        <v>60.86</v>
      </c>
      <c r="L759" s="128">
        <v>53.85</v>
      </c>
    </row>
    <row r="760" spans="1:12" ht="15" customHeight="1" x14ac:dyDescent="0.25">
      <c r="B760" s="126">
        <v>2012</v>
      </c>
      <c r="C760" s="128">
        <v>92.19</v>
      </c>
      <c r="D760" s="128">
        <v>78.290000000000006</v>
      </c>
      <c r="E760" s="140">
        <v>68.66</v>
      </c>
      <c r="F760" s="128">
        <v>59.76</v>
      </c>
      <c r="G760" s="128">
        <v>54.22</v>
      </c>
      <c r="H760" s="128">
        <v>89.75</v>
      </c>
      <c r="I760" s="128">
        <v>74.88</v>
      </c>
      <c r="J760" s="140">
        <v>66.13</v>
      </c>
      <c r="K760" s="128">
        <v>57.14</v>
      </c>
      <c r="L760" s="128">
        <v>51.5</v>
      </c>
    </row>
    <row r="761" spans="1:12" ht="15" customHeight="1" x14ac:dyDescent="0.25">
      <c r="B761" s="126">
        <v>2011</v>
      </c>
      <c r="C761" s="128">
        <v>93.55</v>
      </c>
      <c r="D761" s="128">
        <v>80.66</v>
      </c>
      <c r="E761" s="128">
        <v>68.98</v>
      </c>
      <c r="F761" s="128">
        <v>61.4</v>
      </c>
      <c r="G761" s="128">
        <v>54.79</v>
      </c>
      <c r="H761" s="128">
        <v>89.96</v>
      </c>
      <c r="I761" s="128">
        <v>76.17</v>
      </c>
      <c r="J761" s="128">
        <v>64.599999999999994</v>
      </c>
      <c r="K761" s="128">
        <v>55.98</v>
      </c>
      <c r="L761" s="128">
        <v>50.51</v>
      </c>
    </row>
    <row r="762" spans="1:12" ht="15" customHeight="1" x14ac:dyDescent="0.25">
      <c r="B762" s="126">
        <v>2010</v>
      </c>
      <c r="C762" s="128">
        <v>94.07</v>
      </c>
      <c r="D762" s="128">
        <v>81.86</v>
      </c>
      <c r="E762" s="128">
        <v>68.599999999999994</v>
      </c>
      <c r="F762" s="128">
        <v>61.05</v>
      </c>
      <c r="G762" s="128">
        <v>53.95</v>
      </c>
      <c r="H762" s="128">
        <v>89.14</v>
      </c>
      <c r="I762" s="128">
        <v>74.66</v>
      </c>
      <c r="J762" s="128">
        <v>61.53</v>
      </c>
      <c r="K762" s="128">
        <v>53.62</v>
      </c>
      <c r="L762" s="128">
        <v>47.18</v>
      </c>
    </row>
    <row r="763" spans="1:12" ht="15" customHeight="1" x14ac:dyDescent="0.25">
      <c r="B763" s="126">
        <v>2009</v>
      </c>
      <c r="C763" s="128">
        <v>93.24</v>
      </c>
      <c r="D763" s="128">
        <v>79.27</v>
      </c>
      <c r="E763" s="128">
        <v>68.959999999999994</v>
      </c>
      <c r="F763" s="128">
        <v>59.79</v>
      </c>
      <c r="G763" s="128">
        <v>53.61</v>
      </c>
      <c r="H763" s="128">
        <v>91.78</v>
      </c>
      <c r="I763" s="128">
        <v>76.739999999999995</v>
      </c>
      <c r="J763" s="128">
        <v>64.48</v>
      </c>
      <c r="K763" s="128">
        <v>55.71</v>
      </c>
      <c r="L763" s="128">
        <v>49.16</v>
      </c>
    </row>
    <row r="764" spans="1:12" ht="15" customHeight="1" x14ac:dyDescent="0.25">
      <c r="B764" s="126">
        <v>2008</v>
      </c>
      <c r="C764" s="128">
        <v>93.25</v>
      </c>
      <c r="D764" s="128">
        <v>81.12</v>
      </c>
      <c r="E764" s="128">
        <v>68.69</v>
      </c>
      <c r="F764" s="128">
        <v>58.71</v>
      </c>
      <c r="G764" s="128">
        <v>51.66</v>
      </c>
      <c r="H764" s="128">
        <v>90.07</v>
      </c>
      <c r="I764" s="128">
        <v>74.819999999999993</v>
      </c>
      <c r="J764" s="128">
        <v>62.83</v>
      </c>
      <c r="K764" s="128">
        <v>52.66</v>
      </c>
      <c r="L764" s="128">
        <v>46.49</v>
      </c>
    </row>
    <row r="765" spans="1:12" ht="15" customHeight="1" x14ac:dyDescent="0.25">
      <c r="B765" s="181" t="s">
        <v>28</v>
      </c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</row>
    <row r="766" spans="1:12" ht="15" customHeight="1" x14ac:dyDescent="0.25">
      <c r="B766" s="123" t="s">
        <v>129</v>
      </c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</row>
    <row r="767" spans="1:12" ht="15" customHeight="1" x14ac:dyDescent="0.25">
      <c r="B767" s="167">
        <v>2022</v>
      </c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</row>
    <row r="768" spans="1:12" ht="15" customHeight="1" x14ac:dyDescent="0.25">
      <c r="B768" s="126">
        <v>2021</v>
      </c>
      <c r="C768" s="128">
        <v>76.62</v>
      </c>
      <c r="D768" s="154"/>
      <c r="E768" s="154"/>
      <c r="F768" s="154"/>
      <c r="G768" s="154"/>
      <c r="H768" s="128">
        <v>90.58</v>
      </c>
      <c r="I768" s="154"/>
      <c r="J768" s="154"/>
      <c r="K768" s="154"/>
      <c r="L768" s="154"/>
    </row>
    <row r="769" spans="2:12" ht="15" customHeight="1" x14ac:dyDescent="0.25">
      <c r="B769" s="123" t="s">
        <v>130</v>
      </c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</row>
    <row r="770" spans="2:12" ht="15" customHeight="1" x14ac:dyDescent="0.25">
      <c r="B770" s="167">
        <v>2022</v>
      </c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</row>
    <row r="771" spans="2:12" ht="15" customHeight="1" x14ac:dyDescent="0.25">
      <c r="B771" s="126">
        <v>2021</v>
      </c>
      <c r="C771" s="128">
        <v>79.599999999999994</v>
      </c>
      <c r="D771" s="154"/>
      <c r="E771" s="154"/>
      <c r="F771" s="154"/>
      <c r="G771" s="154"/>
      <c r="H771" s="128">
        <v>91.84</v>
      </c>
      <c r="I771" s="154"/>
      <c r="J771" s="154"/>
      <c r="K771" s="154"/>
      <c r="L771" s="154"/>
    </row>
    <row r="772" spans="2:12" ht="15" customHeight="1" x14ac:dyDescent="0.25">
      <c r="B772" s="123" t="s">
        <v>424</v>
      </c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</row>
    <row r="773" spans="2:12" ht="15" customHeight="1" x14ac:dyDescent="0.25">
      <c r="B773" s="167">
        <v>2022</v>
      </c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</row>
    <row r="774" spans="2:12" ht="15" customHeight="1" x14ac:dyDescent="0.25">
      <c r="B774" s="126">
        <v>2021</v>
      </c>
      <c r="C774" s="128">
        <v>80.150000000000006</v>
      </c>
      <c r="D774" s="154"/>
      <c r="E774" s="154"/>
      <c r="F774" s="154"/>
      <c r="G774" s="154"/>
      <c r="H774" s="128">
        <v>86.17</v>
      </c>
      <c r="I774" s="154"/>
      <c r="J774" s="154"/>
      <c r="K774" s="154"/>
      <c r="L774" s="154"/>
    </row>
    <row r="775" spans="2:12" ht="15" customHeight="1" x14ac:dyDescent="0.25">
      <c r="B775" s="123" t="s">
        <v>425</v>
      </c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</row>
    <row r="776" spans="2:12" ht="15" customHeight="1" x14ac:dyDescent="0.25">
      <c r="B776" s="167">
        <v>2022</v>
      </c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</row>
    <row r="777" spans="2:12" ht="15" customHeight="1" x14ac:dyDescent="0.25">
      <c r="B777" s="126">
        <v>2021</v>
      </c>
      <c r="C777" s="128">
        <v>77.36</v>
      </c>
      <c r="D777" s="154"/>
      <c r="E777" s="154"/>
      <c r="F777" s="154"/>
      <c r="G777" s="154"/>
      <c r="H777" s="128">
        <v>90.91</v>
      </c>
      <c r="I777" s="154"/>
      <c r="J777" s="154"/>
      <c r="K777" s="154"/>
      <c r="L777" s="154"/>
    </row>
    <row r="778" spans="2:12" ht="15" customHeight="1" x14ac:dyDescent="0.25">
      <c r="B778" s="123" t="s">
        <v>426</v>
      </c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</row>
    <row r="779" spans="2:12" ht="15" customHeight="1" x14ac:dyDescent="0.25">
      <c r="B779" s="167">
        <v>2022</v>
      </c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</row>
    <row r="780" spans="2:12" ht="15" customHeight="1" x14ac:dyDescent="0.25">
      <c r="B780" s="126">
        <v>2021</v>
      </c>
      <c r="C780" s="128">
        <v>75.31</v>
      </c>
      <c r="D780" s="154"/>
      <c r="E780" s="154"/>
      <c r="F780" s="154"/>
      <c r="G780" s="154"/>
      <c r="H780" s="128">
        <v>90.48</v>
      </c>
      <c r="I780" s="154"/>
      <c r="J780" s="154"/>
      <c r="K780" s="154"/>
      <c r="L780" s="154"/>
    </row>
    <row r="781" spans="2:12" ht="15" customHeight="1" x14ac:dyDescent="0.25">
      <c r="B781" s="123" t="s">
        <v>131</v>
      </c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</row>
    <row r="782" spans="2:12" ht="15" customHeight="1" x14ac:dyDescent="0.25">
      <c r="B782" s="167">
        <v>2022</v>
      </c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</row>
    <row r="783" spans="2:12" ht="15" customHeight="1" x14ac:dyDescent="0.25">
      <c r="B783" s="126">
        <v>2021</v>
      </c>
      <c r="C783" s="128">
        <v>80</v>
      </c>
      <c r="D783" s="154"/>
      <c r="E783" s="154"/>
      <c r="F783" s="154"/>
      <c r="G783" s="154"/>
      <c r="H783" s="128">
        <v>80</v>
      </c>
      <c r="I783" s="154"/>
      <c r="J783" s="154"/>
      <c r="K783" s="154"/>
      <c r="L783" s="154"/>
    </row>
    <row r="784" spans="2:12" ht="15" customHeight="1" x14ac:dyDescent="0.25">
      <c r="B784" s="123" t="s">
        <v>132</v>
      </c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</row>
    <row r="785" spans="1:12" ht="15" customHeight="1" x14ac:dyDescent="0.25">
      <c r="B785" s="167">
        <v>2022</v>
      </c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</row>
    <row r="786" spans="1:12" ht="15" customHeight="1" x14ac:dyDescent="0.25">
      <c r="B786" s="126">
        <v>2021</v>
      </c>
      <c r="C786" s="128">
        <v>77.94</v>
      </c>
      <c r="D786" s="154"/>
      <c r="E786" s="154"/>
      <c r="F786" s="154"/>
      <c r="G786" s="154"/>
      <c r="H786" s="128">
        <v>93.88</v>
      </c>
      <c r="I786" s="154"/>
      <c r="J786" s="154"/>
      <c r="K786" s="154"/>
      <c r="L786" s="154"/>
    </row>
    <row r="787" spans="1:12" ht="15" customHeight="1" x14ac:dyDescent="0.25">
      <c r="B787" s="123" t="s">
        <v>427</v>
      </c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</row>
    <row r="788" spans="1:12" ht="15" customHeight="1" x14ac:dyDescent="0.25">
      <c r="B788" s="167">
        <v>2022</v>
      </c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</row>
    <row r="789" spans="1:12" ht="15" customHeight="1" x14ac:dyDescent="0.25">
      <c r="B789" s="126">
        <v>2021</v>
      </c>
      <c r="C789" s="128">
        <v>79.69</v>
      </c>
      <c r="D789" s="154"/>
      <c r="E789" s="154"/>
      <c r="F789" s="154"/>
      <c r="G789" s="154"/>
      <c r="H789" s="128">
        <v>91.67</v>
      </c>
      <c r="I789" s="154"/>
      <c r="J789" s="154"/>
      <c r="K789" s="154"/>
      <c r="L789" s="154"/>
    </row>
    <row r="790" spans="1:12" ht="15" customHeight="1" x14ac:dyDescent="0.25">
      <c r="B790" s="123" t="s">
        <v>428</v>
      </c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</row>
    <row r="791" spans="1:12" ht="15" customHeight="1" x14ac:dyDescent="0.25">
      <c r="B791" s="167">
        <v>2022</v>
      </c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</row>
    <row r="792" spans="1:12" ht="15" customHeight="1" x14ac:dyDescent="0.25">
      <c r="B792" s="126">
        <v>2021</v>
      </c>
      <c r="C792" s="128">
        <v>76.8</v>
      </c>
      <c r="D792" s="154"/>
      <c r="E792" s="154"/>
      <c r="F792" s="154"/>
      <c r="G792" s="154"/>
      <c r="H792" s="128">
        <v>90.74</v>
      </c>
      <c r="I792" s="154"/>
      <c r="J792" s="154"/>
      <c r="K792" s="154"/>
      <c r="L792" s="154"/>
    </row>
    <row r="793" spans="1:12" ht="15" customHeight="1" x14ac:dyDescent="0.25">
      <c r="B793" s="181" t="s">
        <v>17</v>
      </c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</row>
    <row r="794" spans="1:12" ht="15" customHeight="1" x14ac:dyDescent="0.25">
      <c r="B794" s="123" t="s">
        <v>225</v>
      </c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</row>
    <row r="795" spans="1:12" ht="15" customHeight="1" x14ac:dyDescent="0.25">
      <c r="B795" s="167">
        <v>2022</v>
      </c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</row>
    <row r="796" spans="1:12" ht="15" customHeight="1" x14ac:dyDescent="0.25">
      <c r="B796" s="126">
        <v>2021</v>
      </c>
      <c r="C796" s="128">
        <v>85.95</v>
      </c>
      <c r="D796" s="154"/>
      <c r="E796" s="154"/>
      <c r="F796" s="154"/>
      <c r="G796" s="154"/>
      <c r="H796" s="128">
        <v>88.21</v>
      </c>
      <c r="I796" s="154"/>
      <c r="J796" s="154"/>
      <c r="K796" s="154"/>
      <c r="L796" s="154"/>
    </row>
    <row r="797" spans="1:12" ht="15" customHeight="1" x14ac:dyDescent="0.25">
      <c r="B797" s="126">
        <v>2020</v>
      </c>
      <c r="C797" s="128">
        <v>85.19</v>
      </c>
      <c r="D797" s="128">
        <v>73.989999999999995</v>
      </c>
      <c r="E797" s="154"/>
      <c r="F797" s="154"/>
      <c r="G797" s="154"/>
      <c r="H797" s="128">
        <v>85.12</v>
      </c>
      <c r="I797" s="128">
        <v>74.81</v>
      </c>
      <c r="J797" s="154"/>
      <c r="K797" s="154"/>
      <c r="L797" s="154"/>
    </row>
    <row r="798" spans="1:12" ht="15" customHeight="1" x14ac:dyDescent="0.25">
      <c r="B798" s="126">
        <v>2019</v>
      </c>
      <c r="C798" s="128">
        <v>85.47</v>
      </c>
      <c r="D798" s="128">
        <v>74.95</v>
      </c>
      <c r="E798" s="128">
        <v>67.599999999999994</v>
      </c>
      <c r="F798" s="154"/>
      <c r="G798" s="154"/>
      <c r="H798" s="128">
        <v>88.49</v>
      </c>
      <c r="I798" s="128">
        <v>76.510000000000005</v>
      </c>
      <c r="J798" s="128">
        <v>69.64</v>
      </c>
      <c r="K798" s="154"/>
      <c r="L798" s="154"/>
    </row>
    <row r="799" spans="1:12" ht="15" customHeight="1" x14ac:dyDescent="0.25">
      <c r="A799" s="14"/>
      <c r="B799" s="126">
        <v>2018</v>
      </c>
      <c r="C799" s="128">
        <v>86.29</v>
      </c>
      <c r="D799" s="128">
        <v>74.680000000000007</v>
      </c>
      <c r="E799" s="128">
        <v>68.23</v>
      </c>
      <c r="F799" s="128">
        <v>62.89</v>
      </c>
      <c r="G799" s="154"/>
      <c r="H799" s="128">
        <v>88.29</v>
      </c>
      <c r="I799" s="128">
        <v>76.89</v>
      </c>
      <c r="J799" s="128">
        <v>68.14</v>
      </c>
      <c r="K799" s="128">
        <v>62.56</v>
      </c>
      <c r="L799" s="154"/>
    </row>
    <row r="800" spans="1:12" ht="15" customHeight="1" x14ac:dyDescent="0.25">
      <c r="B800" s="126">
        <v>2017</v>
      </c>
      <c r="C800" s="128">
        <v>84.97</v>
      </c>
      <c r="D800" s="128">
        <v>73.14</v>
      </c>
      <c r="E800" s="128">
        <v>65.5</v>
      </c>
      <c r="F800" s="128">
        <v>60.3</v>
      </c>
      <c r="G800" s="128">
        <v>56.39</v>
      </c>
      <c r="H800" s="128">
        <v>88.69</v>
      </c>
      <c r="I800" s="128">
        <v>78.67</v>
      </c>
      <c r="J800" s="128">
        <v>70.53</v>
      </c>
      <c r="K800" s="128">
        <v>63.74</v>
      </c>
      <c r="L800" s="128">
        <v>58.2</v>
      </c>
    </row>
    <row r="801" spans="1:12" ht="15" customHeight="1" x14ac:dyDescent="0.25">
      <c r="B801" s="126">
        <v>2016</v>
      </c>
      <c r="C801" s="128">
        <v>86.13</v>
      </c>
      <c r="D801" s="128">
        <v>75.459999999999994</v>
      </c>
      <c r="E801" s="140">
        <v>67.88</v>
      </c>
      <c r="F801" s="128">
        <v>62.1</v>
      </c>
      <c r="G801" s="128">
        <v>57.71</v>
      </c>
      <c r="H801" s="128">
        <v>86.84</v>
      </c>
      <c r="I801" s="128">
        <v>75.56</v>
      </c>
      <c r="J801" s="140">
        <v>68.010000000000005</v>
      </c>
      <c r="K801" s="128">
        <v>61.07</v>
      </c>
      <c r="L801" s="128">
        <v>55.87</v>
      </c>
    </row>
    <row r="802" spans="1:12" ht="15" customHeight="1" x14ac:dyDescent="0.25">
      <c r="B802" s="126">
        <v>2015</v>
      </c>
      <c r="C802" s="128">
        <v>84.22</v>
      </c>
      <c r="D802" s="128">
        <v>72.61</v>
      </c>
      <c r="E802" s="140">
        <v>65.12</v>
      </c>
      <c r="F802" s="128">
        <v>59.72</v>
      </c>
      <c r="G802" s="128">
        <v>55.73</v>
      </c>
      <c r="H802" s="128">
        <v>87.13</v>
      </c>
      <c r="I802" s="128">
        <v>75.03</v>
      </c>
      <c r="J802" s="140">
        <v>68.599999999999994</v>
      </c>
      <c r="K802" s="128">
        <v>62.99</v>
      </c>
      <c r="L802" s="128">
        <v>58.15</v>
      </c>
    </row>
    <row r="803" spans="1:12" ht="15" customHeight="1" x14ac:dyDescent="0.25">
      <c r="B803" s="126">
        <v>2014</v>
      </c>
      <c r="C803" s="128">
        <v>81.760000000000005</v>
      </c>
      <c r="D803" s="128">
        <v>72.180000000000007</v>
      </c>
      <c r="E803" s="128">
        <v>65.64</v>
      </c>
      <c r="F803" s="128">
        <v>59.18</v>
      </c>
      <c r="G803" s="128">
        <v>55.04</v>
      </c>
      <c r="H803" s="128">
        <v>86.71</v>
      </c>
      <c r="I803" s="128">
        <v>74.42</v>
      </c>
      <c r="J803" s="128">
        <v>65.819999999999993</v>
      </c>
      <c r="K803" s="128">
        <v>59.06</v>
      </c>
      <c r="L803" s="128">
        <v>54.99</v>
      </c>
    </row>
    <row r="804" spans="1:12" ht="15" customHeight="1" x14ac:dyDescent="0.25">
      <c r="B804" s="126">
        <v>2013</v>
      </c>
      <c r="C804" s="128">
        <v>82.3</v>
      </c>
      <c r="D804" s="128">
        <v>70.8</v>
      </c>
      <c r="E804" s="140">
        <v>63.69</v>
      </c>
      <c r="F804" s="128">
        <v>58.89</v>
      </c>
      <c r="G804" s="128">
        <v>54.31</v>
      </c>
      <c r="H804" s="128">
        <v>83.75</v>
      </c>
      <c r="I804" s="128">
        <v>70.75</v>
      </c>
      <c r="J804" s="140">
        <v>62.21</v>
      </c>
      <c r="K804" s="128">
        <v>56.27</v>
      </c>
      <c r="L804" s="128">
        <v>51.81</v>
      </c>
    </row>
    <row r="805" spans="1:12" ht="15" customHeight="1" x14ac:dyDescent="0.25">
      <c r="B805" s="126">
        <v>2012</v>
      </c>
      <c r="C805" s="128">
        <v>80.92</v>
      </c>
      <c r="D805" s="128">
        <v>68.290000000000006</v>
      </c>
      <c r="E805" s="140">
        <v>59.95</v>
      </c>
      <c r="F805" s="128">
        <v>53.99</v>
      </c>
      <c r="G805" s="128">
        <v>50.51</v>
      </c>
      <c r="H805" s="128">
        <v>81.97</v>
      </c>
      <c r="I805" s="128">
        <v>68.19</v>
      </c>
      <c r="J805" s="140">
        <v>58.16</v>
      </c>
      <c r="K805" s="128">
        <v>52.68</v>
      </c>
      <c r="L805" s="128">
        <v>49.14</v>
      </c>
    </row>
    <row r="806" spans="1:12" ht="15" customHeight="1" x14ac:dyDescent="0.25">
      <c r="B806" s="126">
        <v>2011</v>
      </c>
      <c r="C806" s="128">
        <v>78.67</v>
      </c>
      <c r="D806" s="128">
        <v>65.61</v>
      </c>
      <c r="E806" s="128">
        <v>56.59</v>
      </c>
      <c r="F806" s="128">
        <v>51.76</v>
      </c>
      <c r="G806" s="128">
        <v>47.37</v>
      </c>
      <c r="H806" s="128">
        <v>79.22</v>
      </c>
      <c r="I806" s="128">
        <v>61.73</v>
      </c>
      <c r="J806" s="128">
        <v>51.59</v>
      </c>
      <c r="K806" s="128">
        <v>45.63</v>
      </c>
      <c r="L806" s="128">
        <v>39.659999999999997</v>
      </c>
    </row>
    <row r="807" spans="1:12" ht="15" customHeight="1" x14ac:dyDescent="0.25">
      <c r="B807" s="126">
        <v>2010</v>
      </c>
      <c r="C807" s="128">
        <v>80.2</v>
      </c>
      <c r="D807" s="128">
        <v>65.28</v>
      </c>
      <c r="E807" s="128">
        <v>54.79</v>
      </c>
      <c r="F807" s="128">
        <v>48.31</v>
      </c>
      <c r="G807" s="128">
        <v>43.95</v>
      </c>
      <c r="H807" s="128">
        <v>71.88</v>
      </c>
      <c r="I807" s="128">
        <v>56.84</v>
      </c>
      <c r="J807" s="128">
        <v>45.43</v>
      </c>
      <c r="K807" s="128">
        <v>39.08</v>
      </c>
      <c r="L807" s="128">
        <v>35.299999999999997</v>
      </c>
    </row>
    <row r="808" spans="1:12" ht="15" customHeight="1" x14ac:dyDescent="0.25">
      <c r="B808" s="126">
        <v>2009</v>
      </c>
      <c r="C808" s="128">
        <v>81.06</v>
      </c>
      <c r="D808" s="128">
        <v>68.36</v>
      </c>
      <c r="E808" s="128">
        <v>58.08</v>
      </c>
      <c r="F808" s="128">
        <v>50.58</v>
      </c>
      <c r="G808" s="128">
        <v>45.69</v>
      </c>
      <c r="H808" s="128">
        <v>82.76</v>
      </c>
      <c r="I808" s="128">
        <v>67.42</v>
      </c>
      <c r="J808" s="128">
        <v>53.61</v>
      </c>
      <c r="K808" s="128">
        <v>43.5</v>
      </c>
      <c r="L808" s="128">
        <v>38.36</v>
      </c>
    </row>
    <row r="809" spans="1:12" ht="15" customHeight="1" x14ac:dyDescent="0.25">
      <c r="B809" s="126">
        <v>2008</v>
      </c>
      <c r="C809" s="128">
        <v>82.18</v>
      </c>
      <c r="D809" s="128">
        <v>68.78</v>
      </c>
      <c r="E809" s="128">
        <v>57.44</v>
      </c>
      <c r="F809" s="128">
        <v>48.68</v>
      </c>
      <c r="G809" s="128">
        <v>42.44</v>
      </c>
      <c r="H809" s="128">
        <v>82.98</v>
      </c>
      <c r="I809" s="128">
        <v>65.959999999999994</v>
      </c>
      <c r="J809" s="128">
        <v>52.19</v>
      </c>
      <c r="K809" s="128">
        <v>40.229999999999997</v>
      </c>
      <c r="L809" s="128">
        <v>32.51</v>
      </c>
    </row>
    <row r="810" spans="1:12" ht="15" customHeight="1" x14ac:dyDescent="0.25">
      <c r="B810" s="181" t="s">
        <v>25</v>
      </c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</row>
    <row r="811" spans="1:12" ht="15" customHeight="1" x14ac:dyDescent="0.25">
      <c r="B811" s="123" t="s">
        <v>133</v>
      </c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</row>
    <row r="812" spans="1:12" ht="15" customHeight="1" x14ac:dyDescent="0.25">
      <c r="B812" s="167">
        <v>2022</v>
      </c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</row>
    <row r="813" spans="1:12" ht="15" customHeight="1" x14ac:dyDescent="0.25">
      <c r="B813" s="126">
        <v>2021</v>
      </c>
      <c r="C813" s="128">
        <v>68.790000000000006</v>
      </c>
      <c r="D813" s="154"/>
      <c r="E813" s="154"/>
      <c r="F813" s="154"/>
      <c r="G813" s="154"/>
      <c r="H813" s="128">
        <v>50</v>
      </c>
      <c r="I813" s="154"/>
      <c r="J813" s="154"/>
      <c r="K813" s="154"/>
      <c r="L813" s="154"/>
    </row>
    <row r="814" spans="1:12" ht="15" customHeight="1" x14ac:dyDescent="0.25">
      <c r="B814" s="126">
        <v>2020</v>
      </c>
      <c r="C814" s="128">
        <v>68.17</v>
      </c>
      <c r="D814" s="128">
        <v>47.17</v>
      </c>
      <c r="E814" s="154"/>
      <c r="F814" s="154"/>
      <c r="G814" s="154"/>
      <c r="H814" s="128">
        <v>21.36</v>
      </c>
      <c r="I814" s="128">
        <v>14.56</v>
      </c>
      <c r="J814" s="154"/>
      <c r="K814" s="154"/>
      <c r="L814" s="154"/>
    </row>
    <row r="815" spans="1:12" ht="15" customHeight="1" x14ac:dyDescent="0.25">
      <c r="B815" s="126">
        <v>2019</v>
      </c>
      <c r="C815" s="128">
        <v>67.94</v>
      </c>
      <c r="D815" s="128">
        <v>48.75</v>
      </c>
      <c r="E815" s="128">
        <v>37.880000000000003</v>
      </c>
      <c r="F815" s="154"/>
      <c r="G815" s="154"/>
      <c r="H815" s="128">
        <v>58.67</v>
      </c>
      <c r="I815" s="128">
        <v>19.329999999999998</v>
      </c>
      <c r="J815" s="128">
        <v>12.67</v>
      </c>
      <c r="K815" s="154"/>
      <c r="L815" s="154"/>
    </row>
    <row r="816" spans="1:12" ht="15" customHeight="1" x14ac:dyDescent="0.25">
      <c r="A816" s="14"/>
      <c r="B816" s="126">
        <v>2018</v>
      </c>
      <c r="C816" s="128">
        <v>71.17</v>
      </c>
      <c r="D816" s="128">
        <v>48.49</v>
      </c>
      <c r="E816" s="128">
        <v>37.6</v>
      </c>
      <c r="F816" s="128">
        <v>30.55</v>
      </c>
      <c r="G816" s="154"/>
      <c r="H816" s="128">
        <v>60.74</v>
      </c>
      <c r="I816" s="128">
        <v>39.880000000000003</v>
      </c>
      <c r="J816" s="128">
        <v>11.04</v>
      </c>
      <c r="K816" s="128">
        <v>8.59</v>
      </c>
      <c r="L816" s="154"/>
    </row>
    <row r="817" spans="1:12" ht="15" customHeight="1" x14ac:dyDescent="0.25">
      <c r="B817" s="126">
        <v>2017</v>
      </c>
      <c r="C817" s="128">
        <v>70.14</v>
      </c>
      <c r="D817" s="128">
        <v>47.13</v>
      </c>
      <c r="E817" s="128">
        <v>34.93</v>
      </c>
      <c r="F817" s="128">
        <v>28.01</v>
      </c>
      <c r="G817" s="128">
        <v>23.52</v>
      </c>
      <c r="H817" s="128">
        <v>65.61</v>
      </c>
      <c r="I817" s="128">
        <v>45.86</v>
      </c>
      <c r="J817" s="128">
        <v>33.76</v>
      </c>
      <c r="K817" s="128">
        <v>13.38</v>
      </c>
      <c r="L817" s="128">
        <v>8.92</v>
      </c>
    </row>
    <row r="818" spans="1:12" ht="15" customHeight="1" x14ac:dyDescent="0.25">
      <c r="B818" s="126">
        <v>2016</v>
      </c>
      <c r="C818" s="128">
        <v>72.91</v>
      </c>
      <c r="D818" s="128">
        <v>52.72</v>
      </c>
      <c r="E818" s="140">
        <v>39.049999999999997</v>
      </c>
      <c r="F818" s="128">
        <v>29.67</v>
      </c>
      <c r="G818" s="128">
        <v>24.47</v>
      </c>
      <c r="H818" s="128">
        <v>60.94</v>
      </c>
      <c r="I818" s="128">
        <v>40.630000000000003</v>
      </c>
      <c r="J818" s="140">
        <v>32.81</v>
      </c>
      <c r="K818" s="128">
        <v>26.56</v>
      </c>
      <c r="L818" s="128">
        <v>13.28</v>
      </c>
    </row>
    <row r="819" spans="1:12" ht="15" customHeight="1" x14ac:dyDescent="0.25">
      <c r="B819" s="126">
        <v>2015</v>
      </c>
      <c r="C819" s="128">
        <v>72.5</v>
      </c>
      <c r="D819" s="128">
        <v>53.61</v>
      </c>
      <c r="E819" s="140">
        <v>41.03</v>
      </c>
      <c r="F819" s="128">
        <v>32.25</v>
      </c>
      <c r="G819" s="128">
        <v>26.77</v>
      </c>
      <c r="H819" s="128">
        <v>66.67</v>
      </c>
      <c r="I819" s="128">
        <v>50.48</v>
      </c>
      <c r="J819" s="140">
        <v>40</v>
      </c>
      <c r="K819" s="128">
        <v>33.33</v>
      </c>
      <c r="L819" s="128">
        <v>21.9</v>
      </c>
    </row>
    <row r="820" spans="1:12" ht="15" customHeight="1" x14ac:dyDescent="0.25">
      <c r="B820" s="126">
        <v>2014</v>
      </c>
      <c r="C820" s="128">
        <v>64.459999999999994</v>
      </c>
      <c r="D820" s="128">
        <v>48.45</v>
      </c>
      <c r="E820" s="128">
        <v>39.08</v>
      </c>
      <c r="F820" s="128">
        <v>28.56</v>
      </c>
      <c r="G820" s="128">
        <v>24.05</v>
      </c>
      <c r="H820" s="128">
        <v>50</v>
      </c>
      <c r="I820" s="128">
        <v>37.78</v>
      </c>
      <c r="J820" s="128">
        <v>27.78</v>
      </c>
      <c r="K820" s="128">
        <v>21.11</v>
      </c>
      <c r="L820" s="128">
        <v>13.33</v>
      </c>
    </row>
    <row r="821" spans="1:12" ht="15" customHeight="1" x14ac:dyDescent="0.25">
      <c r="B821" s="126">
        <v>2013</v>
      </c>
      <c r="C821" s="128">
        <v>66.78</v>
      </c>
      <c r="D821" s="128">
        <v>46.99</v>
      </c>
      <c r="E821" s="140">
        <v>35.950000000000003</v>
      </c>
      <c r="F821" s="128">
        <v>31.17</v>
      </c>
      <c r="G821" s="128">
        <v>25.48</v>
      </c>
      <c r="H821" s="128">
        <v>49.41</v>
      </c>
      <c r="I821" s="128">
        <v>44.71</v>
      </c>
      <c r="J821" s="140">
        <v>34.119999999999997</v>
      </c>
      <c r="K821" s="128">
        <v>29.41</v>
      </c>
      <c r="L821" s="128">
        <v>25.88</v>
      </c>
    </row>
    <row r="822" spans="1:12" ht="15" customHeight="1" x14ac:dyDescent="0.25">
      <c r="B822" s="126">
        <v>2012</v>
      </c>
      <c r="C822" s="128">
        <v>67.650000000000006</v>
      </c>
      <c r="D822" s="128">
        <v>47.67</v>
      </c>
      <c r="E822" s="140">
        <v>36.78</v>
      </c>
      <c r="F822" s="128">
        <v>28.6</v>
      </c>
      <c r="G822" s="128">
        <v>24.63</v>
      </c>
      <c r="H822" s="128">
        <v>52.31</v>
      </c>
      <c r="I822" s="128">
        <v>36.92</v>
      </c>
      <c r="J822" s="140">
        <v>24.62</v>
      </c>
      <c r="K822" s="128">
        <v>23.08</v>
      </c>
      <c r="L822" s="128">
        <v>18.46</v>
      </c>
    </row>
    <row r="823" spans="1:12" ht="15" customHeight="1" x14ac:dyDescent="0.25">
      <c r="B823" s="126">
        <v>2011</v>
      </c>
      <c r="C823" s="128">
        <v>59.4</v>
      </c>
      <c r="D823" s="128">
        <v>41.13</v>
      </c>
      <c r="E823" s="128">
        <v>31.14</v>
      </c>
      <c r="F823" s="128">
        <v>25.62</v>
      </c>
      <c r="G823" s="128">
        <v>21.42</v>
      </c>
      <c r="H823" s="128">
        <v>41.98</v>
      </c>
      <c r="I823" s="128">
        <v>24.69</v>
      </c>
      <c r="J823" s="128">
        <v>16.05</v>
      </c>
      <c r="K823" s="128">
        <v>16.05</v>
      </c>
      <c r="L823" s="128">
        <v>11.11</v>
      </c>
    </row>
    <row r="824" spans="1:12" ht="15" customHeight="1" x14ac:dyDescent="0.25">
      <c r="B824" s="126">
        <v>2010</v>
      </c>
      <c r="C824" s="128">
        <v>63.05</v>
      </c>
      <c r="D824" s="128">
        <v>40.24</v>
      </c>
      <c r="E824" s="128">
        <v>27.85</v>
      </c>
      <c r="F824" s="128">
        <v>20.5</v>
      </c>
      <c r="G824" s="128">
        <v>15.9</v>
      </c>
      <c r="H824" s="128">
        <v>59.73</v>
      </c>
      <c r="I824" s="128">
        <v>40.270000000000003</v>
      </c>
      <c r="J824" s="128">
        <v>30.2</v>
      </c>
      <c r="K824" s="128">
        <v>23.49</v>
      </c>
      <c r="L824" s="128">
        <v>22.15</v>
      </c>
    </row>
    <row r="825" spans="1:12" ht="15" customHeight="1" x14ac:dyDescent="0.25">
      <c r="B825" s="126">
        <v>2009</v>
      </c>
      <c r="C825" s="128">
        <v>65.25</v>
      </c>
      <c r="D825" s="128">
        <v>47.75</v>
      </c>
      <c r="E825" s="128">
        <v>33.54</v>
      </c>
      <c r="F825" s="128">
        <v>24.91</v>
      </c>
      <c r="G825" s="128">
        <v>19.2</v>
      </c>
      <c r="H825" s="128">
        <v>52.75</v>
      </c>
      <c r="I825" s="128">
        <v>37.36</v>
      </c>
      <c r="J825" s="128">
        <v>24.18</v>
      </c>
      <c r="K825" s="128">
        <v>19.78</v>
      </c>
      <c r="L825" s="128">
        <v>18.68</v>
      </c>
    </row>
    <row r="826" spans="1:12" ht="15" customHeight="1" x14ac:dyDescent="0.25">
      <c r="B826" s="126">
        <v>2008</v>
      </c>
      <c r="C826" s="128">
        <v>66.91</v>
      </c>
      <c r="D826" s="128">
        <v>46.84</v>
      </c>
      <c r="E826" s="128">
        <v>33.54</v>
      </c>
      <c r="F826" s="128">
        <v>25.05</v>
      </c>
      <c r="G826" s="128">
        <v>19.53</v>
      </c>
      <c r="H826" s="128">
        <v>49.12</v>
      </c>
      <c r="I826" s="128">
        <v>26.32</v>
      </c>
      <c r="J826" s="128">
        <v>17.54</v>
      </c>
      <c r="K826" s="128">
        <v>13.16</v>
      </c>
      <c r="L826" s="128">
        <v>9.65</v>
      </c>
    </row>
    <row r="827" spans="1:12" ht="15" customHeight="1" x14ac:dyDescent="0.25">
      <c r="B827" s="123" t="s">
        <v>134</v>
      </c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</row>
    <row r="828" spans="1:12" ht="15" customHeight="1" x14ac:dyDescent="0.25">
      <c r="B828" s="167">
        <v>2022</v>
      </c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</row>
    <row r="829" spans="1:12" ht="15" customHeight="1" x14ac:dyDescent="0.25">
      <c r="B829" s="126">
        <v>2021</v>
      </c>
      <c r="C829" s="128">
        <v>94.28</v>
      </c>
      <c r="D829" s="154"/>
      <c r="E829" s="154"/>
      <c r="F829" s="154"/>
      <c r="G829" s="154"/>
      <c r="H829" s="128">
        <v>88.65</v>
      </c>
      <c r="I829" s="154"/>
      <c r="J829" s="154"/>
      <c r="K829" s="154"/>
      <c r="L829" s="154"/>
    </row>
    <row r="830" spans="1:12" ht="15" customHeight="1" x14ac:dyDescent="0.25">
      <c r="B830" s="126">
        <v>2020</v>
      </c>
      <c r="C830" s="128">
        <v>93.79</v>
      </c>
      <c r="D830" s="128">
        <v>87.56</v>
      </c>
      <c r="E830" s="154"/>
      <c r="F830" s="154"/>
      <c r="G830" s="154"/>
      <c r="H830" s="128">
        <v>87.84</v>
      </c>
      <c r="I830" s="128">
        <v>77.39</v>
      </c>
      <c r="J830" s="154"/>
      <c r="K830" s="154"/>
      <c r="L830" s="154"/>
    </row>
    <row r="831" spans="1:12" ht="15" customHeight="1" x14ac:dyDescent="0.25">
      <c r="B831" s="126">
        <v>2019</v>
      </c>
      <c r="C831" s="128">
        <v>94.37</v>
      </c>
      <c r="D831" s="128">
        <v>88.25</v>
      </c>
      <c r="E831" s="128">
        <v>82.68</v>
      </c>
      <c r="F831" s="154"/>
      <c r="G831" s="154"/>
      <c r="H831" s="128">
        <v>90.02</v>
      </c>
      <c r="I831" s="128">
        <v>79.459999999999994</v>
      </c>
      <c r="J831" s="128">
        <v>72.58</v>
      </c>
      <c r="K831" s="154"/>
      <c r="L831" s="154"/>
    </row>
    <row r="832" spans="1:12" ht="15" customHeight="1" x14ac:dyDescent="0.25">
      <c r="A832" s="14"/>
      <c r="B832" s="126">
        <v>2018</v>
      </c>
      <c r="C832" s="128">
        <v>93.77</v>
      </c>
      <c r="D832" s="128">
        <v>87.65</v>
      </c>
      <c r="E832" s="128">
        <v>83.4</v>
      </c>
      <c r="F832" s="128">
        <v>78.900000000000006</v>
      </c>
      <c r="G832" s="154"/>
      <c r="H832" s="128">
        <v>89.93</v>
      </c>
      <c r="I832" s="128">
        <v>79.09</v>
      </c>
      <c r="J832" s="128">
        <v>71.53</v>
      </c>
      <c r="K832" s="128">
        <v>65.77</v>
      </c>
      <c r="L832" s="154"/>
    </row>
    <row r="833" spans="2:12" ht="15" customHeight="1" x14ac:dyDescent="0.25">
      <c r="B833" s="126">
        <v>2017</v>
      </c>
      <c r="C833" s="128">
        <v>93.48</v>
      </c>
      <c r="D833" s="128">
        <v>88.06</v>
      </c>
      <c r="E833" s="128">
        <v>83.03</v>
      </c>
      <c r="F833" s="128">
        <v>78.83</v>
      </c>
      <c r="G833" s="128">
        <v>75.239999999999995</v>
      </c>
      <c r="H833" s="128">
        <v>90.26</v>
      </c>
      <c r="I833" s="128">
        <v>80.91</v>
      </c>
      <c r="J833" s="128">
        <v>73.040000000000006</v>
      </c>
      <c r="K833" s="128">
        <v>67.17</v>
      </c>
      <c r="L833" s="128">
        <v>61.57</v>
      </c>
    </row>
    <row r="834" spans="2:12" ht="15" customHeight="1" x14ac:dyDescent="0.25">
      <c r="B834" s="126">
        <v>2016</v>
      </c>
      <c r="C834" s="128">
        <v>93.55</v>
      </c>
      <c r="D834" s="128">
        <v>88.2</v>
      </c>
      <c r="E834" s="140">
        <v>84.05</v>
      </c>
      <c r="F834" s="128">
        <v>80.28</v>
      </c>
      <c r="G834" s="128">
        <v>76.349999999999994</v>
      </c>
      <c r="H834" s="128">
        <v>88.65</v>
      </c>
      <c r="I834" s="128">
        <v>78</v>
      </c>
      <c r="J834" s="140">
        <v>70.47</v>
      </c>
      <c r="K834" s="128">
        <v>63.48</v>
      </c>
      <c r="L834" s="128">
        <v>58.84</v>
      </c>
    </row>
    <row r="835" spans="2:12" ht="15" customHeight="1" x14ac:dyDescent="0.25">
      <c r="B835" s="126">
        <v>2015</v>
      </c>
      <c r="C835" s="128">
        <v>91.18</v>
      </c>
      <c r="D835" s="128">
        <v>83.89</v>
      </c>
      <c r="E835" s="140">
        <v>79.42</v>
      </c>
      <c r="F835" s="128">
        <v>76.03</v>
      </c>
      <c r="G835" s="128">
        <v>72.92</v>
      </c>
      <c r="H835" s="128">
        <v>88.6</v>
      </c>
      <c r="I835" s="128">
        <v>76.790000000000006</v>
      </c>
      <c r="J835" s="140">
        <v>70.650000000000006</v>
      </c>
      <c r="K835" s="128">
        <v>65.12</v>
      </c>
      <c r="L835" s="128">
        <v>60.75</v>
      </c>
    </row>
    <row r="836" spans="2:12" ht="15" customHeight="1" x14ac:dyDescent="0.25">
      <c r="B836" s="126">
        <v>2014</v>
      </c>
      <c r="C836" s="128">
        <v>89.91</v>
      </c>
      <c r="D836" s="128">
        <v>83.37</v>
      </c>
      <c r="E836" s="128">
        <v>78.16</v>
      </c>
      <c r="F836" s="128">
        <v>73.61</v>
      </c>
      <c r="G836" s="128">
        <v>69.650000000000006</v>
      </c>
      <c r="H836" s="128">
        <v>89.44</v>
      </c>
      <c r="I836" s="128">
        <v>77.150000000000006</v>
      </c>
      <c r="J836" s="128">
        <v>68.650000000000006</v>
      </c>
      <c r="K836" s="128">
        <v>61.88</v>
      </c>
      <c r="L836" s="128">
        <v>58.09</v>
      </c>
    </row>
    <row r="837" spans="2:12" ht="15" customHeight="1" x14ac:dyDescent="0.25">
      <c r="B837" s="126">
        <v>2013</v>
      </c>
      <c r="C837" s="128">
        <v>89.68</v>
      </c>
      <c r="D837" s="128">
        <v>82.11</v>
      </c>
      <c r="E837" s="140">
        <v>76.86</v>
      </c>
      <c r="F837" s="128">
        <v>72.05</v>
      </c>
      <c r="G837" s="128">
        <v>68</v>
      </c>
      <c r="H837" s="128">
        <v>86.69</v>
      </c>
      <c r="I837" s="128">
        <v>72.98</v>
      </c>
      <c r="J837" s="140">
        <v>64.62</v>
      </c>
      <c r="K837" s="128">
        <v>58.57</v>
      </c>
      <c r="L837" s="128">
        <v>54.03</v>
      </c>
    </row>
    <row r="838" spans="2:12" ht="15" customHeight="1" x14ac:dyDescent="0.25">
      <c r="B838" s="126">
        <v>2012</v>
      </c>
      <c r="C838" s="128">
        <v>88.01</v>
      </c>
      <c r="D838" s="128">
        <v>79.290000000000006</v>
      </c>
      <c r="E838" s="140">
        <v>72.319999999999993</v>
      </c>
      <c r="F838" s="128">
        <v>67.53</v>
      </c>
      <c r="G838" s="128">
        <v>64.319999999999993</v>
      </c>
      <c r="H838" s="128">
        <v>84.06</v>
      </c>
      <c r="I838" s="128">
        <v>70.39</v>
      </c>
      <c r="J838" s="140">
        <v>60.52</v>
      </c>
      <c r="K838" s="128">
        <v>54.77</v>
      </c>
      <c r="L838" s="128">
        <v>51.3</v>
      </c>
    </row>
    <row r="839" spans="2:12" ht="15" customHeight="1" x14ac:dyDescent="0.25">
      <c r="B839" s="126">
        <v>2011</v>
      </c>
      <c r="C839" s="128">
        <v>87.52</v>
      </c>
      <c r="D839" s="128">
        <v>76.84</v>
      </c>
      <c r="E839" s="128">
        <v>68.28</v>
      </c>
      <c r="F839" s="128">
        <v>63.75</v>
      </c>
      <c r="G839" s="128">
        <v>59.29</v>
      </c>
      <c r="H839" s="128">
        <v>82.49</v>
      </c>
      <c r="I839" s="128">
        <v>64.97</v>
      </c>
      <c r="J839" s="128">
        <v>54.7</v>
      </c>
      <c r="K839" s="128">
        <v>48.22</v>
      </c>
      <c r="L839" s="128">
        <v>42.16</v>
      </c>
    </row>
    <row r="840" spans="2:12" ht="15" customHeight="1" x14ac:dyDescent="0.25">
      <c r="B840" s="126">
        <v>2010</v>
      </c>
      <c r="C840" s="128">
        <v>89.78</v>
      </c>
      <c r="D840" s="128">
        <v>79.25</v>
      </c>
      <c r="E840" s="128">
        <v>69.83</v>
      </c>
      <c r="F840" s="128">
        <v>63.83</v>
      </c>
      <c r="G840" s="128">
        <v>59.61</v>
      </c>
      <c r="H840" s="128">
        <v>73.42</v>
      </c>
      <c r="I840" s="128">
        <v>58.94</v>
      </c>
      <c r="J840" s="128">
        <v>47.36</v>
      </c>
      <c r="K840" s="128">
        <v>41.06</v>
      </c>
      <c r="L840" s="128">
        <v>36.97</v>
      </c>
    </row>
    <row r="841" spans="2:12" ht="15" customHeight="1" x14ac:dyDescent="0.25">
      <c r="B841" s="126">
        <v>2009</v>
      </c>
      <c r="C841" s="128">
        <v>88.74</v>
      </c>
      <c r="D841" s="128">
        <v>78.36</v>
      </c>
      <c r="E841" s="128">
        <v>69.989999999999995</v>
      </c>
      <c r="F841" s="128">
        <v>63.03</v>
      </c>
      <c r="G841" s="128">
        <v>58.55</v>
      </c>
      <c r="H841" s="128">
        <v>85.45</v>
      </c>
      <c r="I841" s="128">
        <v>70.11</v>
      </c>
      <c r="J841" s="128">
        <v>56.24</v>
      </c>
      <c r="K841" s="128">
        <v>45.62</v>
      </c>
      <c r="L841" s="128">
        <v>40.119999999999997</v>
      </c>
    </row>
    <row r="842" spans="2:12" ht="15" customHeight="1" x14ac:dyDescent="0.25">
      <c r="B842" s="126">
        <v>2008</v>
      </c>
      <c r="C842" s="128">
        <v>89.62</v>
      </c>
      <c r="D842" s="128">
        <v>79.45</v>
      </c>
      <c r="E842" s="128">
        <v>69.069999999999993</v>
      </c>
      <c r="F842" s="128">
        <v>60.18</v>
      </c>
      <c r="G842" s="128">
        <v>53.59</v>
      </c>
      <c r="H842" s="128">
        <v>85.76</v>
      </c>
      <c r="I842" s="128">
        <v>69.209999999999994</v>
      </c>
      <c r="J842" s="128">
        <v>55.04</v>
      </c>
      <c r="K842" s="128">
        <v>42.45</v>
      </c>
      <c r="L842" s="128">
        <v>34.39</v>
      </c>
    </row>
    <row r="843" spans="2:12" ht="15" customHeight="1" x14ac:dyDescent="0.25">
      <c r="B843" s="181" t="s">
        <v>28</v>
      </c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</row>
    <row r="844" spans="2:12" ht="15" customHeight="1" x14ac:dyDescent="0.25">
      <c r="B844" s="123" t="s">
        <v>135</v>
      </c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</row>
    <row r="845" spans="2:12" ht="15" customHeight="1" x14ac:dyDescent="0.25">
      <c r="B845" s="167">
        <v>2022</v>
      </c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</row>
    <row r="846" spans="2:12" ht="15" customHeight="1" x14ac:dyDescent="0.25">
      <c r="B846" s="126">
        <v>2021</v>
      </c>
      <c r="C846" s="128">
        <v>86.38</v>
      </c>
      <c r="D846" s="154"/>
      <c r="E846" s="154"/>
      <c r="F846" s="154"/>
      <c r="G846" s="154"/>
      <c r="H846" s="128">
        <v>87.32</v>
      </c>
      <c r="I846" s="154"/>
      <c r="J846" s="154"/>
      <c r="K846" s="154"/>
      <c r="L846" s="154"/>
    </row>
    <row r="847" spans="2:12" ht="15" customHeight="1" x14ac:dyDescent="0.25">
      <c r="B847" s="123" t="s">
        <v>136</v>
      </c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</row>
    <row r="848" spans="2:12" ht="15" customHeight="1" x14ac:dyDescent="0.25">
      <c r="B848" s="167">
        <v>2022</v>
      </c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</row>
    <row r="849" spans="2:12" ht="15" customHeight="1" x14ac:dyDescent="0.25">
      <c r="B849" s="126">
        <v>2021</v>
      </c>
      <c r="C849" s="128">
        <v>85.94</v>
      </c>
      <c r="D849" s="154"/>
      <c r="E849" s="154"/>
      <c r="F849" s="154"/>
      <c r="G849" s="154"/>
      <c r="H849" s="128">
        <v>87.75</v>
      </c>
      <c r="I849" s="154"/>
      <c r="J849" s="154"/>
      <c r="K849" s="154"/>
      <c r="L849" s="154"/>
    </row>
    <row r="850" spans="2:12" ht="15" customHeight="1" x14ac:dyDescent="0.25">
      <c r="B850" s="123" t="s">
        <v>429</v>
      </c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</row>
    <row r="851" spans="2:12" ht="15" customHeight="1" x14ac:dyDescent="0.25">
      <c r="B851" s="167">
        <v>2022</v>
      </c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</row>
    <row r="852" spans="2:12" ht="15" customHeight="1" x14ac:dyDescent="0.25">
      <c r="B852" s="126">
        <v>2021</v>
      </c>
      <c r="C852" s="128">
        <v>83.62</v>
      </c>
      <c r="D852" s="154"/>
      <c r="E852" s="154"/>
      <c r="F852" s="154"/>
      <c r="G852" s="154"/>
      <c r="H852" s="128">
        <v>85.8</v>
      </c>
      <c r="I852" s="154"/>
      <c r="J852" s="154"/>
      <c r="K852" s="154"/>
      <c r="L852" s="154"/>
    </row>
    <row r="853" spans="2:12" ht="15" customHeight="1" x14ac:dyDescent="0.25">
      <c r="B853" s="123" t="s">
        <v>430</v>
      </c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</row>
    <row r="854" spans="2:12" ht="15" customHeight="1" x14ac:dyDescent="0.25">
      <c r="B854" s="167">
        <v>2022</v>
      </c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</row>
    <row r="855" spans="2:12" ht="15" customHeight="1" x14ac:dyDescent="0.25">
      <c r="B855" s="126">
        <v>2021</v>
      </c>
      <c r="C855" s="128">
        <v>87.12</v>
      </c>
      <c r="D855" s="154"/>
      <c r="E855" s="154"/>
      <c r="F855" s="154"/>
      <c r="G855" s="154"/>
      <c r="H855" s="128">
        <v>87.88</v>
      </c>
      <c r="I855" s="154"/>
      <c r="J855" s="154"/>
      <c r="K855" s="154"/>
      <c r="L855" s="154"/>
    </row>
    <row r="856" spans="2:12" ht="15" customHeight="1" x14ac:dyDescent="0.25">
      <c r="B856" s="123" t="s">
        <v>431</v>
      </c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</row>
    <row r="857" spans="2:12" ht="15" customHeight="1" x14ac:dyDescent="0.25">
      <c r="B857" s="167">
        <v>2022</v>
      </c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</row>
    <row r="858" spans="2:12" ht="15" customHeight="1" x14ac:dyDescent="0.25">
      <c r="B858" s="126">
        <v>2021</v>
      </c>
      <c r="C858" s="128">
        <v>83.03</v>
      </c>
      <c r="D858" s="154"/>
      <c r="E858" s="154"/>
      <c r="F858" s="154"/>
      <c r="G858" s="154"/>
      <c r="H858" s="128">
        <v>91.43</v>
      </c>
      <c r="I858" s="154"/>
      <c r="J858" s="154"/>
      <c r="K858" s="154"/>
      <c r="L858" s="154"/>
    </row>
    <row r="859" spans="2:12" ht="15" customHeight="1" x14ac:dyDescent="0.25">
      <c r="B859" s="123" t="s">
        <v>137</v>
      </c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</row>
    <row r="860" spans="2:12" ht="15" customHeight="1" x14ac:dyDescent="0.25">
      <c r="B860" s="167">
        <v>2022</v>
      </c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</row>
    <row r="861" spans="2:12" ht="15" customHeight="1" x14ac:dyDescent="0.25">
      <c r="B861" s="126">
        <v>2021</v>
      </c>
      <c r="C861" s="128">
        <v>80.77</v>
      </c>
      <c r="D861" s="154"/>
      <c r="E861" s="154"/>
      <c r="F861" s="154"/>
      <c r="G861" s="154"/>
      <c r="H861" s="128">
        <v>92.77</v>
      </c>
      <c r="I861" s="154"/>
      <c r="J861" s="154"/>
      <c r="K861" s="154"/>
      <c r="L861" s="154"/>
    </row>
    <row r="862" spans="2:12" ht="15" customHeight="1" x14ac:dyDescent="0.25">
      <c r="B862" s="123" t="s">
        <v>138</v>
      </c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</row>
    <row r="863" spans="2:12" ht="15" customHeight="1" x14ac:dyDescent="0.25">
      <c r="B863" s="167">
        <v>2022</v>
      </c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</row>
    <row r="864" spans="2:12" ht="15" customHeight="1" x14ac:dyDescent="0.25">
      <c r="B864" s="126">
        <v>2021</v>
      </c>
      <c r="C864" s="128">
        <v>85.05</v>
      </c>
      <c r="D864" s="154"/>
      <c r="E864" s="154"/>
      <c r="F864" s="154"/>
      <c r="G864" s="154"/>
      <c r="H864" s="128">
        <v>90.06</v>
      </c>
      <c r="I864" s="154"/>
      <c r="J864" s="154"/>
      <c r="K864" s="154"/>
      <c r="L864" s="154"/>
    </row>
    <row r="865" spans="1:12" ht="15" customHeight="1" x14ac:dyDescent="0.25">
      <c r="B865" s="123" t="s">
        <v>432</v>
      </c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</row>
    <row r="866" spans="1:12" ht="15" customHeight="1" x14ac:dyDescent="0.25">
      <c r="B866" s="167">
        <v>2022</v>
      </c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</row>
    <row r="867" spans="1:12" ht="15" customHeight="1" x14ac:dyDescent="0.25">
      <c r="B867" s="126">
        <v>2021</v>
      </c>
      <c r="C867" s="128">
        <v>85.71</v>
      </c>
      <c r="D867" s="154"/>
      <c r="E867" s="154"/>
      <c r="F867" s="154"/>
      <c r="G867" s="154"/>
      <c r="H867" s="128">
        <v>91.67</v>
      </c>
      <c r="I867" s="154"/>
      <c r="J867" s="154"/>
      <c r="K867" s="154"/>
      <c r="L867" s="154"/>
    </row>
    <row r="868" spans="1:12" ht="15" customHeight="1" x14ac:dyDescent="0.25">
      <c r="B868" s="123" t="s">
        <v>433</v>
      </c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</row>
    <row r="869" spans="1:12" ht="15" customHeight="1" x14ac:dyDescent="0.25">
      <c r="B869" s="167">
        <v>2022</v>
      </c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</row>
    <row r="870" spans="1:12" ht="15" customHeight="1" x14ac:dyDescent="0.25">
      <c r="B870" s="126">
        <v>2021</v>
      </c>
      <c r="C870" s="128">
        <v>89.78</v>
      </c>
      <c r="D870" s="154"/>
      <c r="E870" s="154"/>
      <c r="F870" s="154"/>
      <c r="G870" s="154"/>
      <c r="H870" s="128">
        <v>88.89</v>
      </c>
      <c r="I870" s="154"/>
      <c r="J870" s="154"/>
      <c r="K870" s="154"/>
      <c r="L870" s="154"/>
    </row>
    <row r="871" spans="1:12" ht="15" customHeight="1" x14ac:dyDescent="0.25">
      <c r="B871" s="181" t="s">
        <v>18</v>
      </c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</row>
    <row r="872" spans="1:12" ht="15" customHeight="1" x14ac:dyDescent="0.25">
      <c r="B872" s="123" t="s">
        <v>226</v>
      </c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</row>
    <row r="873" spans="1:12" ht="15" customHeight="1" x14ac:dyDescent="0.25">
      <c r="B873" s="167">
        <v>2022</v>
      </c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</row>
    <row r="874" spans="1:12" ht="15" customHeight="1" x14ac:dyDescent="0.25">
      <c r="B874" s="126">
        <v>2021</v>
      </c>
      <c r="C874" s="128">
        <v>78.989999999999995</v>
      </c>
      <c r="D874" s="154"/>
      <c r="E874" s="154"/>
      <c r="F874" s="154"/>
      <c r="G874" s="154"/>
      <c r="H874" s="128">
        <v>88.77</v>
      </c>
      <c r="I874" s="154"/>
      <c r="J874" s="154"/>
      <c r="K874" s="154"/>
      <c r="L874" s="154"/>
    </row>
    <row r="875" spans="1:12" ht="15" customHeight="1" x14ac:dyDescent="0.25">
      <c r="B875" s="126">
        <v>2020</v>
      </c>
      <c r="C875" s="128">
        <v>79.510000000000005</v>
      </c>
      <c r="D875" s="128">
        <v>63.7</v>
      </c>
      <c r="E875" s="154"/>
      <c r="F875" s="154"/>
      <c r="G875" s="154"/>
      <c r="H875" s="128">
        <v>85.41</v>
      </c>
      <c r="I875" s="128">
        <v>75.94</v>
      </c>
      <c r="J875" s="154"/>
      <c r="K875" s="154"/>
      <c r="L875" s="154"/>
    </row>
    <row r="876" spans="1:12" ht="15" customHeight="1" x14ac:dyDescent="0.25">
      <c r="B876" s="126">
        <v>2019</v>
      </c>
      <c r="C876" s="128">
        <v>78.25</v>
      </c>
      <c r="D876" s="128">
        <v>63.58</v>
      </c>
      <c r="E876" s="128">
        <v>54.58</v>
      </c>
      <c r="F876" s="154"/>
      <c r="G876" s="154"/>
      <c r="H876" s="128">
        <v>88.12</v>
      </c>
      <c r="I876" s="128">
        <v>76</v>
      </c>
      <c r="J876" s="128">
        <v>68.77</v>
      </c>
      <c r="K876" s="154"/>
      <c r="L876" s="154"/>
    </row>
    <row r="877" spans="1:12" ht="15" customHeight="1" x14ac:dyDescent="0.25">
      <c r="A877" s="14"/>
      <c r="B877" s="126">
        <v>2018</v>
      </c>
      <c r="C877" s="128">
        <v>78.67</v>
      </c>
      <c r="D877" s="128">
        <v>63.71</v>
      </c>
      <c r="E877" s="128">
        <v>55.39</v>
      </c>
      <c r="F877" s="128">
        <v>49.28</v>
      </c>
      <c r="G877" s="154"/>
      <c r="H877" s="128">
        <v>88.16</v>
      </c>
      <c r="I877" s="128">
        <v>77.47</v>
      </c>
      <c r="J877" s="128">
        <v>67.2</v>
      </c>
      <c r="K877" s="128">
        <v>61.12</v>
      </c>
      <c r="L877" s="154"/>
    </row>
    <row r="878" spans="1:12" ht="15" customHeight="1" x14ac:dyDescent="0.25">
      <c r="B878" s="126">
        <v>2017</v>
      </c>
      <c r="C878" s="128">
        <v>72.38</v>
      </c>
      <c r="D878" s="128">
        <v>57.11</v>
      </c>
      <c r="E878" s="128">
        <v>48.25</v>
      </c>
      <c r="F878" s="128">
        <v>42.55</v>
      </c>
      <c r="G878" s="128">
        <v>38.409999999999997</v>
      </c>
      <c r="H878" s="128">
        <v>88.98</v>
      </c>
      <c r="I878" s="128">
        <v>77.989999999999995</v>
      </c>
      <c r="J878" s="128">
        <v>68.87</v>
      </c>
      <c r="K878" s="128">
        <v>61.22</v>
      </c>
      <c r="L878" s="128">
        <v>57.09</v>
      </c>
    </row>
    <row r="879" spans="1:12" ht="15" customHeight="1" x14ac:dyDescent="0.25">
      <c r="B879" s="126">
        <v>2016</v>
      </c>
      <c r="C879" s="128">
        <v>74.47</v>
      </c>
      <c r="D879" s="128">
        <v>57.24</v>
      </c>
      <c r="E879" s="140">
        <v>47.71</v>
      </c>
      <c r="F879" s="128">
        <v>41.49</v>
      </c>
      <c r="G879" s="128">
        <v>37.56</v>
      </c>
      <c r="H879" s="128">
        <v>89.18</v>
      </c>
      <c r="I879" s="128">
        <v>78.25</v>
      </c>
      <c r="J879" s="140">
        <v>69.790000000000006</v>
      </c>
      <c r="K879" s="128">
        <v>63</v>
      </c>
      <c r="L879" s="128">
        <v>57.26</v>
      </c>
    </row>
    <row r="880" spans="1:12" ht="15" customHeight="1" x14ac:dyDescent="0.25">
      <c r="B880" s="126">
        <v>2015</v>
      </c>
      <c r="C880" s="128">
        <v>72.849999999999994</v>
      </c>
      <c r="D880" s="128">
        <v>58.36</v>
      </c>
      <c r="E880" s="140">
        <v>48.66</v>
      </c>
      <c r="F880" s="128">
        <v>41.77</v>
      </c>
      <c r="G880" s="128">
        <v>37.520000000000003</v>
      </c>
      <c r="H880" s="128">
        <v>88.44</v>
      </c>
      <c r="I880" s="128">
        <v>77.069999999999993</v>
      </c>
      <c r="J880" s="140">
        <v>68.260000000000005</v>
      </c>
      <c r="K880" s="128">
        <v>61.49</v>
      </c>
      <c r="L880" s="128">
        <v>56.12</v>
      </c>
    </row>
    <row r="881" spans="1:12" ht="15" customHeight="1" x14ac:dyDescent="0.25">
      <c r="B881" s="126">
        <v>2014</v>
      </c>
      <c r="C881" s="128">
        <v>72.97</v>
      </c>
      <c r="D881" s="128">
        <v>57.34</v>
      </c>
      <c r="E881" s="128">
        <v>48.99</v>
      </c>
      <c r="F881" s="128">
        <v>41.93</v>
      </c>
      <c r="G881" s="128">
        <v>36.83</v>
      </c>
      <c r="H881" s="128">
        <v>89.39</v>
      </c>
      <c r="I881" s="128">
        <v>75.760000000000005</v>
      </c>
      <c r="J881" s="128">
        <v>66.95</v>
      </c>
      <c r="K881" s="128">
        <v>59.71</v>
      </c>
      <c r="L881" s="128">
        <v>55.01</v>
      </c>
    </row>
    <row r="882" spans="1:12" ht="15" customHeight="1" x14ac:dyDescent="0.25">
      <c r="B882" s="126">
        <v>2013</v>
      </c>
      <c r="C882" s="128">
        <v>73.3</v>
      </c>
      <c r="D882" s="128">
        <v>57.9</v>
      </c>
      <c r="E882" s="140">
        <v>49.08</v>
      </c>
      <c r="F882" s="128">
        <v>42.97</v>
      </c>
      <c r="G882" s="128">
        <v>38.31</v>
      </c>
      <c r="H882" s="128">
        <v>90.02</v>
      </c>
      <c r="I882" s="128">
        <v>78.37</v>
      </c>
      <c r="J882" s="140">
        <v>69.3</v>
      </c>
      <c r="K882" s="128">
        <v>62.8</v>
      </c>
      <c r="L882" s="128">
        <v>57.73</v>
      </c>
    </row>
    <row r="883" spans="1:12" ht="15" customHeight="1" x14ac:dyDescent="0.25">
      <c r="B883" s="126">
        <v>2012</v>
      </c>
      <c r="C883" s="128">
        <v>70.83</v>
      </c>
      <c r="D883" s="128">
        <v>55.08</v>
      </c>
      <c r="E883" s="140">
        <v>45.84</v>
      </c>
      <c r="F883" s="128">
        <v>39.700000000000003</v>
      </c>
      <c r="G883" s="128">
        <v>35.79</v>
      </c>
      <c r="H883" s="128">
        <v>88.16</v>
      </c>
      <c r="I883" s="128">
        <v>76.88</v>
      </c>
      <c r="J883" s="140">
        <v>67.63</v>
      </c>
      <c r="K883" s="128">
        <v>59.91</v>
      </c>
      <c r="L883" s="128">
        <v>54.3</v>
      </c>
    </row>
    <row r="884" spans="1:12" ht="15" customHeight="1" x14ac:dyDescent="0.25">
      <c r="B884" s="126">
        <v>2011</v>
      </c>
      <c r="C884" s="128">
        <v>70.989999999999995</v>
      </c>
      <c r="D884" s="128">
        <v>54.13</v>
      </c>
      <c r="E884" s="128">
        <v>44.83</v>
      </c>
      <c r="F884" s="128">
        <v>38.590000000000003</v>
      </c>
      <c r="G884" s="128">
        <v>34.28</v>
      </c>
      <c r="H884" s="128">
        <v>87.86</v>
      </c>
      <c r="I884" s="128">
        <v>74.34</v>
      </c>
      <c r="J884" s="128">
        <v>65.34</v>
      </c>
      <c r="K884" s="128">
        <v>58.33</v>
      </c>
      <c r="L884" s="128">
        <v>52.6</v>
      </c>
    </row>
    <row r="885" spans="1:12" ht="15" customHeight="1" x14ac:dyDescent="0.25">
      <c r="B885" s="126">
        <v>2010</v>
      </c>
      <c r="C885" s="128">
        <v>70.48</v>
      </c>
      <c r="D885" s="128">
        <v>52.13</v>
      </c>
      <c r="E885" s="128">
        <v>41.85</v>
      </c>
      <c r="F885" s="128">
        <v>35.51</v>
      </c>
      <c r="G885" s="128">
        <v>31.45</v>
      </c>
      <c r="H885" s="128">
        <v>84.21</v>
      </c>
      <c r="I885" s="128">
        <v>70.69</v>
      </c>
      <c r="J885" s="128">
        <v>59.49</v>
      </c>
      <c r="K885" s="128">
        <v>51.51</v>
      </c>
      <c r="L885" s="128">
        <v>46.43</v>
      </c>
    </row>
    <row r="886" spans="1:12" ht="15" customHeight="1" x14ac:dyDescent="0.25">
      <c r="B886" s="126">
        <v>2009</v>
      </c>
      <c r="C886" s="128">
        <v>73.52</v>
      </c>
      <c r="D886" s="128">
        <v>55.06</v>
      </c>
      <c r="E886" s="128">
        <v>43.66</v>
      </c>
      <c r="F886" s="128">
        <v>36.46</v>
      </c>
      <c r="G886" s="128">
        <v>31.78</v>
      </c>
      <c r="H886" s="128">
        <v>86.86</v>
      </c>
      <c r="I886" s="128">
        <v>72.03</v>
      </c>
      <c r="J886" s="128">
        <v>60.06</v>
      </c>
      <c r="K886" s="128">
        <v>51.73</v>
      </c>
      <c r="L886" s="128">
        <v>45.52</v>
      </c>
    </row>
    <row r="887" spans="1:12" ht="15" customHeight="1" x14ac:dyDescent="0.25">
      <c r="B887" s="126">
        <v>2008</v>
      </c>
      <c r="C887" s="128">
        <v>76.09</v>
      </c>
      <c r="D887" s="128">
        <v>57.18</v>
      </c>
      <c r="E887" s="128">
        <v>44.5</v>
      </c>
      <c r="F887" s="128">
        <v>36.32</v>
      </c>
      <c r="G887" s="128">
        <v>30.81</v>
      </c>
      <c r="H887" s="128">
        <v>85.91</v>
      </c>
      <c r="I887" s="128">
        <v>73.05</v>
      </c>
      <c r="J887" s="128">
        <v>60.67</v>
      </c>
      <c r="K887" s="128">
        <v>51.67</v>
      </c>
      <c r="L887" s="128">
        <v>44.4</v>
      </c>
    </row>
    <row r="888" spans="1:12" ht="15" customHeight="1" x14ac:dyDescent="0.25">
      <c r="B888" s="181" t="s">
        <v>25</v>
      </c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</row>
    <row r="889" spans="1:12" ht="15" customHeight="1" x14ac:dyDescent="0.25">
      <c r="B889" s="123" t="s">
        <v>139</v>
      </c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</row>
    <row r="890" spans="1:12" ht="15" customHeight="1" x14ac:dyDescent="0.25">
      <c r="B890" s="167">
        <v>2022</v>
      </c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</row>
    <row r="891" spans="1:12" ht="15" customHeight="1" x14ac:dyDescent="0.25">
      <c r="B891" s="126">
        <v>2021</v>
      </c>
      <c r="C891" s="128">
        <v>73.61</v>
      </c>
      <c r="D891" s="154"/>
      <c r="E891" s="154"/>
      <c r="F891" s="154"/>
      <c r="G891" s="154"/>
      <c r="H891" s="128">
        <v>69.400000000000006</v>
      </c>
      <c r="I891" s="154"/>
      <c r="J891" s="154"/>
      <c r="K891" s="154"/>
      <c r="L891" s="154"/>
    </row>
    <row r="892" spans="1:12" ht="15" customHeight="1" x14ac:dyDescent="0.25">
      <c r="B892" s="126">
        <v>2020</v>
      </c>
      <c r="C892" s="128">
        <v>73.52</v>
      </c>
      <c r="D892" s="128">
        <v>54.07</v>
      </c>
      <c r="E892" s="154"/>
      <c r="F892" s="154"/>
      <c r="G892" s="154"/>
      <c r="H892" s="128">
        <v>46.1</v>
      </c>
      <c r="I892" s="128">
        <v>35.409999999999997</v>
      </c>
      <c r="J892" s="154"/>
      <c r="K892" s="154"/>
      <c r="L892" s="154"/>
    </row>
    <row r="893" spans="1:12" ht="15" customHeight="1" x14ac:dyDescent="0.25">
      <c r="B893" s="126">
        <v>2019</v>
      </c>
      <c r="C893" s="128">
        <v>71.7</v>
      </c>
      <c r="D893" s="128">
        <v>53.74</v>
      </c>
      <c r="E893" s="128">
        <v>43.27</v>
      </c>
      <c r="F893" s="154"/>
      <c r="G893" s="154"/>
      <c r="H893" s="128">
        <v>73.41</v>
      </c>
      <c r="I893" s="128">
        <v>40.08</v>
      </c>
      <c r="J893" s="128">
        <v>35.07</v>
      </c>
      <c r="K893" s="154"/>
      <c r="L893" s="154"/>
    </row>
    <row r="894" spans="1:12" ht="15" customHeight="1" x14ac:dyDescent="0.25">
      <c r="A894" s="14"/>
      <c r="B894" s="126">
        <v>2018</v>
      </c>
      <c r="C894" s="128">
        <v>73.23</v>
      </c>
      <c r="D894" s="128">
        <v>55.3</v>
      </c>
      <c r="E894" s="128">
        <v>46.09</v>
      </c>
      <c r="F894" s="128">
        <v>39.69</v>
      </c>
      <c r="G894" s="154"/>
      <c r="H894" s="128">
        <v>72.59</v>
      </c>
      <c r="I894" s="128">
        <v>57.43</v>
      </c>
      <c r="J894" s="128">
        <v>35.83</v>
      </c>
      <c r="K894" s="128">
        <v>28.94</v>
      </c>
      <c r="L894" s="154"/>
    </row>
    <row r="895" spans="1:12" ht="15" customHeight="1" x14ac:dyDescent="0.25">
      <c r="B895" s="126">
        <v>2017</v>
      </c>
      <c r="C895" s="128">
        <v>65.66</v>
      </c>
      <c r="D895" s="128">
        <v>47.91</v>
      </c>
      <c r="E895" s="128">
        <v>38.32</v>
      </c>
      <c r="F895" s="128">
        <v>32.340000000000003</v>
      </c>
      <c r="G895" s="128">
        <v>28.15</v>
      </c>
      <c r="H895" s="128">
        <v>78.16</v>
      </c>
      <c r="I895" s="128">
        <v>61.78</v>
      </c>
      <c r="J895" s="128">
        <v>50.7</v>
      </c>
      <c r="K895" s="128">
        <v>30.89</v>
      </c>
      <c r="L895" s="128">
        <v>28.08</v>
      </c>
    </row>
    <row r="896" spans="1:12" ht="15" customHeight="1" x14ac:dyDescent="0.25">
      <c r="B896" s="126">
        <v>2016</v>
      </c>
      <c r="C896" s="128">
        <v>68.47</v>
      </c>
      <c r="D896" s="128">
        <v>48.53</v>
      </c>
      <c r="E896" s="140">
        <v>37.92</v>
      </c>
      <c r="F896" s="128">
        <v>31.37</v>
      </c>
      <c r="G896" s="128">
        <v>27.32</v>
      </c>
      <c r="H896" s="128">
        <v>76.75</v>
      </c>
      <c r="I896" s="128">
        <v>63.99</v>
      </c>
      <c r="J896" s="140">
        <v>51.92</v>
      </c>
      <c r="K896" s="128">
        <v>43.88</v>
      </c>
      <c r="L896" s="128">
        <v>30.59</v>
      </c>
    </row>
    <row r="897" spans="1:12" ht="15" customHeight="1" x14ac:dyDescent="0.25">
      <c r="B897" s="126">
        <v>2015</v>
      </c>
      <c r="C897" s="128">
        <v>66.739999999999995</v>
      </c>
      <c r="D897" s="128">
        <v>50.31</v>
      </c>
      <c r="E897" s="140">
        <v>39.81</v>
      </c>
      <c r="F897" s="128">
        <v>32.49</v>
      </c>
      <c r="G897" s="128">
        <v>28.19</v>
      </c>
      <c r="H897" s="128">
        <v>77.34</v>
      </c>
      <c r="I897" s="128">
        <v>63.11</v>
      </c>
      <c r="J897" s="140">
        <v>51.31</v>
      </c>
      <c r="K897" s="128">
        <v>43.45</v>
      </c>
      <c r="L897" s="128">
        <v>38.39</v>
      </c>
    </row>
    <row r="898" spans="1:12" ht="15" customHeight="1" x14ac:dyDescent="0.25">
      <c r="B898" s="126">
        <v>2014</v>
      </c>
      <c r="C898" s="128">
        <v>65.739999999999995</v>
      </c>
      <c r="D898" s="128">
        <v>47.9</v>
      </c>
      <c r="E898" s="128">
        <v>39.33</v>
      </c>
      <c r="F898" s="128">
        <v>32</v>
      </c>
      <c r="G898" s="128">
        <v>26.52</v>
      </c>
      <c r="H898" s="128">
        <v>78.78</v>
      </c>
      <c r="I898" s="128">
        <v>62.41</v>
      </c>
      <c r="J898" s="128">
        <v>53.78</v>
      </c>
      <c r="K898" s="128">
        <v>45.68</v>
      </c>
      <c r="L898" s="128">
        <v>39.39</v>
      </c>
    </row>
    <row r="899" spans="1:12" ht="15" customHeight="1" x14ac:dyDescent="0.25">
      <c r="B899" s="126">
        <v>2013</v>
      </c>
      <c r="C899" s="128">
        <v>65.260000000000005</v>
      </c>
      <c r="D899" s="128">
        <v>47.25</v>
      </c>
      <c r="E899" s="140">
        <v>38.159999999999997</v>
      </c>
      <c r="F899" s="128">
        <v>32.119999999999997</v>
      </c>
      <c r="G899" s="128">
        <v>27.44</v>
      </c>
      <c r="H899" s="128">
        <v>85.01</v>
      </c>
      <c r="I899" s="128">
        <v>73.39</v>
      </c>
      <c r="J899" s="140">
        <v>65.84</v>
      </c>
      <c r="K899" s="128">
        <v>59.41</v>
      </c>
      <c r="L899" s="128">
        <v>53.44</v>
      </c>
    </row>
    <row r="900" spans="1:12" ht="15" customHeight="1" x14ac:dyDescent="0.25">
      <c r="B900" s="126">
        <v>2012</v>
      </c>
      <c r="C900" s="128">
        <v>64.09</v>
      </c>
      <c r="D900" s="128">
        <v>46.31</v>
      </c>
      <c r="E900" s="140">
        <v>36.83</v>
      </c>
      <c r="F900" s="128">
        <v>30.87</v>
      </c>
      <c r="G900" s="128">
        <v>27.09</v>
      </c>
      <c r="H900" s="128">
        <v>75</v>
      </c>
      <c r="I900" s="128">
        <v>59.72</v>
      </c>
      <c r="J900" s="140">
        <v>48.33</v>
      </c>
      <c r="K900" s="128">
        <v>41.67</v>
      </c>
      <c r="L900" s="128">
        <v>37.78</v>
      </c>
    </row>
    <row r="901" spans="1:12" ht="15" customHeight="1" x14ac:dyDescent="0.25">
      <c r="B901" s="126">
        <v>2011</v>
      </c>
      <c r="C901" s="128">
        <v>62.14</v>
      </c>
      <c r="D901" s="128">
        <v>42.91</v>
      </c>
      <c r="E901" s="128">
        <v>33.299999999999997</v>
      </c>
      <c r="F901" s="128">
        <v>27.35</v>
      </c>
      <c r="G901" s="128">
        <v>23.38</v>
      </c>
      <c r="H901" s="128">
        <v>71.13</v>
      </c>
      <c r="I901" s="128">
        <v>54.64</v>
      </c>
      <c r="J901" s="128">
        <v>45.1</v>
      </c>
      <c r="K901" s="128">
        <v>41.49</v>
      </c>
      <c r="L901" s="128">
        <v>34.79</v>
      </c>
    </row>
    <row r="902" spans="1:12" ht="15" customHeight="1" x14ac:dyDescent="0.25">
      <c r="B902" s="126">
        <v>2010</v>
      </c>
      <c r="C902" s="128">
        <v>62.56</v>
      </c>
      <c r="D902" s="128">
        <v>41.46</v>
      </c>
      <c r="E902" s="128">
        <v>31.1</v>
      </c>
      <c r="F902" s="128">
        <v>25.22</v>
      </c>
      <c r="G902" s="128">
        <v>21.49</v>
      </c>
      <c r="H902" s="128">
        <v>74.14</v>
      </c>
      <c r="I902" s="128">
        <v>60.06</v>
      </c>
      <c r="J902" s="128">
        <v>48.89</v>
      </c>
      <c r="K902" s="128">
        <v>42.86</v>
      </c>
      <c r="L902" s="128">
        <v>37.630000000000003</v>
      </c>
    </row>
    <row r="903" spans="1:12" ht="15" customHeight="1" x14ac:dyDescent="0.25">
      <c r="B903" s="126">
        <v>2009</v>
      </c>
      <c r="C903" s="128">
        <v>66.34</v>
      </c>
      <c r="D903" s="128">
        <v>44.98</v>
      </c>
      <c r="E903" s="128">
        <v>33.130000000000003</v>
      </c>
      <c r="F903" s="128">
        <v>26.39</v>
      </c>
      <c r="G903" s="128">
        <v>22.37</v>
      </c>
      <c r="H903" s="128">
        <v>71.91</v>
      </c>
      <c r="I903" s="128">
        <v>52.17</v>
      </c>
      <c r="J903" s="128">
        <v>42.31</v>
      </c>
      <c r="K903" s="128">
        <v>35.119999999999997</v>
      </c>
      <c r="L903" s="128">
        <v>31.1</v>
      </c>
    </row>
    <row r="904" spans="1:12" ht="15" customHeight="1" x14ac:dyDescent="0.25">
      <c r="B904" s="126">
        <v>2008</v>
      </c>
      <c r="C904" s="128">
        <v>70.17</v>
      </c>
      <c r="D904" s="128">
        <v>48.3</v>
      </c>
      <c r="E904" s="128">
        <v>35.06</v>
      </c>
      <c r="F904" s="128">
        <v>27.23</v>
      </c>
      <c r="G904" s="128">
        <v>22.32</v>
      </c>
      <c r="H904" s="128">
        <v>64.930000000000007</v>
      </c>
      <c r="I904" s="128">
        <v>50</v>
      </c>
      <c r="J904" s="128">
        <v>39.729999999999997</v>
      </c>
      <c r="K904" s="128">
        <v>33.15</v>
      </c>
      <c r="L904" s="128">
        <v>27.95</v>
      </c>
    </row>
    <row r="905" spans="1:12" ht="15" customHeight="1" x14ac:dyDescent="0.25">
      <c r="B905" s="123" t="s">
        <v>140</v>
      </c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</row>
    <row r="906" spans="1:12" ht="15" customHeight="1" x14ac:dyDescent="0.25">
      <c r="B906" s="167">
        <v>2022</v>
      </c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</row>
    <row r="907" spans="1:12" ht="15" customHeight="1" x14ac:dyDescent="0.25">
      <c r="B907" s="126">
        <v>2021</v>
      </c>
      <c r="C907" s="128">
        <v>94.19</v>
      </c>
      <c r="D907" s="154"/>
      <c r="E907" s="154"/>
      <c r="F907" s="154"/>
      <c r="G907" s="154"/>
      <c r="H907" s="128">
        <v>90.22</v>
      </c>
      <c r="I907" s="154"/>
      <c r="J907" s="154"/>
      <c r="K907" s="154"/>
      <c r="L907" s="154"/>
    </row>
    <row r="908" spans="1:12" ht="15" customHeight="1" x14ac:dyDescent="0.25">
      <c r="B908" s="126">
        <v>2020</v>
      </c>
      <c r="C908" s="128">
        <v>93.9</v>
      </c>
      <c r="D908" s="128">
        <v>86.84</v>
      </c>
      <c r="E908" s="154"/>
      <c r="F908" s="154"/>
      <c r="G908" s="154"/>
      <c r="H908" s="128">
        <v>90.83</v>
      </c>
      <c r="I908" s="128">
        <v>81.53</v>
      </c>
      <c r="J908" s="154"/>
      <c r="K908" s="154"/>
      <c r="L908" s="154"/>
    </row>
    <row r="909" spans="1:12" ht="15" customHeight="1" x14ac:dyDescent="0.25">
      <c r="B909" s="126">
        <v>2019</v>
      </c>
      <c r="C909" s="128">
        <v>93.4</v>
      </c>
      <c r="D909" s="128">
        <v>86.36</v>
      </c>
      <c r="E909" s="128">
        <v>80.760000000000005</v>
      </c>
      <c r="F909" s="154"/>
      <c r="G909" s="154"/>
      <c r="H909" s="128">
        <v>89.97</v>
      </c>
      <c r="I909" s="128">
        <v>80.52</v>
      </c>
      <c r="J909" s="128">
        <v>73.02</v>
      </c>
      <c r="K909" s="154"/>
      <c r="L909" s="154"/>
    </row>
    <row r="910" spans="1:12" ht="15" customHeight="1" x14ac:dyDescent="0.25">
      <c r="A910" s="14"/>
      <c r="B910" s="126">
        <v>2018</v>
      </c>
      <c r="C910" s="128">
        <v>93.04</v>
      </c>
      <c r="D910" s="128">
        <v>85.95</v>
      </c>
      <c r="E910" s="128">
        <v>79.98</v>
      </c>
      <c r="F910" s="128">
        <v>74.650000000000006</v>
      </c>
      <c r="G910" s="154"/>
      <c r="H910" s="128">
        <v>91.02</v>
      </c>
      <c r="I910" s="128">
        <v>81.14</v>
      </c>
      <c r="J910" s="128">
        <v>72.94</v>
      </c>
      <c r="K910" s="128">
        <v>67.02</v>
      </c>
      <c r="L910" s="154"/>
    </row>
    <row r="911" spans="1:12" ht="15" customHeight="1" x14ac:dyDescent="0.25">
      <c r="B911" s="126">
        <v>2017</v>
      </c>
      <c r="C911" s="128">
        <v>93.57</v>
      </c>
      <c r="D911" s="128">
        <v>86.06</v>
      </c>
      <c r="E911" s="128">
        <v>79.53</v>
      </c>
      <c r="F911" s="128">
        <v>74.709999999999994</v>
      </c>
      <c r="G911" s="128">
        <v>70.69</v>
      </c>
      <c r="H911" s="128">
        <v>91.08</v>
      </c>
      <c r="I911" s="128">
        <v>81.13</v>
      </c>
      <c r="J911" s="128">
        <v>72.39</v>
      </c>
      <c r="K911" s="128">
        <v>67.099999999999994</v>
      </c>
      <c r="L911" s="128">
        <v>62.72</v>
      </c>
    </row>
    <row r="912" spans="1:12" ht="15" customHeight="1" x14ac:dyDescent="0.25">
      <c r="B912" s="126">
        <v>2016</v>
      </c>
      <c r="C912" s="128">
        <v>93.91</v>
      </c>
      <c r="D912" s="128">
        <v>85.45</v>
      </c>
      <c r="E912" s="140">
        <v>79.39</v>
      </c>
      <c r="F912" s="128">
        <v>74.239999999999995</v>
      </c>
      <c r="G912" s="128">
        <v>70.739999999999995</v>
      </c>
      <c r="H912" s="128">
        <v>91.56</v>
      </c>
      <c r="I912" s="128">
        <v>80.98</v>
      </c>
      <c r="J912" s="140">
        <v>73.22</v>
      </c>
      <c r="K912" s="128">
        <v>66.66</v>
      </c>
      <c r="L912" s="128">
        <v>62.37</v>
      </c>
    </row>
    <row r="913" spans="2:12" ht="15" customHeight="1" x14ac:dyDescent="0.25">
      <c r="B913" s="126">
        <v>2015</v>
      </c>
      <c r="C913" s="128">
        <v>92</v>
      </c>
      <c r="D913" s="128">
        <v>83.6</v>
      </c>
      <c r="E913" s="140">
        <v>76.42</v>
      </c>
      <c r="F913" s="128">
        <v>70.849999999999994</v>
      </c>
      <c r="G913" s="128">
        <v>66.790000000000006</v>
      </c>
      <c r="H913" s="128">
        <v>90.38</v>
      </c>
      <c r="I913" s="128">
        <v>79.510000000000005</v>
      </c>
      <c r="J913" s="140">
        <v>71.23</v>
      </c>
      <c r="K913" s="128">
        <v>64.650000000000006</v>
      </c>
      <c r="L913" s="128">
        <v>59.21</v>
      </c>
    </row>
    <row r="914" spans="2:12" ht="15" customHeight="1" x14ac:dyDescent="0.25">
      <c r="B914" s="126">
        <v>2014</v>
      </c>
      <c r="C914" s="128">
        <v>92.39</v>
      </c>
      <c r="D914" s="128">
        <v>82.72</v>
      </c>
      <c r="E914" s="128">
        <v>74.95</v>
      </c>
      <c r="F914" s="128">
        <v>68.62</v>
      </c>
      <c r="G914" s="128">
        <v>64.55</v>
      </c>
      <c r="H914" s="128">
        <v>91.28</v>
      </c>
      <c r="I914" s="128">
        <v>78.14</v>
      </c>
      <c r="J914" s="128">
        <v>69.290000000000006</v>
      </c>
      <c r="K914" s="128">
        <v>62.21</v>
      </c>
      <c r="L914" s="128">
        <v>57.79</v>
      </c>
    </row>
    <row r="915" spans="2:12" ht="15" customHeight="1" x14ac:dyDescent="0.25">
      <c r="B915" s="126">
        <v>2013</v>
      </c>
      <c r="C915" s="128">
        <v>93.92</v>
      </c>
      <c r="D915" s="128">
        <v>85.21</v>
      </c>
      <c r="E915" s="140">
        <v>77.09</v>
      </c>
      <c r="F915" s="128">
        <v>70.81</v>
      </c>
      <c r="G915" s="128">
        <v>66.2</v>
      </c>
      <c r="H915" s="128">
        <v>91.52</v>
      </c>
      <c r="I915" s="128">
        <v>79.86</v>
      </c>
      <c r="J915" s="140">
        <v>70.34</v>
      </c>
      <c r="K915" s="128">
        <v>63.82</v>
      </c>
      <c r="L915" s="128">
        <v>59.02</v>
      </c>
    </row>
    <row r="916" spans="2:12" ht="15" customHeight="1" x14ac:dyDescent="0.25">
      <c r="B916" s="126">
        <v>2012</v>
      </c>
      <c r="C916" s="128">
        <v>91.99</v>
      </c>
      <c r="D916" s="128">
        <v>82.61</v>
      </c>
      <c r="E916" s="140">
        <v>74.14</v>
      </c>
      <c r="F916" s="128">
        <v>67.45</v>
      </c>
      <c r="G916" s="128">
        <v>63.12</v>
      </c>
      <c r="H916" s="128">
        <v>90.15</v>
      </c>
      <c r="I916" s="128">
        <v>79.459999999999994</v>
      </c>
      <c r="J916" s="140">
        <v>70.540000000000006</v>
      </c>
      <c r="K916" s="128">
        <v>62.66</v>
      </c>
      <c r="L916" s="128">
        <v>56.79</v>
      </c>
    </row>
    <row r="917" spans="2:12" ht="15" customHeight="1" x14ac:dyDescent="0.25">
      <c r="B917" s="126">
        <v>2011</v>
      </c>
      <c r="C917" s="128">
        <v>93.12</v>
      </c>
      <c r="D917" s="128">
        <v>82.2</v>
      </c>
      <c r="E917" s="128">
        <v>73.67</v>
      </c>
      <c r="F917" s="128">
        <v>66.73</v>
      </c>
      <c r="G917" s="128">
        <v>61.55</v>
      </c>
      <c r="H917" s="128">
        <v>90.08</v>
      </c>
      <c r="I917" s="128">
        <v>76.95</v>
      </c>
      <c r="J917" s="128">
        <v>68.02</v>
      </c>
      <c r="K917" s="128">
        <v>60.57</v>
      </c>
      <c r="L917" s="128">
        <v>54.96</v>
      </c>
    </row>
    <row r="918" spans="2:12" ht="15" customHeight="1" x14ac:dyDescent="0.25">
      <c r="B918" s="126">
        <v>2010</v>
      </c>
      <c r="C918" s="128">
        <v>93.84</v>
      </c>
      <c r="D918" s="128">
        <v>83.59</v>
      </c>
      <c r="E918" s="128">
        <v>73.53</v>
      </c>
      <c r="F918" s="128">
        <v>65.84</v>
      </c>
      <c r="G918" s="128">
        <v>60.79</v>
      </c>
      <c r="H918" s="128">
        <v>87.68</v>
      </c>
      <c r="I918" s="128">
        <v>74.349999999999994</v>
      </c>
      <c r="J918" s="128">
        <v>63.14</v>
      </c>
      <c r="K918" s="128">
        <v>54.48</v>
      </c>
      <c r="L918" s="128">
        <v>49.46</v>
      </c>
    </row>
    <row r="919" spans="2:12" ht="15" customHeight="1" x14ac:dyDescent="0.25">
      <c r="B919" s="126">
        <v>2009</v>
      </c>
      <c r="C919" s="128">
        <v>92.84</v>
      </c>
      <c r="D919" s="128">
        <v>82.23</v>
      </c>
      <c r="E919" s="128">
        <v>72</v>
      </c>
      <c r="F919" s="128">
        <v>63.58</v>
      </c>
      <c r="G919" s="128">
        <v>57.12</v>
      </c>
      <c r="H919" s="128">
        <v>89.95</v>
      </c>
      <c r="I919" s="128">
        <v>76.13</v>
      </c>
      <c r="J919" s="128">
        <v>63.73</v>
      </c>
      <c r="K919" s="128">
        <v>55.16</v>
      </c>
      <c r="L919" s="128">
        <v>48.5</v>
      </c>
    </row>
    <row r="920" spans="2:12" ht="15" customHeight="1" x14ac:dyDescent="0.25">
      <c r="B920" s="126">
        <v>2008</v>
      </c>
      <c r="C920" s="128">
        <v>93.83</v>
      </c>
      <c r="D920" s="128">
        <v>83.81</v>
      </c>
      <c r="E920" s="128">
        <v>72.78</v>
      </c>
      <c r="F920" s="128">
        <v>63.56</v>
      </c>
      <c r="G920" s="128">
        <v>56.26</v>
      </c>
      <c r="H920" s="128">
        <v>90.79</v>
      </c>
      <c r="I920" s="128">
        <v>78.42</v>
      </c>
      <c r="J920" s="128">
        <v>65.540000000000006</v>
      </c>
      <c r="K920" s="128">
        <v>55.98</v>
      </c>
      <c r="L920" s="128">
        <v>48.23</v>
      </c>
    </row>
    <row r="921" spans="2:12" ht="15" customHeight="1" x14ac:dyDescent="0.25">
      <c r="B921" s="181" t="s">
        <v>28</v>
      </c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</row>
    <row r="922" spans="2:12" ht="15" customHeight="1" x14ac:dyDescent="0.25">
      <c r="B922" s="123" t="s">
        <v>141</v>
      </c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</row>
    <row r="923" spans="2:12" ht="15" customHeight="1" x14ac:dyDescent="0.25">
      <c r="B923" s="167">
        <v>2022</v>
      </c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</row>
    <row r="924" spans="2:12" ht="15" customHeight="1" x14ac:dyDescent="0.25">
      <c r="B924" s="126">
        <v>2021</v>
      </c>
      <c r="C924" s="128">
        <v>78.760000000000005</v>
      </c>
      <c r="D924" s="154"/>
      <c r="E924" s="154"/>
      <c r="F924" s="154"/>
      <c r="G924" s="154"/>
      <c r="H924" s="128">
        <v>88.98</v>
      </c>
      <c r="I924" s="154"/>
      <c r="J924" s="154"/>
      <c r="K924" s="154"/>
      <c r="L924" s="154"/>
    </row>
    <row r="925" spans="2:12" ht="15" customHeight="1" x14ac:dyDescent="0.25">
      <c r="B925" s="123" t="s">
        <v>142</v>
      </c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</row>
    <row r="926" spans="2:12" ht="15" customHeight="1" x14ac:dyDescent="0.25">
      <c r="B926" s="167">
        <v>2022</v>
      </c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</row>
    <row r="927" spans="2:12" ht="15" customHeight="1" x14ac:dyDescent="0.25">
      <c r="B927" s="126">
        <v>2021</v>
      </c>
      <c r="C927" s="128">
        <v>77.8</v>
      </c>
      <c r="D927" s="154"/>
      <c r="E927" s="154"/>
      <c r="F927" s="154"/>
      <c r="G927" s="154"/>
      <c r="H927" s="128">
        <v>89.03</v>
      </c>
      <c r="I927" s="154"/>
      <c r="J927" s="154"/>
      <c r="K927" s="154"/>
      <c r="L927" s="154"/>
    </row>
    <row r="928" spans="2:12" ht="15" customHeight="1" x14ac:dyDescent="0.25">
      <c r="B928" s="123" t="s">
        <v>434</v>
      </c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</row>
    <row r="929" spans="2:12" ht="15" customHeight="1" x14ac:dyDescent="0.25">
      <c r="B929" s="167">
        <v>2022</v>
      </c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</row>
    <row r="930" spans="2:12" ht="15" customHeight="1" x14ac:dyDescent="0.25">
      <c r="B930" s="126">
        <v>2021</v>
      </c>
      <c r="C930" s="128">
        <v>81.08</v>
      </c>
      <c r="D930" s="154"/>
      <c r="E930" s="154"/>
      <c r="F930" s="154"/>
      <c r="G930" s="154"/>
      <c r="H930" s="128">
        <v>89.08</v>
      </c>
      <c r="I930" s="154"/>
      <c r="J930" s="154"/>
      <c r="K930" s="154"/>
      <c r="L930" s="154"/>
    </row>
    <row r="931" spans="2:12" ht="15" customHeight="1" x14ac:dyDescent="0.25">
      <c r="B931" s="123" t="s">
        <v>435</v>
      </c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</row>
    <row r="932" spans="2:12" ht="15" customHeight="1" x14ac:dyDescent="0.25">
      <c r="B932" s="167">
        <v>2022</v>
      </c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</row>
    <row r="933" spans="2:12" ht="15" customHeight="1" x14ac:dyDescent="0.25">
      <c r="B933" s="126">
        <v>2021</v>
      </c>
      <c r="C933" s="128">
        <v>79.86</v>
      </c>
      <c r="D933" s="154"/>
      <c r="E933" s="154"/>
      <c r="F933" s="154"/>
      <c r="G933" s="154"/>
      <c r="H933" s="128">
        <v>89.01</v>
      </c>
      <c r="I933" s="154"/>
      <c r="J933" s="154"/>
      <c r="K933" s="154"/>
      <c r="L933" s="154"/>
    </row>
    <row r="934" spans="2:12" ht="15" customHeight="1" x14ac:dyDescent="0.25">
      <c r="B934" s="123" t="s">
        <v>436</v>
      </c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</row>
    <row r="935" spans="2:12" ht="15" customHeight="1" x14ac:dyDescent="0.25">
      <c r="B935" s="167">
        <v>2022</v>
      </c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</row>
    <row r="936" spans="2:12" ht="15" customHeight="1" x14ac:dyDescent="0.25">
      <c r="B936" s="126">
        <v>2021</v>
      </c>
      <c r="C936" s="128">
        <v>76.38</v>
      </c>
      <c r="D936" s="154"/>
      <c r="E936" s="154"/>
      <c r="F936" s="154"/>
      <c r="G936" s="154"/>
      <c r="H936" s="128">
        <v>87.62</v>
      </c>
      <c r="I936" s="154"/>
      <c r="J936" s="154"/>
      <c r="K936" s="154"/>
      <c r="L936" s="154"/>
    </row>
    <row r="937" spans="2:12" ht="15" customHeight="1" x14ac:dyDescent="0.25">
      <c r="B937" s="123" t="s">
        <v>143</v>
      </c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</row>
    <row r="938" spans="2:12" ht="15" customHeight="1" x14ac:dyDescent="0.25">
      <c r="B938" s="167">
        <v>2022</v>
      </c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</row>
    <row r="939" spans="2:12" ht="15" customHeight="1" x14ac:dyDescent="0.25">
      <c r="B939" s="126">
        <v>2021</v>
      </c>
      <c r="C939" s="128">
        <v>75.959999999999994</v>
      </c>
      <c r="D939" s="154"/>
      <c r="E939" s="154"/>
      <c r="F939" s="154"/>
      <c r="G939" s="154"/>
      <c r="H939" s="128">
        <v>88.19</v>
      </c>
      <c r="I939" s="154"/>
      <c r="J939" s="154"/>
      <c r="K939" s="154"/>
      <c r="L939" s="154"/>
    </row>
    <row r="940" spans="2:12" ht="15" customHeight="1" x14ac:dyDescent="0.25">
      <c r="B940" s="123" t="s">
        <v>144</v>
      </c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</row>
    <row r="941" spans="2:12" ht="15" customHeight="1" x14ac:dyDescent="0.25">
      <c r="B941" s="167">
        <v>2022</v>
      </c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</row>
    <row r="942" spans="2:12" ht="15" customHeight="1" x14ac:dyDescent="0.25">
      <c r="B942" s="126">
        <v>2021</v>
      </c>
      <c r="C942" s="128">
        <v>81.02</v>
      </c>
      <c r="D942" s="154"/>
      <c r="E942" s="154"/>
      <c r="F942" s="154"/>
      <c r="G942" s="154"/>
      <c r="H942" s="128">
        <v>90.59</v>
      </c>
      <c r="I942" s="154"/>
      <c r="J942" s="154"/>
      <c r="K942" s="154"/>
      <c r="L942" s="154"/>
    </row>
    <row r="943" spans="2:12" ht="15" customHeight="1" x14ac:dyDescent="0.25">
      <c r="B943" s="123" t="s">
        <v>437</v>
      </c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</row>
    <row r="944" spans="2:12" ht="15" customHeight="1" x14ac:dyDescent="0.25">
      <c r="B944" s="167">
        <v>2022</v>
      </c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</row>
    <row r="945" spans="1:12" ht="15" customHeight="1" x14ac:dyDescent="0.25">
      <c r="B945" s="126">
        <v>2021</v>
      </c>
      <c r="C945" s="128">
        <v>75.739999999999995</v>
      </c>
      <c r="D945" s="154"/>
      <c r="E945" s="154"/>
      <c r="F945" s="154"/>
      <c r="G945" s="154"/>
      <c r="H945" s="128">
        <v>97.44</v>
      </c>
      <c r="I945" s="154"/>
      <c r="J945" s="154"/>
      <c r="K945" s="154"/>
      <c r="L945" s="154"/>
    </row>
    <row r="946" spans="1:12" ht="15" customHeight="1" x14ac:dyDescent="0.25">
      <c r="B946" s="123" t="s">
        <v>438</v>
      </c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</row>
    <row r="947" spans="1:12" ht="15" customHeight="1" x14ac:dyDescent="0.25">
      <c r="B947" s="167">
        <v>2022</v>
      </c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</row>
    <row r="948" spans="1:12" ht="15" customHeight="1" x14ac:dyDescent="0.25">
      <c r="B948" s="126">
        <v>2021</v>
      </c>
      <c r="C948" s="128">
        <v>80.95</v>
      </c>
      <c r="D948" s="154"/>
      <c r="E948" s="154"/>
      <c r="F948" s="154"/>
      <c r="G948" s="154"/>
      <c r="H948" s="128">
        <v>81.33</v>
      </c>
      <c r="I948" s="154"/>
      <c r="J948" s="154"/>
      <c r="K948" s="154"/>
      <c r="L948" s="154"/>
    </row>
    <row r="949" spans="1:12" ht="15" customHeight="1" x14ac:dyDescent="0.25">
      <c r="B949" s="181" t="s">
        <v>19</v>
      </c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</row>
    <row r="950" spans="1:12" ht="15" customHeight="1" x14ac:dyDescent="0.25">
      <c r="B950" s="123" t="s">
        <v>227</v>
      </c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</row>
    <row r="951" spans="1:12" ht="15" customHeight="1" x14ac:dyDescent="0.25">
      <c r="B951" s="167">
        <v>2022</v>
      </c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</row>
    <row r="952" spans="1:12" ht="15" customHeight="1" x14ac:dyDescent="0.25">
      <c r="B952" s="126">
        <v>2021</v>
      </c>
      <c r="C952" s="128">
        <v>65.260000000000005</v>
      </c>
      <c r="D952" s="154"/>
      <c r="E952" s="154"/>
      <c r="F952" s="154"/>
      <c r="G952" s="154"/>
      <c r="H952" s="128">
        <v>86.65</v>
      </c>
      <c r="I952" s="154"/>
      <c r="J952" s="154"/>
      <c r="K952" s="154"/>
      <c r="L952" s="154"/>
    </row>
    <row r="953" spans="1:12" ht="15" customHeight="1" x14ac:dyDescent="0.25">
      <c r="B953" s="126">
        <v>2020</v>
      </c>
      <c r="C953" s="128">
        <v>65.17</v>
      </c>
      <c r="D953" s="128">
        <v>43.18</v>
      </c>
      <c r="E953" s="154"/>
      <c r="F953" s="154"/>
      <c r="G953" s="154"/>
      <c r="H953" s="128">
        <v>80.010000000000005</v>
      </c>
      <c r="I953" s="128">
        <v>68.38</v>
      </c>
      <c r="J953" s="154"/>
      <c r="K953" s="154"/>
      <c r="L953" s="154"/>
    </row>
    <row r="954" spans="1:12" ht="15" customHeight="1" x14ac:dyDescent="0.25">
      <c r="B954" s="126">
        <v>2019</v>
      </c>
      <c r="C954" s="128">
        <v>63.44</v>
      </c>
      <c r="D954" s="128">
        <v>40.49</v>
      </c>
      <c r="E954" s="128">
        <v>30.76</v>
      </c>
      <c r="F954" s="154"/>
      <c r="G954" s="154"/>
      <c r="H954" s="128">
        <v>84.66</v>
      </c>
      <c r="I954" s="128">
        <v>68.05</v>
      </c>
      <c r="J954" s="128">
        <v>61.02</v>
      </c>
      <c r="K954" s="154"/>
      <c r="L954" s="154"/>
    </row>
    <row r="955" spans="1:12" ht="15" customHeight="1" x14ac:dyDescent="0.25">
      <c r="A955" s="14"/>
      <c r="B955" s="126">
        <v>2018</v>
      </c>
      <c r="C955" s="128">
        <v>63.69</v>
      </c>
      <c r="D955" s="128">
        <v>39.94</v>
      </c>
      <c r="E955" s="128">
        <v>29.42</v>
      </c>
      <c r="F955" s="128">
        <v>23.75</v>
      </c>
      <c r="G955" s="154"/>
      <c r="H955" s="128">
        <v>85.43</v>
      </c>
      <c r="I955" s="128">
        <v>70.459999999999994</v>
      </c>
      <c r="J955" s="128">
        <v>58.67</v>
      </c>
      <c r="K955" s="128">
        <v>51.9</v>
      </c>
      <c r="L955" s="154"/>
    </row>
    <row r="956" spans="1:12" ht="15" customHeight="1" x14ac:dyDescent="0.25">
      <c r="B956" s="126">
        <v>2017</v>
      </c>
      <c r="C956" s="128">
        <v>62.78</v>
      </c>
      <c r="D956" s="128">
        <v>38.36</v>
      </c>
      <c r="E956" s="128">
        <v>27.36</v>
      </c>
      <c r="F956" s="128">
        <v>21.07</v>
      </c>
      <c r="G956" s="128">
        <v>17.7</v>
      </c>
      <c r="H956" s="128">
        <v>86.11</v>
      </c>
      <c r="I956" s="128">
        <v>72.5</v>
      </c>
      <c r="J956" s="128">
        <v>61.98</v>
      </c>
      <c r="K956" s="128">
        <v>51.74</v>
      </c>
      <c r="L956" s="128">
        <v>47.02</v>
      </c>
    </row>
    <row r="957" spans="1:12" ht="15" customHeight="1" x14ac:dyDescent="0.25">
      <c r="B957" s="126">
        <v>2016</v>
      </c>
      <c r="C957" s="128">
        <v>65.209999999999994</v>
      </c>
      <c r="D957" s="128">
        <v>41.08</v>
      </c>
      <c r="E957" s="140">
        <v>28.82</v>
      </c>
      <c r="F957" s="128">
        <v>21.86</v>
      </c>
      <c r="G957" s="128">
        <v>17.57</v>
      </c>
      <c r="H957" s="128">
        <v>86.28</v>
      </c>
      <c r="I957" s="128">
        <v>72.91</v>
      </c>
      <c r="J957" s="140">
        <v>61.7</v>
      </c>
      <c r="K957" s="128">
        <v>53.78</v>
      </c>
      <c r="L957" s="128">
        <v>45.53</v>
      </c>
    </row>
    <row r="958" spans="1:12" ht="15" customHeight="1" x14ac:dyDescent="0.25">
      <c r="B958" s="126">
        <v>2015</v>
      </c>
      <c r="C958" s="128">
        <v>65.53</v>
      </c>
      <c r="D958" s="128">
        <v>42.86</v>
      </c>
      <c r="E958" s="140">
        <v>31.11</v>
      </c>
      <c r="F958" s="128">
        <v>23.57</v>
      </c>
      <c r="G958" s="128">
        <v>18.78</v>
      </c>
      <c r="H958" s="128">
        <v>85.21</v>
      </c>
      <c r="I958" s="128">
        <v>70.650000000000006</v>
      </c>
      <c r="J958" s="140">
        <v>60.31</v>
      </c>
      <c r="K958" s="128">
        <v>53.28</v>
      </c>
      <c r="L958" s="128">
        <v>48.2</v>
      </c>
    </row>
    <row r="959" spans="1:12" ht="15" customHeight="1" x14ac:dyDescent="0.25">
      <c r="B959" s="126">
        <v>2014</v>
      </c>
      <c r="C959" s="128">
        <v>64.599999999999994</v>
      </c>
      <c r="D959" s="128">
        <v>41.01</v>
      </c>
      <c r="E959" s="128">
        <v>30.55</v>
      </c>
      <c r="F959" s="128">
        <v>23.42</v>
      </c>
      <c r="G959" s="128">
        <v>18.14</v>
      </c>
      <c r="H959" s="128">
        <v>86.77</v>
      </c>
      <c r="I959" s="128">
        <v>72.739999999999995</v>
      </c>
      <c r="J959" s="128">
        <v>62.33</v>
      </c>
      <c r="K959" s="128">
        <v>54.92</v>
      </c>
      <c r="L959" s="128">
        <v>48.71</v>
      </c>
    </row>
    <row r="960" spans="1:12" ht="15" customHeight="1" x14ac:dyDescent="0.25">
      <c r="B960" s="126">
        <v>2013</v>
      </c>
      <c r="C960" s="128">
        <v>63.36</v>
      </c>
      <c r="D960" s="128">
        <v>39.159999999999997</v>
      </c>
      <c r="E960" s="140">
        <v>28.48</v>
      </c>
      <c r="F960" s="128">
        <v>22.48</v>
      </c>
      <c r="G960" s="128">
        <v>18.02</v>
      </c>
      <c r="H960" s="128">
        <v>84.87</v>
      </c>
      <c r="I960" s="128">
        <v>71.48</v>
      </c>
      <c r="J960" s="140">
        <v>60.51</v>
      </c>
      <c r="K960" s="128">
        <v>52.6</v>
      </c>
      <c r="L960" s="128">
        <v>47.81</v>
      </c>
    </row>
    <row r="961" spans="1:12" ht="15" customHeight="1" x14ac:dyDescent="0.25">
      <c r="B961" s="126">
        <v>2012</v>
      </c>
      <c r="C961" s="128">
        <v>61.05</v>
      </c>
      <c r="D961" s="128">
        <v>36.68</v>
      </c>
      <c r="E961" s="140">
        <v>26.1</v>
      </c>
      <c r="F961" s="128">
        <v>20.149999999999999</v>
      </c>
      <c r="G961" s="128">
        <v>16.350000000000001</v>
      </c>
      <c r="H961" s="128">
        <v>84.6</v>
      </c>
      <c r="I961" s="128">
        <v>69.81</v>
      </c>
      <c r="J961" s="140">
        <v>59.32</v>
      </c>
      <c r="K961" s="128">
        <v>51.7</v>
      </c>
      <c r="L961" s="128">
        <v>45.28</v>
      </c>
    </row>
    <row r="962" spans="1:12" ht="15" customHeight="1" x14ac:dyDescent="0.25">
      <c r="B962" s="126">
        <v>2011</v>
      </c>
      <c r="C962" s="128">
        <v>60.3</v>
      </c>
      <c r="D962" s="128">
        <v>35.33</v>
      </c>
      <c r="E962" s="128">
        <v>25.15</v>
      </c>
      <c r="F962" s="128">
        <v>19.16</v>
      </c>
      <c r="G962" s="128">
        <v>15.48</v>
      </c>
      <c r="H962" s="128">
        <v>84.44</v>
      </c>
      <c r="I962" s="128">
        <v>67.44</v>
      </c>
      <c r="J962" s="128">
        <v>57.09</v>
      </c>
      <c r="K962" s="128">
        <v>48.8</v>
      </c>
      <c r="L962" s="128">
        <v>43.45</v>
      </c>
    </row>
    <row r="963" spans="1:12" ht="15" customHeight="1" x14ac:dyDescent="0.25">
      <c r="B963" s="126">
        <v>2010</v>
      </c>
      <c r="C963" s="128">
        <v>59.42</v>
      </c>
      <c r="D963" s="128">
        <v>33.31</v>
      </c>
      <c r="E963" s="128">
        <v>22.95</v>
      </c>
      <c r="F963" s="128">
        <v>17.239999999999998</v>
      </c>
      <c r="G963" s="128">
        <v>13.64</v>
      </c>
      <c r="H963" s="128">
        <v>80.03</v>
      </c>
      <c r="I963" s="128">
        <v>62.76</v>
      </c>
      <c r="J963" s="128">
        <v>49.07</v>
      </c>
      <c r="K963" s="128">
        <v>41.73</v>
      </c>
      <c r="L963" s="128">
        <v>36.18</v>
      </c>
    </row>
    <row r="964" spans="1:12" ht="15" customHeight="1" x14ac:dyDescent="0.25">
      <c r="B964" s="126">
        <v>2009</v>
      </c>
      <c r="C964" s="128">
        <v>59.27</v>
      </c>
      <c r="D964" s="128">
        <v>33</v>
      </c>
      <c r="E964" s="128">
        <v>21.94</v>
      </c>
      <c r="F964" s="128">
        <v>16.27</v>
      </c>
      <c r="G964" s="128">
        <v>12.87</v>
      </c>
      <c r="H964" s="128">
        <v>82.38</v>
      </c>
      <c r="I964" s="128">
        <v>66.34</v>
      </c>
      <c r="J964" s="128">
        <v>51.02</v>
      </c>
      <c r="K964" s="128">
        <v>41.09</v>
      </c>
      <c r="L964" s="128">
        <v>35.17</v>
      </c>
    </row>
    <row r="965" spans="1:12" ht="15" customHeight="1" x14ac:dyDescent="0.25">
      <c r="B965" s="126">
        <v>2008</v>
      </c>
      <c r="C965" s="128">
        <v>60.18</v>
      </c>
      <c r="D965" s="128">
        <v>33.47</v>
      </c>
      <c r="E965" s="128">
        <v>22.16</v>
      </c>
      <c r="F965" s="128">
        <v>15.82</v>
      </c>
      <c r="G965" s="128">
        <v>12.09</v>
      </c>
      <c r="H965" s="128">
        <v>80.959999999999994</v>
      </c>
      <c r="I965" s="128">
        <v>64.900000000000006</v>
      </c>
      <c r="J965" s="128">
        <v>51.5</v>
      </c>
      <c r="K965" s="128">
        <v>40.909999999999997</v>
      </c>
      <c r="L965" s="128">
        <v>32.909999999999997</v>
      </c>
    </row>
    <row r="966" spans="1:12" ht="15" customHeight="1" x14ac:dyDescent="0.25">
      <c r="B966" s="181" t="s">
        <v>25</v>
      </c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</row>
    <row r="967" spans="1:12" ht="15" customHeight="1" x14ac:dyDescent="0.25">
      <c r="B967" s="123" t="s">
        <v>145</v>
      </c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</row>
    <row r="968" spans="1:12" ht="15" customHeight="1" x14ac:dyDescent="0.25">
      <c r="B968" s="167">
        <v>2022</v>
      </c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</row>
    <row r="969" spans="1:12" ht="15" customHeight="1" x14ac:dyDescent="0.25">
      <c r="B969" s="126">
        <v>2021</v>
      </c>
      <c r="C969" s="128">
        <v>64.349999999999994</v>
      </c>
      <c r="D969" s="154"/>
      <c r="E969" s="154"/>
      <c r="F969" s="154"/>
      <c r="G969" s="154"/>
      <c r="H969" s="128">
        <v>66.23</v>
      </c>
      <c r="I969" s="154"/>
      <c r="J969" s="154"/>
      <c r="K969" s="154"/>
      <c r="L969" s="154"/>
    </row>
    <row r="970" spans="1:12" ht="15" customHeight="1" x14ac:dyDescent="0.25">
      <c r="B970" s="126">
        <v>2020</v>
      </c>
      <c r="C970" s="128">
        <v>64.099999999999994</v>
      </c>
      <c r="D970" s="128">
        <v>41.59</v>
      </c>
      <c r="E970" s="154"/>
      <c r="F970" s="154"/>
      <c r="G970" s="154"/>
      <c r="H970" s="128">
        <v>39.549999999999997</v>
      </c>
      <c r="I970" s="128">
        <v>29.48</v>
      </c>
      <c r="J970" s="154"/>
      <c r="K970" s="154"/>
      <c r="L970" s="154"/>
    </row>
    <row r="971" spans="1:12" ht="15" customHeight="1" x14ac:dyDescent="0.25">
      <c r="B971" s="126">
        <v>2019</v>
      </c>
      <c r="C971" s="128">
        <v>62.34</v>
      </c>
      <c r="D971" s="128">
        <v>38.83</v>
      </c>
      <c r="E971" s="128">
        <v>28.99</v>
      </c>
      <c r="F971" s="154"/>
      <c r="G971" s="154"/>
      <c r="H971" s="128">
        <v>65.5</v>
      </c>
      <c r="I971" s="128">
        <v>32.75</v>
      </c>
      <c r="J971" s="128">
        <v>26</v>
      </c>
      <c r="K971" s="154"/>
      <c r="L971" s="154"/>
    </row>
    <row r="972" spans="1:12" ht="15" customHeight="1" x14ac:dyDescent="0.25">
      <c r="A972" s="14"/>
      <c r="B972" s="126">
        <v>2018</v>
      </c>
      <c r="C972" s="128">
        <v>62.53</v>
      </c>
      <c r="D972" s="128">
        <v>38.25</v>
      </c>
      <c r="E972" s="128">
        <v>27.59</v>
      </c>
      <c r="F972" s="128">
        <v>21.94</v>
      </c>
      <c r="G972" s="154"/>
      <c r="H972" s="128">
        <v>69.010000000000005</v>
      </c>
      <c r="I972" s="128">
        <v>48.59</v>
      </c>
      <c r="J972" s="128">
        <v>29.58</v>
      </c>
      <c r="K972" s="128">
        <v>23.71</v>
      </c>
      <c r="L972" s="154"/>
    </row>
    <row r="973" spans="1:12" ht="15" customHeight="1" x14ac:dyDescent="0.25">
      <c r="B973" s="126">
        <v>2017</v>
      </c>
      <c r="C973" s="128">
        <v>61.73</v>
      </c>
      <c r="D973" s="128">
        <v>36.770000000000003</v>
      </c>
      <c r="E973" s="128">
        <v>25.72</v>
      </c>
      <c r="F973" s="128">
        <v>19.41</v>
      </c>
      <c r="G973" s="128">
        <v>16.11</v>
      </c>
      <c r="H973" s="128">
        <v>71.209999999999994</v>
      </c>
      <c r="I973" s="128">
        <v>50.39</v>
      </c>
      <c r="J973" s="128">
        <v>35.99</v>
      </c>
      <c r="K973" s="128">
        <v>19.54</v>
      </c>
      <c r="L973" s="128">
        <v>15.42</v>
      </c>
    </row>
    <row r="974" spans="1:12" ht="15" customHeight="1" x14ac:dyDescent="0.25">
      <c r="B974" s="126">
        <v>2016</v>
      </c>
      <c r="C974" s="128">
        <v>64.25</v>
      </c>
      <c r="D974" s="128">
        <v>39.61</v>
      </c>
      <c r="E974" s="140">
        <v>27.23</v>
      </c>
      <c r="F974" s="128">
        <v>20.23</v>
      </c>
      <c r="G974" s="128">
        <v>15.96</v>
      </c>
      <c r="H974" s="128">
        <v>76.569999999999993</v>
      </c>
      <c r="I974" s="128">
        <v>63.34</v>
      </c>
      <c r="J974" s="140">
        <v>46.87</v>
      </c>
      <c r="K974" s="128">
        <v>36.19</v>
      </c>
      <c r="L974" s="128">
        <v>19.72</v>
      </c>
    </row>
    <row r="975" spans="1:12" ht="15" customHeight="1" x14ac:dyDescent="0.25">
      <c r="B975" s="126">
        <v>2015</v>
      </c>
      <c r="C975" s="128">
        <v>64.540000000000006</v>
      </c>
      <c r="D975" s="128">
        <v>41.43</v>
      </c>
      <c r="E975" s="140">
        <v>29.6</v>
      </c>
      <c r="F975" s="128">
        <v>21.97</v>
      </c>
      <c r="G975" s="128">
        <v>17.149999999999999</v>
      </c>
      <c r="H975" s="128">
        <v>71.56</v>
      </c>
      <c r="I975" s="128">
        <v>54.03</v>
      </c>
      <c r="J975" s="140">
        <v>44.55</v>
      </c>
      <c r="K975" s="128">
        <v>35.31</v>
      </c>
      <c r="L975" s="128">
        <v>27.25</v>
      </c>
    </row>
    <row r="976" spans="1:12" ht="15" customHeight="1" x14ac:dyDescent="0.25">
      <c r="B976" s="126">
        <v>2014</v>
      </c>
      <c r="C976" s="128">
        <v>63.52</v>
      </c>
      <c r="D976" s="128">
        <v>39.450000000000003</v>
      </c>
      <c r="E976" s="128">
        <v>28.96</v>
      </c>
      <c r="F976" s="128">
        <v>21.84</v>
      </c>
      <c r="G976" s="128">
        <v>16.53</v>
      </c>
      <c r="H976" s="128">
        <v>74.37</v>
      </c>
      <c r="I976" s="128">
        <v>58.12</v>
      </c>
      <c r="J976" s="128">
        <v>47.37</v>
      </c>
      <c r="K976" s="128">
        <v>37.76</v>
      </c>
      <c r="L976" s="128">
        <v>29.29</v>
      </c>
    </row>
    <row r="977" spans="1:12" ht="15" customHeight="1" x14ac:dyDescent="0.25">
      <c r="B977" s="126">
        <v>2013</v>
      </c>
      <c r="C977" s="128">
        <v>62.26</v>
      </c>
      <c r="D977" s="128">
        <v>37.53</v>
      </c>
      <c r="E977" s="140">
        <v>26.79</v>
      </c>
      <c r="F977" s="128">
        <v>20.82</v>
      </c>
      <c r="G977" s="128">
        <v>16.41</v>
      </c>
      <c r="H977" s="128">
        <v>73.56</v>
      </c>
      <c r="I977" s="128">
        <v>56.39</v>
      </c>
      <c r="J977" s="140">
        <v>44.13</v>
      </c>
      <c r="K977" s="128">
        <v>35.9</v>
      </c>
      <c r="L977" s="128">
        <v>31.17</v>
      </c>
    </row>
    <row r="978" spans="1:12" ht="15" customHeight="1" x14ac:dyDescent="0.25">
      <c r="B978" s="126">
        <v>2012</v>
      </c>
      <c r="C978" s="128">
        <v>60.02</v>
      </c>
      <c r="D978" s="128">
        <v>35.25</v>
      </c>
      <c r="E978" s="140">
        <v>24.68</v>
      </c>
      <c r="F978" s="128">
        <v>18.73</v>
      </c>
      <c r="G978" s="128">
        <v>15.03</v>
      </c>
      <c r="H978" s="128">
        <v>70.290000000000006</v>
      </c>
      <c r="I978" s="128">
        <v>52.72</v>
      </c>
      <c r="J978" s="140">
        <v>39.94</v>
      </c>
      <c r="K978" s="128">
        <v>30.67</v>
      </c>
      <c r="L978" s="128">
        <v>24.92</v>
      </c>
    </row>
    <row r="979" spans="1:12" ht="15" customHeight="1" x14ac:dyDescent="0.25">
      <c r="B979" s="126">
        <v>2011</v>
      </c>
      <c r="C979" s="128">
        <v>59.09</v>
      </c>
      <c r="D979" s="128">
        <v>33.69</v>
      </c>
      <c r="E979" s="128">
        <v>23.56</v>
      </c>
      <c r="F979" s="128">
        <v>17.64</v>
      </c>
      <c r="G979" s="128">
        <v>14.03</v>
      </c>
      <c r="H979" s="128">
        <v>65.89</v>
      </c>
      <c r="I979" s="128">
        <v>41.72</v>
      </c>
      <c r="J979" s="128">
        <v>29.8</v>
      </c>
      <c r="K979" s="128">
        <v>22.19</v>
      </c>
      <c r="L979" s="128">
        <v>19.87</v>
      </c>
    </row>
    <row r="980" spans="1:12" ht="15" customHeight="1" x14ac:dyDescent="0.25">
      <c r="B980" s="126">
        <v>2010</v>
      </c>
      <c r="C980" s="128">
        <v>58.47</v>
      </c>
      <c r="D980" s="128">
        <v>32.03</v>
      </c>
      <c r="E980" s="128">
        <v>21.71</v>
      </c>
      <c r="F980" s="128">
        <v>16.09</v>
      </c>
      <c r="G980" s="128">
        <v>12.58</v>
      </c>
      <c r="H980" s="128">
        <v>68.599999999999994</v>
      </c>
      <c r="I980" s="128">
        <v>50.39</v>
      </c>
      <c r="J980" s="128">
        <v>33.909999999999997</v>
      </c>
      <c r="K980" s="128">
        <v>26.94</v>
      </c>
      <c r="L980" s="128">
        <v>23.06</v>
      </c>
    </row>
    <row r="981" spans="1:12" ht="15" customHeight="1" x14ac:dyDescent="0.25">
      <c r="B981" s="126">
        <v>2009</v>
      </c>
      <c r="C981" s="128">
        <v>58.36</v>
      </c>
      <c r="D981" s="128">
        <v>31.67</v>
      </c>
      <c r="E981" s="128">
        <v>20.7</v>
      </c>
      <c r="F981" s="128">
        <v>15.17</v>
      </c>
      <c r="G981" s="128">
        <v>11.86</v>
      </c>
      <c r="H981" s="128">
        <v>68.16</v>
      </c>
      <c r="I981" s="128">
        <v>49.15</v>
      </c>
      <c r="J981" s="128">
        <v>33.549999999999997</v>
      </c>
      <c r="K981" s="128">
        <v>23.72</v>
      </c>
      <c r="L981" s="128">
        <v>18.59</v>
      </c>
    </row>
    <row r="982" spans="1:12" ht="15" customHeight="1" x14ac:dyDescent="0.25">
      <c r="B982" s="126">
        <v>2008</v>
      </c>
      <c r="C982" s="128">
        <v>59.33</v>
      </c>
      <c r="D982" s="128">
        <v>32.26</v>
      </c>
      <c r="E982" s="128">
        <v>21</v>
      </c>
      <c r="F982" s="128">
        <v>14.76</v>
      </c>
      <c r="G982" s="128">
        <v>11.15</v>
      </c>
      <c r="H982" s="128">
        <v>62.6</v>
      </c>
      <c r="I982" s="128">
        <v>41.86</v>
      </c>
      <c r="J982" s="128">
        <v>30.43</v>
      </c>
      <c r="K982" s="128">
        <v>20.74</v>
      </c>
      <c r="L982" s="128">
        <v>13.76</v>
      </c>
    </row>
    <row r="983" spans="1:12" ht="15" customHeight="1" x14ac:dyDescent="0.25">
      <c r="B983" s="123" t="s">
        <v>146</v>
      </c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</row>
    <row r="984" spans="1:12" ht="15" customHeight="1" x14ac:dyDescent="0.25">
      <c r="B984" s="167">
        <v>2022</v>
      </c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</row>
    <row r="985" spans="1:12" ht="15" customHeight="1" x14ac:dyDescent="0.25">
      <c r="B985" s="126">
        <v>2021</v>
      </c>
      <c r="C985" s="128">
        <v>92.5</v>
      </c>
      <c r="D985" s="154"/>
      <c r="E985" s="154"/>
      <c r="F985" s="154"/>
      <c r="G985" s="154"/>
      <c r="H985" s="128">
        <v>89.15</v>
      </c>
      <c r="I985" s="154"/>
      <c r="J985" s="154"/>
      <c r="K985" s="154"/>
      <c r="L985" s="154"/>
    </row>
    <row r="986" spans="1:12" ht="15" customHeight="1" x14ac:dyDescent="0.25">
      <c r="B986" s="126">
        <v>2020</v>
      </c>
      <c r="C986" s="128">
        <v>91.01</v>
      </c>
      <c r="D986" s="128">
        <v>81.95</v>
      </c>
      <c r="E986" s="154"/>
      <c r="F986" s="154"/>
      <c r="G986" s="154"/>
      <c r="H986" s="128">
        <v>89.3</v>
      </c>
      <c r="I986" s="128">
        <v>77.31</v>
      </c>
      <c r="J986" s="154"/>
      <c r="K986" s="154"/>
      <c r="L986" s="154"/>
    </row>
    <row r="987" spans="1:12" ht="15" customHeight="1" x14ac:dyDescent="0.25">
      <c r="B987" s="126">
        <v>2019</v>
      </c>
      <c r="C987" s="128">
        <v>91.84</v>
      </c>
      <c r="D987" s="128">
        <v>83.19</v>
      </c>
      <c r="E987" s="128">
        <v>76.02</v>
      </c>
      <c r="F987" s="154"/>
      <c r="G987" s="154"/>
      <c r="H987" s="128">
        <v>89.12</v>
      </c>
      <c r="I987" s="128">
        <v>76.27</v>
      </c>
      <c r="J987" s="128">
        <v>69.17</v>
      </c>
      <c r="K987" s="154"/>
      <c r="L987" s="154"/>
    </row>
    <row r="988" spans="1:12" ht="15" customHeight="1" x14ac:dyDescent="0.25">
      <c r="A988" s="14"/>
      <c r="B988" s="126">
        <v>2018</v>
      </c>
      <c r="C988" s="128">
        <v>92.41</v>
      </c>
      <c r="D988" s="128">
        <v>81.63</v>
      </c>
      <c r="E988" s="128">
        <v>74.55</v>
      </c>
      <c r="F988" s="128">
        <v>68.290000000000006</v>
      </c>
      <c r="G988" s="154"/>
      <c r="H988" s="128">
        <v>89.94</v>
      </c>
      <c r="I988" s="128">
        <v>76.47</v>
      </c>
      <c r="J988" s="128">
        <v>66.67</v>
      </c>
      <c r="K988" s="128">
        <v>59.64</v>
      </c>
      <c r="L988" s="154"/>
    </row>
    <row r="989" spans="1:12" ht="15" customHeight="1" x14ac:dyDescent="0.25">
      <c r="B989" s="126">
        <v>2017</v>
      </c>
      <c r="C989" s="128">
        <v>92.16</v>
      </c>
      <c r="D989" s="128">
        <v>82.65</v>
      </c>
      <c r="E989" s="128">
        <v>73.48</v>
      </c>
      <c r="F989" s="128">
        <v>67.67</v>
      </c>
      <c r="G989" s="128">
        <v>62.22</v>
      </c>
      <c r="H989" s="128">
        <v>90.28</v>
      </c>
      <c r="I989" s="128">
        <v>78.69</v>
      </c>
      <c r="J989" s="128">
        <v>69.260000000000005</v>
      </c>
      <c r="K989" s="128">
        <v>60.76</v>
      </c>
      <c r="L989" s="128">
        <v>55.87</v>
      </c>
    </row>
    <row r="990" spans="1:12" ht="15" customHeight="1" x14ac:dyDescent="0.25">
      <c r="B990" s="126">
        <v>2016</v>
      </c>
      <c r="C990" s="128">
        <v>91.59</v>
      </c>
      <c r="D990" s="128">
        <v>81.510000000000005</v>
      </c>
      <c r="E990" s="140">
        <v>72.540000000000006</v>
      </c>
      <c r="F990" s="128">
        <v>66.849999999999994</v>
      </c>
      <c r="G990" s="128">
        <v>61.78</v>
      </c>
      <c r="H990" s="128">
        <v>89.44</v>
      </c>
      <c r="I990" s="128">
        <v>76.02</v>
      </c>
      <c r="J990" s="140">
        <v>66.52</v>
      </c>
      <c r="K990" s="128">
        <v>59.5</v>
      </c>
      <c r="L990" s="128">
        <v>53.92</v>
      </c>
    </row>
    <row r="991" spans="1:12" ht="15" customHeight="1" x14ac:dyDescent="0.25">
      <c r="B991" s="126">
        <v>2015</v>
      </c>
      <c r="C991" s="128">
        <v>91.95</v>
      </c>
      <c r="D991" s="128">
        <v>80.84</v>
      </c>
      <c r="E991" s="140">
        <v>71.41</v>
      </c>
      <c r="F991" s="128">
        <v>66.040000000000006</v>
      </c>
      <c r="G991" s="128">
        <v>62.05</v>
      </c>
      <c r="H991" s="128">
        <v>89.54</v>
      </c>
      <c r="I991" s="128">
        <v>75.92</v>
      </c>
      <c r="J991" s="140">
        <v>65.31</v>
      </c>
      <c r="K991" s="128">
        <v>58.99</v>
      </c>
      <c r="L991" s="128">
        <v>54.85</v>
      </c>
    </row>
    <row r="992" spans="1:12" ht="15" customHeight="1" x14ac:dyDescent="0.25">
      <c r="B992" s="126">
        <v>2014</v>
      </c>
      <c r="C992" s="128">
        <v>91.4</v>
      </c>
      <c r="D992" s="128">
        <v>80.040000000000006</v>
      </c>
      <c r="E992" s="128">
        <v>70.22</v>
      </c>
      <c r="F992" s="128">
        <v>62.9</v>
      </c>
      <c r="G992" s="128">
        <v>58.34</v>
      </c>
      <c r="H992" s="128">
        <v>90.94</v>
      </c>
      <c r="I992" s="128">
        <v>77.650000000000006</v>
      </c>
      <c r="J992" s="128">
        <v>67.36</v>
      </c>
      <c r="K992" s="128">
        <v>60.68</v>
      </c>
      <c r="L992" s="128">
        <v>55.22</v>
      </c>
    </row>
    <row r="993" spans="2:12" ht="15" customHeight="1" x14ac:dyDescent="0.25">
      <c r="B993" s="126">
        <v>2013</v>
      </c>
      <c r="C993" s="128">
        <v>92.11</v>
      </c>
      <c r="D993" s="128">
        <v>81.77</v>
      </c>
      <c r="E993" s="140">
        <v>72.650000000000006</v>
      </c>
      <c r="F993" s="128">
        <v>65.989999999999995</v>
      </c>
      <c r="G993" s="128">
        <v>60.27</v>
      </c>
      <c r="H993" s="128">
        <v>90.44</v>
      </c>
      <c r="I993" s="128">
        <v>78.900000000000006</v>
      </c>
      <c r="J993" s="140">
        <v>68.56</v>
      </c>
      <c r="K993" s="128">
        <v>60.81</v>
      </c>
      <c r="L993" s="128">
        <v>55.99</v>
      </c>
    </row>
    <row r="994" spans="2:12" ht="15" customHeight="1" x14ac:dyDescent="0.25">
      <c r="B994" s="126">
        <v>2012</v>
      </c>
      <c r="C994" s="128">
        <v>90.51</v>
      </c>
      <c r="D994" s="128">
        <v>77.41</v>
      </c>
      <c r="E994" s="140">
        <v>66.67</v>
      </c>
      <c r="F994" s="128">
        <v>60.37</v>
      </c>
      <c r="G994" s="128">
        <v>54.16</v>
      </c>
      <c r="H994" s="128">
        <v>89.03</v>
      </c>
      <c r="I994" s="128">
        <v>75.099999999999994</v>
      </c>
      <c r="J994" s="140">
        <v>65.319999999999993</v>
      </c>
      <c r="K994" s="128">
        <v>58.2</v>
      </c>
      <c r="L994" s="128">
        <v>51.58</v>
      </c>
    </row>
    <row r="995" spans="2:12" ht="15" customHeight="1" x14ac:dyDescent="0.25">
      <c r="B995" s="126">
        <v>2011</v>
      </c>
      <c r="C995" s="128">
        <v>90.84</v>
      </c>
      <c r="D995" s="128">
        <v>76.66</v>
      </c>
      <c r="E995" s="128">
        <v>65.14</v>
      </c>
      <c r="F995" s="128">
        <v>57.34</v>
      </c>
      <c r="G995" s="128">
        <v>51.9</v>
      </c>
      <c r="H995" s="128">
        <v>89.28</v>
      </c>
      <c r="I995" s="128">
        <v>74.16</v>
      </c>
      <c r="J995" s="128">
        <v>64.22</v>
      </c>
      <c r="K995" s="128">
        <v>55.75</v>
      </c>
      <c r="L995" s="128">
        <v>49.61</v>
      </c>
    </row>
    <row r="996" spans="2:12" ht="15" customHeight="1" x14ac:dyDescent="0.25">
      <c r="B996" s="126">
        <v>2010</v>
      </c>
      <c r="C996" s="128">
        <v>91.17</v>
      </c>
      <c r="D996" s="128">
        <v>76.260000000000005</v>
      </c>
      <c r="E996" s="128">
        <v>64.52</v>
      </c>
      <c r="F996" s="128">
        <v>56.05</v>
      </c>
      <c r="G996" s="128">
        <v>49.34</v>
      </c>
      <c r="H996" s="128">
        <v>85.94</v>
      </c>
      <c r="I996" s="128">
        <v>69.180000000000007</v>
      </c>
      <c r="J996" s="128">
        <v>56.93</v>
      </c>
      <c r="K996" s="128">
        <v>49.4</v>
      </c>
      <c r="L996" s="128">
        <v>42.97</v>
      </c>
    </row>
    <row r="997" spans="2:12" ht="15" customHeight="1" x14ac:dyDescent="0.25">
      <c r="B997" s="126">
        <v>2009</v>
      </c>
      <c r="C997" s="128">
        <v>89.88</v>
      </c>
      <c r="D997" s="128">
        <v>77.930000000000007</v>
      </c>
      <c r="E997" s="128">
        <v>63.82</v>
      </c>
      <c r="F997" s="128">
        <v>53.69</v>
      </c>
      <c r="G997" s="128">
        <v>46.89</v>
      </c>
      <c r="H997" s="128">
        <v>88.7</v>
      </c>
      <c r="I997" s="128">
        <v>73.98</v>
      </c>
      <c r="J997" s="128">
        <v>58.78</v>
      </c>
      <c r="K997" s="128">
        <v>48.81</v>
      </c>
      <c r="L997" s="128">
        <v>42.55</v>
      </c>
    </row>
    <row r="998" spans="2:12" ht="15" customHeight="1" x14ac:dyDescent="0.25">
      <c r="B998" s="126">
        <v>2008</v>
      </c>
      <c r="C998" s="128">
        <v>91.91</v>
      </c>
      <c r="D998" s="128">
        <v>78.290000000000006</v>
      </c>
      <c r="E998" s="128">
        <v>65.42</v>
      </c>
      <c r="F998" s="128">
        <v>55.04</v>
      </c>
      <c r="G998" s="128">
        <v>47.09</v>
      </c>
      <c r="H998" s="128">
        <v>88.71</v>
      </c>
      <c r="I998" s="128">
        <v>74.63</v>
      </c>
      <c r="J998" s="128">
        <v>60.39</v>
      </c>
      <c r="K998" s="128">
        <v>49.43</v>
      </c>
      <c r="L998" s="128">
        <v>41</v>
      </c>
    </row>
    <row r="999" spans="2:12" ht="15" customHeight="1" x14ac:dyDescent="0.25">
      <c r="B999" s="181" t="s">
        <v>28</v>
      </c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</row>
    <row r="1000" spans="2:12" ht="15" customHeight="1" x14ac:dyDescent="0.25">
      <c r="B1000" s="123" t="s">
        <v>147</v>
      </c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</row>
    <row r="1001" spans="2:12" ht="15" customHeight="1" x14ac:dyDescent="0.25">
      <c r="B1001" s="167">
        <v>2022</v>
      </c>
      <c r="C1001" s="153"/>
      <c r="D1001" s="153"/>
      <c r="E1001" s="153"/>
      <c r="F1001" s="153"/>
      <c r="G1001" s="153"/>
      <c r="H1001" s="153"/>
      <c r="I1001" s="153"/>
      <c r="J1001" s="153"/>
      <c r="K1001" s="153"/>
      <c r="L1001" s="153"/>
    </row>
    <row r="1002" spans="2:12" ht="15" customHeight="1" x14ac:dyDescent="0.25">
      <c r="B1002" s="126">
        <v>2021</v>
      </c>
      <c r="C1002" s="128">
        <v>67.98</v>
      </c>
      <c r="D1002" s="154"/>
      <c r="E1002" s="154"/>
      <c r="F1002" s="154"/>
      <c r="G1002" s="154"/>
      <c r="H1002" s="128">
        <v>88.11</v>
      </c>
      <c r="I1002" s="154"/>
      <c r="J1002" s="154"/>
      <c r="K1002" s="154"/>
      <c r="L1002" s="154"/>
    </row>
    <row r="1003" spans="2:12" ht="15" customHeight="1" x14ac:dyDescent="0.25">
      <c r="B1003" s="123" t="s">
        <v>148</v>
      </c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</row>
    <row r="1004" spans="2:12" ht="15" customHeight="1" x14ac:dyDescent="0.25">
      <c r="B1004" s="167">
        <v>2022</v>
      </c>
      <c r="C1004" s="153"/>
      <c r="D1004" s="153"/>
      <c r="E1004" s="153"/>
      <c r="F1004" s="153"/>
      <c r="G1004" s="153"/>
      <c r="H1004" s="153"/>
      <c r="I1004" s="153"/>
      <c r="J1004" s="153"/>
      <c r="K1004" s="153"/>
      <c r="L1004" s="153"/>
    </row>
    <row r="1005" spans="2:12" ht="15" customHeight="1" x14ac:dyDescent="0.25">
      <c r="B1005" s="126">
        <v>2021</v>
      </c>
      <c r="C1005" s="128">
        <v>65.69</v>
      </c>
      <c r="D1005" s="154"/>
      <c r="E1005" s="154"/>
      <c r="F1005" s="154"/>
      <c r="G1005" s="154"/>
      <c r="H1005" s="128">
        <v>83.67</v>
      </c>
      <c r="I1005" s="154"/>
      <c r="J1005" s="154"/>
      <c r="K1005" s="154"/>
      <c r="L1005" s="154"/>
    </row>
    <row r="1006" spans="2:12" ht="15" customHeight="1" x14ac:dyDescent="0.25">
      <c r="B1006" s="123" t="s">
        <v>439</v>
      </c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</row>
    <row r="1007" spans="2:12" ht="15" customHeight="1" x14ac:dyDescent="0.25">
      <c r="B1007" s="167">
        <v>2022</v>
      </c>
      <c r="C1007" s="153"/>
      <c r="D1007" s="153"/>
      <c r="E1007" s="153"/>
      <c r="F1007" s="153"/>
      <c r="G1007" s="153"/>
      <c r="H1007" s="153"/>
      <c r="I1007" s="153"/>
      <c r="J1007" s="153"/>
      <c r="K1007" s="153"/>
      <c r="L1007" s="153"/>
    </row>
    <row r="1008" spans="2:12" ht="15" customHeight="1" x14ac:dyDescent="0.25">
      <c r="B1008" s="126">
        <v>2021</v>
      </c>
      <c r="C1008" s="128">
        <v>67.25</v>
      </c>
      <c r="D1008" s="154"/>
      <c r="E1008" s="154"/>
      <c r="F1008" s="154"/>
      <c r="G1008" s="154"/>
      <c r="H1008" s="128">
        <v>83.51</v>
      </c>
      <c r="I1008" s="154"/>
      <c r="J1008" s="154"/>
      <c r="K1008" s="154"/>
      <c r="L1008" s="154"/>
    </row>
    <row r="1009" spans="2:12" ht="15" customHeight="1" x14ac:dyDescent="0.25">
      <c r="B1009" s="123" t="s">
        <v>440</v>
      </c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</row>
    <row r="1010" spans="2:12" ht="15" customHeight="1" x14ac:dyDescent="0.25">
      <c r="B1010" s="167">
        <v>2022</v>
      </c>
      <c r="C1010" s="153"/>
      <c r="D1010" s="153"/>
      <c r="E1010" s="153"/>
      <c r="F1010" s="153"/>
      <c r="G1010" s="153"/>
      <c r="H1010" s="153"/>
      <c r="I1010" s="153"/>
      <c r="J1010" s="153"/>
      <c r="K1010" s="153"/>
      <c r="L1010" s="153"/>
    </row>
    <row r="1011" spans="2:12" ht="15" customHeight="1" x14ac:dyDescent="0.25">
      <c r="B1011" s="126">
        <v>2021</v>
      </c>
      <c r="C1011" s="128">
        <v>63.74</v>
      </c>
      <c r="D1011" s="154"/>
      <c r="E1011" s="154"/>
      <c r="F1011" s="154"/>
      <c r="G1011" s="154"/>
      <c r="H1011" s="128">
        <v>87.28</v>
      </c>
      <c r="I1011" s="154"/>
      <c r="J1011" s="154"/>
      <c r="K1011" s="154"/>
      <c r="L1011" s="154"/>
    </row>
    <row r="1012" spans="2:12" ht="15" customHeight="1" x14ac:dyDescent="0.25">
      <c r="B1012" s="123" t="s">
        <v>441</v>
      </c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</row>
    <row r="1013" spans="2:12" ht="15" customHeight="1" x14ac:dyDescent="0.25">
      <c r="B1013" s="167">
        <v>2022</v>
      </c>
      <c r="C1013" s="153"/>
      <c r="D1013" s="153"/>
      <c r="E1013" s="153"/>
      <c r="F1013" s="153"/>
      <c r="G1013" s="153"/>
      <c r="H1013" s="153"/>
      <c r="I1013" s="153"/>
      <c r="J1013" s="153"/>
      <c r="K1013" s="153"/>
      <c r="L1013" s="153"/>
    </row>
    <row r="1014" spans="2:12" ht="15" customHeight="1" x14ac:dyDescent="0.25">
      <c r="B1014" s="126">
        <v>2021</v>
      </c>
      <c r="C1014" s="128">
        <v>62.99</v>
      </c>
      <c r="D1014" s="154"/>
      <c r="E1014" s="154"/>
      <c r="F1014" s="154"/>
      <c r="G1014" s="154"/>
      <c r="H1014" s="128">
        <v>82.83</v>
      </c>
      <c r="I1014" s="154"/>
      <c r="J1014" s="154"/>
      <c r="K1014" s="154"/>
      <c r="L1014" s="154"/>
    </row>
    <row r="1015" spans="2:12" ht="15" customHeight="1" x14ac:dyDescent="0.25">
      <c r="B1015" s="123" t="s">
        <v>149</v>
      </c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</row>
    <row r="1016" spans="2:12" ht="15" customHeight="1" x14ac:dyDescent="0.25">
      <c r="B1016" s="167">
        <v>2022</v>
      </c>
      <c r="C1016" s="153"/>
      <c r="D1016" s="153"/>
      <c r="E1016" s="153"/>
      <c r="F1016" s="153"/>
      <c r="G1016" s="153"/>
      <c r="H1016" s="153"/>
      <c r="I1016" s="153"/>
      <c r="J1016" s="153"/>
      <c r="K1016" s="153"/>
      <c r="L1016" s="153"/>
    </row>
    <row r="1017" spans="2:12" ht="15" customHeight="1" x14ac:dyDescent="0.25">
      <c r="B1017" s="126">
        <v>2021</v>
      </c>
      <c r="C1017" s="128">
        <v>64.16</v>
      </c>
      <c r="D1017" s="154"/>
      <c r="E1017" s="154"/>
      <c r="F1017" s="154"/>
      <c r="G1017" s="154"/>
      <c r="H1017" s="128">
        <v>90.38</v>
      </c>
      <c r="I1017" s="154"/>
      <c r="J1017" s="154"/>
      <c r="K1017" s="154"/>
      <c r="L1017" s="154"/>
    </row>
    <row r="1018" spans="2:12" ht="15" customHeight="1" x14ac:dyDescent="0.25">
      <c r="B1018" s="123" t="s">
        <v>150</v>
      </c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</row>
    <row r="1019" spans="2:12" ht="15" customHeight="1" x14ac:dyDescent="0.25">
      <c r="B1019" s="167">
        <v>2022</v>
      </c>
      <c r="C1019" s="153"/>
      <c r="D1019" s="153"/>
      <c r="E1019" s="153"/>
      <c r="F1019" s="153"/>
      <c r="G1019" s="153"/>
      <c r="H1019" s="153"/>
      <c r="I1019" s="153"/>
      <c r="J1019" s="153"/>
      <c r="K1019" s="153"/>
      <c r="L1019" s="153"/>
    </row>
    <row r="1020" spans="2:12" ht="15" customHeight="1" x14ac:dyDescent="0.25">
      <c r="B1020" s="126">
        <v>2021</v>
      </c>
      <c r="C1020" s="128">
        <v>65.44</v>
      </c>
      <c r="D1020" s="154"/>
      <c r="E1020" s="154"/>
      <c r="F1020" s="154"/>
      <c r="G1020" s="154"/>
      <c r="H1020" s="128">
        <v>88.57</v>
      </c>
      <c r="I1020" s="154"/>
      <c r="J1020" s="154"/>
      <c r="K1020" s="154"/>
      <c r="L1020" s="154"/>
    </row>
    <row r="1021" spans="2:12" ht="15" customHeight="1" x14ac:dyDescent="0.25">
      <c r="B1021" s="123" t="s">
        <v>442</v>
      </c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</row>
    <row r="1022" spans="2:12" ht="15" customHeight="1" x14ac:dyDescent="0.25">
      <c r="B1022" s="167">
        <v>2022</v>
      </c>
      <c r="C1022" s="153"/>
      <c r="D1022" s="153"/>
      <c r="E1022" s="153"/>
      <c r="F1022" s="153"/>
      <c r="G1022" s="153"/>
      <c r="H1022" s="153"/>
      <c r="I1022" s="153"/>
      <c r="J1022" s="153"/>
      <c r="K1022" s="153"/>
      <c r="L1022" s="153"/>
    </row>
    <row r="1023" spans="2:12" ht="15" customHeight="1" x14ac:dyDescent="0.25">
      <c r="B1023" s="126">
        <v>2021</v>
      </c>
      <c r="C1023" s="128">
        <v>63.73</v>
      </c>
      <c r="D1023" s="154"/>
      <c r="E1023" s="154"/>
      <c r="F1023" s="154"/>
      <c r="G1023" s="154"/>
      <c r="H1023" s="128">
        <v>90.48</v>
      </c>
      <c r="I1023" s="154"/>
      <c r="J1023" s="154"/>
      <c r="K1023" s="154"/>
      <c r="L1023" s="154"/>
    </row>
    <row r="1024" spans="2:12" ht="15" customHeight="1" x14ac:dyDescent="0.25">
      <c r="B1024" s="123" t="s">
        <v>443</v>
      </c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</row>
    <row r="1025" spans="1:12" ht="15" customHeight="1" x14ac:dyDescent="0.25">
      <c r="B1025" s="167">
        <v>2022</v>
      </c>
      <c r="C1025" s="153"/>
      <c r="D1025" s="153"/>
      <c r="E1025" s="153"/>
      <c r="F1025" s="153"/>
      <c r="G1025" s="153"/>
      <c r="H1025" s="153"/>
      <c r="I1025" s="153"/>
      <c r="J1025" s="153"/>
      <c r="K1025" s="153"/>
      <c r="L1025" s="153"/>
    </row>
    <row r="1026" spans="1:12" ht="15" customHeight="1" x14ac:dyDescent="0.25">
      <c r="B1026" s="126">
        <v>2021</v>
      </c>
      <c r="C1026" s="128">
        <v>61.67</v>
      </c>
      <c r="D1026" s="154"/>
      <c r="E1026" s="154"/>
      <c r="F1026" s="154"/>
      <c r="G1026" s="154"/>
      <c r="H1026" s="128">
        <v>82.22</v>
      </c>
      <c r="I1026" s="154"/>
      <c r="J1026" s="154"/>
      <c r="K1026" s="154"/>
      <c r="L1026" s="154"/>
    </row>
    <row r="1027" spans="1:12" ht="15" customHeight="1" x14ac:dyDescent="0.25">
      <c r="B1027" s="181" t="s">
        <v>20</v>
      </c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</row>
    <row r="1028" spans="1:12" ht="15" customHeight="1" x14ac:dyDescent="0.25">
      <c r="B1028" s="123" t="s">
        <v>228</v>
      </c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</row>
    <row r="1029" spans="1:12" ht="15" customHeight="1" x14ac:dyDescent="0.25">
      <c r="B1029" s="167">
        <v>2022</v>
      </c>
      <c r="C1029" s="153"/>
      <c r="D1029" s="153"/>
      <c r="E1029" s="153"/>
      <c r="F1029" s="153"/>
      <c r="G1029" s="153"/>
      <c r="H1029" s="153"/>
      <c r="I1029" s="153"/>
      <c r="J1029" s="153"/>
      <c r="K1029" s="153"/>
      <c r="L1029" s="153"/>
    </row>
    <row r="1030" spans="1:12" ht="15" customHeight="1" x14ac:dyDescent="0.25">
      <c r="B1030" s="126">
        <v>2021</v>
      </c>
      <c r="C1030" s="128">
        <v>76.81</v>
      </c>
      <c r="D1030" s="154"/>
      <c r="E1030" s="154"/>
      <c r="F1030" s="154"/>
      <c r="G1030" s="154"/>
      <c r="H1030" s="128">
        <v>92.61</v>
      </c>
      <c r="I1030" s="154"/>
      <c r="J1030" s="154"/>
      <c r="K1030" s="154"/>
      <c r="L1030" s="154"/>
    </row>
    <row r="1031" spans="1:12" ht="15" customHeight="1" x14ac:dyDescent="0.25">
      <c r="B1031" s="126">
        <v>2020</v>
      </c>
      <c r="C1031" s="128">
        <v>73.69</v>
      </c>
      <c r="D1031" s="128">
        <v>55.14</v>
      </c>
      <c r="E1031" s="154"/>
      <c r="F1031" s="154"/>
      <c r="G1031" s="154"/>
      <c r="H1031" s="128">
        <v>79.86</v>
      </c>
      <c r="I1031" s="128">
        <v>69.459999999999994</v>
      </c>
      <c r="J1031" s="154"/>
      <c r="K1031" s="154"/>
      <c r="L1031" s="154"/>
    </row>
    <row r="1032" spans="1:12" ht="15" customHeight="1" x14ac:dyDescent="0.25">
      <c r="B1032" s="126">
        <v>2019</v>
      </c>
      <c r="C1032" s="128">
        <v>72.47</v>
      </c>
      <c r="D1032" s="128">
        <v>52.57</v>
      </c>
      <c r="E1032" s="128">
        <v>42.95</v>
      </c>
      <c r="F1032" s="154"/>
      <c r="G1032" s="154"/>
      <c r="H1032" s="128">
        <v>88.85</v>
      </c>
      <c r="I1032" s="128">
        <v>71.41</v>
      </c>
      <c r="J1032" s="128">
        <v>62.52</v>
      </c>
      <c r="K1032" s="154"/>
      <c r="L1032" s="154"/>
    </row>
    <row r="1033" spans="1:12" ht="15" customHeight="1" x14ac:dyDescent="0.25">
      <c r="A1033" s="14"/>
      <c r="B1033" s="126">
        <v>2018</v>
      </c>
      <c r="C1033" s="128">
        <v>71.739999999999995</v>
      </c>
      <c r="D1033" s="128">
        <v>51.52</v>
      </c>
      <c r="E1033" s="128">
        <v>40.97</v>
      </c>
      <c r="F1033" s="128">
        <v>34.42</v>
      </c>
      <c r="G1033" s="154"/>
      <c r="H1033" s="128">
        <v>85.96</v>
      </c>
      <c r="I1033" s="128">
        <v>74.72</v>
      </c>
      <c r="J1033" s="128">
        <v>60.11</v>
      </c>
      <c r="K1033" s="128">
        <v>53.56</v>
      </c>
      <c r="L1033" s="154"/>
    </row>
    <row r="1034" spans="1:12" ht="15" customHeight="1" x14ac:dyDescent="0.25">
      <c r="B1034" s="126">
        <v>2017</v>
      </c>
      <c r="C1034" s="128">
        <v>69.95</v>
      </c>
      <c r="D1034" s="128">
        <v>50.46</v>
      </c>
      <c r="E1034" s="128">
        <v>39.47</v>
      </c>
      <c r="F1034" s="128">
        <v>31.9</v>
      </c>
      <c r="G1034" s="128">
        <v>27.72</v>
      </c>
      <c r="H1034" s="128">
        <v>87.96</v>
      </c>
      <c r="I1034" s="128">
        <v>73.52</v>
      </c>
      <c r="J1034" s="128">
        <v>62.96</v>
      </c>
      <c r="K1034" s="128">
        <v>49.44</v>
      </c>
      <c r="L1034" s="128">
        <v>43.33</v>
      </c>
    </row>
    <row r="1035" spans="1:12" ht="15" customHeight="1" x14ac:dyDescent="0.25">
      <c r="B1035" s="126">
        <v>2016</v>
      </c>
      <c r="C1035" s="128">
        <v>71.81</v>
      </c>
      <c r="D1035" s="128">
        <v>50.51</v>
      </c>
      <c r="E1035" s="140">
        <v>39.67</v>
      </c>
      <c r="F1035" s="128">
        <v>32.659999999999997</v>
      </c>
      <c r="G1035" s="128">
        <v>27.48</v>
      </c>
      <c r="H1035" s="128">
        <v>88.3</v>
      </c>
      <c r="I1035" s="128">
        <v>73.94</v>
      </c>
      <c r="J1035" s="140">
        <v>62.94</v>
      </c>
      <c r="K1035" s="128">
        <v>56.38</v>
      </c>
      <c r="L1035" s="128">
        <v>47.7</v>
      </c>
    </row>
    <row r="1036" spans="1:12" ht="15" customHeight="1" x14ac:dyDescent="0.25">
      <c r="B1036" s="126">
        <v>2015</v>
      </c>
      <c r="C1036" s="128">
        <v>70.28</v>
      </c>
      <c r="D1036" s="128">
        <v>52.09</v>
      </c>
      <c r="E1036" s="140">
        <v>40.380000000000003</v>
      </c>
      <c r="F1036" s="128">
        <v>33.32</v>
      </c>
      <c r="G1036" s="128">
        <v>28.29</v>
      </c>
      <c r="H1036" s="128">
        <v>87.67</v>
      </c>
      <c r="I1036" s="128">
        <v>72.25</v>
      </c>
      <c r="J1036" s="140">
        <v>58.44</v>
      </c>
      <c r="K1036" s="128">
        <v>51.1</v>
      </c>
      <c r="L1036" s="128">
        <v>45.08</v>
      </c>
    </row>
    <row r="1037" spans="1:12" ht="15" customHeight="1" x14ac:dyDescent="0.25">
      <c r="B1037" s="126">
        <v>2014</v>
      </c>
      <c r="C1037" s="128">
        <v>67.39</v>
      </c>
      <c r="D1037" s="128">
        <v>47.53</v>
      </c>
      <c r="E1037" s="128">
        <v>37.520000000000003</v>
      </c>
      <c r="F1037" s="128">
        <v>30.12</v>
      </c>
      <c r="G1037" s="128">
        <v>25.2</v>
      </c>
      <c r="H1037" s="128">
        <v>88.01</v>
      </c>
      <c r="I1037" s="128">
        <v>72.260000000000005</v>
      </c>
      <c r="J1037" s="128">
        <v>60.12</v>
      </c>
      <c r="K1037" s="128">
        <v>50.67</v>
      </c>
      <c r="L1037" s="128">
        <v>45.13</v>
      </c>
    </row>
    <row r="1038" spans="1:12" ht="15" customHeight="1" x14ac:dyDescent="0.25">
      <c r="B1038" s="126">
        <v>2013</v>
      </c>
      <c r="C1038" s="128">
        <v>68.92</v>
      </c>
      <c r="D1038" s="128">
        <v>47.7</v>
      </c>
      <c r="E1038" s="140">
        <v>36.58</v>
      </c>
      <c r="F1038" s="128">
        <v>29.17</v>
      </c>
      <c r="G1038" s="128">
        <v>24.14</v>
      </c>
      <c r="H1038" s="128">
        <v>91.16</v>
      </c>
      <c r="I1038" s="128">
        <v>76.099999999999994</v>
      </c>
      <c r="J1038" s="140">
        <v>63.83</v>
      </c>
      <c r="K1038" s="128">
        <v>53.52</v>
      </c>
      <c r="L1038" s="128">
        <v>46.81</v>
      </c>
    </row>
    <row r="1039" spans="1:12" ht="15" customHeight="1" x14ac:dyDescent="0.25">
      <c r="B1039" s="126">
        <v>2012</v>
      </c>
      <c r="C1039" s="128">
        <v>67.88</v>
      </c>
      <c r="D1039" s="128">
        <v>46.34</v>
      </c>
      <c r="E1039" s="140">
        <v>34.47</v>
      </c>
      <c r="F1039" s="128">
        <v>27.23</v>
      </c>
      <c r="G1039" s="128">
        <v>23.1</v>
      </c>
      <c r="H1039" s="128">
        <v>88.14</v>
      </c>
      <c r="I1039" s="128">
        <v>71.81</v>
      </c>
      <c r="J1039" s="140">
        <v>58.39</v>
      </c>
      <c r="K1039" s="128">
        <v>50.11</v>
      </c>
      <c r="L1039" s="128">
        <v>46.76</v>
      </c>
    </row>
    <row r="1040" spans="1:12" ht="15" customHeight="1" x14ac:dyDescent="0.25">
      <c r="B1040" s="126">
        <v>2011</v>
      </c>
      <c r="C1040" s="128">
        <v>66.489999999999995</v>
      </c>
      <c r="D1040" s="128">
        <v>43.18</v>
      </c>
      <c r="E1040" s="128">
        <v>31.73</v>
      </c>
      <c r="F1040" s="128">
        <v>24.47</v>
      </c>
      <c r="G1040" s="128">
        <v>20.03</v>
      </c>
      <c r="H1040" s="128">
        <v>88.32</v>
      </c>
      <c r="I1040" s="128">
        <v>71.13</v>
      </c>
      <c r="J1040" s="128">
        <v>60.08</v>
      </c>
      <c r="K1040" s="128">
        <v>49.68</v>
      </c>
      <c r="L1040" s="128">
        <v>42.25</v>
      </c>
    </row>
    <row r="1041" spans="1:12" ht="15" customHeight="1" x14ac:dyDescent="0.25">
      <c r="B1041" s="126">
        <v>2010</v>
      </c>
      <c r="C1041" s="128">
        <v>69.94</v>
      </c>
      <c r="D1041" s="128">
        <v>44.28</v>
      </c>
      <c r="E1041" s="128">
        <v>31.82</v>
      </c>
      <c r="F1041" s="128">
        <v>24.19</v>
      </c>
      <c r="G1041" s="128">
        <v>19.04</v>
      </c>
      <c r="H1041" s="128">
        <v>87.23</v>
      </c>
      <c r="I1041" s="128">
        <v>71.260000000000005</v>
      </c>
      <c r="J1041" s="128">
        <v>54.89</v>
      </c>
      <c r="K1041" s="128">
        <v>47.31</v>
      </c>
      <c r="L1041" s="128">
        <v>39.92</v>
      </c>
    </row>
    <row r="1042" spans="1:12" ht="15" customHeight="1" x14ac:dyDescent="0.25">
      <c r="B1042" s="126">
        <v>2009</v>
      </c>
      <c r="C1042" s="128">
        <v>72.75</v>
      </c>
      <c r="D1042" s="128">
        <v>48.54</v>
      </c>
      <c r="E1042" s="128">
        <v>34.49</v>
      </c>
      <c r="F1042" s="128">
        <v>25.99</v>
      </c>
      <c r="G1042" s="128">
        <v>19.79</v>
      </c>
      <c r="H1042" s="128">
        <v>85.36</v>
      </c>
      <c r="I1042" s="128">
        <v>67.36</v>
      </c>
      <c r="J1042" s="128">
        <v>53.14</v>
      </c>
      <c r="K1042" s="128">
        <v>43.31</v>
      </c>
      <c r="L1042" s="128">
        <v>38.700000000000003</v>
      </c>
    </row>
    <row r="1043" spans="1:12" ht="15" customHeight="1" x14ac:dyDescent="0.25">
      <c r="B1043" s="126">
        <v>2008</v>
      </c>
      <c r="C1043" s="128">
        <v>77.260000000000005</v>
      </c>
      <c r="D1043" s="128">
        <v>53.29</v>
      </c>
      <c r="E1043" s="128">
        <v>38.42</v>
      </c>
      <c r="F1043" s="128">
        <v>29.3</v>
      </c>
      <c r="G1043" s="128">
        <v>22.88</v>
      </c>
      <c r="H1043" s="128">
        <v>86.15</v>
      </c>
      <c r="I1043" s="128">
        <v>74.42</v>
      </c>
      <c r="J1043" s="128">
        <v>58.97</v>
      </c>
      <c r="K1043" s="128">
        <v>50.27</v>
      </c>
      <c r="L1043" s="128">
        <v>43.34</v>
      </c>
    </row>
    <row r="1044" spans="1:12" ht="15" customHeight="1" x14ac:dyDescent="0.25">
      <c r="B1044" s="181" t="s">
        <v>25</v>
      </c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</row>
    <row r="1045" spans="1:12" ht="15" customHeight="1" x14ac:dyDescent="0.25">
      <c r="B1045" s="123" t="s">
        <v>151</v>
      </c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</row>
    <row r="1046" spans="1:12" ht="15" customHeight="1" x14ac:dyDescent="0.25">
      <c r="B1046" s="167">
        <v>2022</v>
      </c>
      <c r="C1046" s="153"/>
      <c r="D1046" s="153"/>
      <c r="E1046" s="153"/>
      <c r="F1046" s="153"/>
      <c r="G1046" s="153"/>
      <c r="H1046" s="153"/>
      <c r="I1046" s="153"/>
      <c r="J1046" s="153"/>
      <c r="K1046" s="153"/>
      <c r="L1046" s="153"/>
    </row>
    <row r="1047" spans="1:12" ht="15" customHeight="1" x14ac:dyDescent="0.25">
      <c r="B1047" s="126">
        <v>2021</v>
      </c>
      <c r="C1047" s="128">
        <v>76.08</v>
      </c>
      <c r="D1047" s="154"/>
      <c r="E1047" s="154"/>
      <c r="F1047" s="154"/>
      <c r="G1047" s="154"/>
      <c r="H1047" s="128">
        <v>79.55</v>
      </c>
      <c r="I1047" s="154"/>
      <c r="J1047" s="154"/>
      <c r="K1047" s="154"/>
      <c r="L1047" s="154"/>
    </row>
    <row r="1048" spans="1:12" ht="15" customHeight="1" x14ac:dyDescent="0.25">
      <c r="B1048" s="126">
        <v>2020</v>
      </c>
      <c r="C1048" s="128">
        <v>72.7</v>
      </c>
      <c r="D1048" s="128">
        <v>53.56</v>
      </c>
      <c r="E1048" s="154"/>
      <c r="F1048" s="154"/>
      <c r="G1048" s="154"/>
      <c r="H1048" s="128">
        <v>40.700000000000003</v>
      </c>
      <c r="I1048" s="128">
        <v>32.56</v>
      </c>
      <c r="J1048" s="154"/>
      <c r="K1048" s="154"/>
      <c r="L1048" s="154"/>
    </row>
    <row r="1049" spans="1:12" ht="15" customHeight="1" x14ac:dyDescent="0.25">
      <c r="B1049" s="126">
        <v>2019</v>
      </c>
      <c r="C1049" s="128">
        <v>71.25</v>
      </c>
      <c r="D1049" s="128">
        <v>50.61</v>
      </c>
      <c r="E1049" s="128">
        <v>40.92</v>
      </c>
      <c r="F1049" s="154"/>
      <c r="G1049" s="154"/>
      <c r="H1049" s="128">
        <v>81.75</v>
      </c>
      <c r="I1049" s="128">
        <v>43.65</v>
      </c>
      <c r="J1049" s="128">
        <v>34.92</v>
      </c>
      <c r="K1049" s="154"/>
      <c r="L1049" s="154"/>
    </row>
    <row r="1050" spans="1:12" ht="15" customHeight="1" x14ac:dyDescent="0.25">
      <c r="A1050" s="14"/>
      <c r="B1050" s="126">
        <v>2018</v>
      </c>
      <c r="C1050" s="128">
        <v>70.650000000000006</v>
      </c>
      <c r="D1050" s="128">
        <v>49.92</v>
      </c>
      <c r="E1050" s="128">
        <v>39.28</v>
      </c>
      <c r="F1050" s="128">
        <v>32.79</v>
      </c>
      <c r="G1050" s="154"/>
      <c r="H1050" s="128">
        <v>73.680000000000007</v>
      </c>
      <c r="I1050" s="128">
        <v>57.89</v>
      </c>
      <c r="J1050" s="128">
        <v>32.33</v>
      </c>
      <c r="K1050" s="128">
        <v>25.56</v>
      </c>
      <c r="L1050" s="154"/>
    </row>
    <row r="1051" spans="1:12" ht="15" customHeight="1" x14ac:dyDescent="0.25">
      <c r="B1051" s="126">
        <v>2017</v>
      </c>
      <c r="C1051" s="128">
        <v>68.98</v>
      </c>
      <c r="D1051" s="128">
        <v>49.06</v>
      </c>
      <c r="E1051" s="128">
        <v>37.96</v>
      </c>
      <c r="F1051" s="128">
        <v>30.43</v>
      </c>
      <c r="G1051" s="128">
        <v>26.33</v>
      </c>
      <c r="H1051" s="128">
        <v>78.23</v>
      </c>
      <c r="I1051" s="128">
        <v>64.63</v>
      </c>
      <c r="J1051" s="128">
        <v>55.1</v>
      </c>
      <c r="K1051" s="128">
        <v>30.61</v>
      </c>
      <c r="L1051" s="128">
        <v>25.17</v>
      </c>
    </row>
    <row r="1052" spans="1:12" ht="15" customHeight="1" x14ac:dyDescent="0.25">
      <c r="B1052" s="126">
        <v>2016</v>
      </c>
      <c r="C1052" s="128">
        <v>70.819999999999993</v>
      </c>
      <c r="D1052" s="128">
        <v>48.91</v>
      </c>
      <c r="E1052" s="140">
        <v>38.06</v>
      </c>
      <c r="F1052" s="128">
        <v>30.97</v>
      </c>
      <c r="G1052" s="128">
        <v>25.82</v>
      </c>
      <c r="H1052" s="128">
        <v>79.760000000000005</v>
      </c>
      <c r="I1052" s="128">
        <v>60.71</v>
      </c>
      <c r="J1052" s="140">
        <v>47.02</v>
      </c>
      <c r="K1052" s="128">
        <v>39.29</v>
      </c>
      <c r="L1052" s="128">
        <v>23.21</v>
      </c>
    </row>
    <row r="1053" spans="1:12" ht="15" customHeight="1" x14ac:dyDescent="0.25">
      <c r="B1053" s="126">
        <v>2015</v>
      </c>
      <c r="C1053" s="128">
        <v>68.8</v>
      </c>
      <c r="D1053" s="128">
        <v>50.3</v>
      </c>
      <c r="E1053" s="140">
        <v>38.450000000000003</v>
      </c>
      <c r="F1053" s="128">
        <v>31.44</v>
      </c>
      <c r="G1053" s="128">
        <v>26.44</v>
      </c>
      <c r="H1053" s="128">
        <v>79.75</v>
      </c>
      <c r="I1053" s="128">
        <v>65.03</v>
      </c>
      <c r="J1053" s="140">
        <v>52.76</v>
      </c>
      <c r="K1053" s="128">
        <v>42.94</v>
      </c>
      <c r="L1053" s="128">
        <v>34.97</v>
      </c>
    </row>
    <row r="1054" spans="1:12" ht="15" customHeight="1" x14ac:dyDescent="0.25">
      <c r="B1054" s="126">
        <v>2014</v>
      </c>
      <c r="C1054" s="128">
        <v>65.81</v>
      </c>
      <c r="D1054" s="128">
        <v>45.54</v>
      </c>
      <c r="E1054" s="128">
        <v>35.700000000000003</v>
      </c>
      <c r="F1054" s="128">
        <v>28.39</v>
      </c>
      <c r="G1054" s="128">
        <v>23.41</v>
      </c>
      <c r="H1054" s="128">
        <v>76.88</v>
      </c>
      <c r="I1054" s="128">
        <v>60.69</v>
      </c>
      <c r="J1054" s="128">
        <v>49.13</v>
      </c>
      <c r="K1054" s="128">
        <v>41.62</v>
      </c>
      <c r="L1054" s="128">
        <v>35.840000000000003</v>
      </c>
    </row>
    <row r="1055" spans="1:12" ht="15" customHeight="1" x14ac:dyDescent="0.25">
      <c r="B1055" s="126">
        <v>2013</v>
      </c>
      <c r="C1055" s="128">
        <v>67.540000000000006</v>
      </c>
      <c r="D1055" s="128">
        <v>45.77</v>
      </c>
      <c r="E1055" s="140">
        <v>34.58</v>
      </c>
      <c r="F1055" s="128">
        <v>27.26</v>
      </c>
      <c r="G1055" s="128">
        <v>22.28</v>
      </c>
      <c r="H1055" s="128">
        <v>81.87</v>
      </c>
      <c r="I1055" s="128">
        <v>62.64</v>
      </c>
      <c r="J1055" s="140">
        <v>49.45</v>
      </c>
      <c r="K1055" s="128">
        <v>39.56</v>
      </c>
      <c r="L1055" s="128">
        <v>31.87</v>
      </c>
    </row>
    <row r="1056" spans="1:12" ht="15" customHeight="1" x14ac:dyDescent="0.25">
      <c r="B1056" s="126">
        <v>2012</v>
      </c>
      <c r="C1056" s="128">
        <v>66.430000000000007</v>
      </c>
      <c r="D1056" s="128">
        <v>44.36</v>
      </c>
      <c r="E1056" s="140">
        <v>32.58</v>
      </c>
      <c r="F1056" s="128">
        <v>25.42</v>
      </c>
      <c r="G1056" s="128">
        <v>21.27</v>
      </c>
      <c r="H1056" s="128">
        <v>79.03</v>
      </c>
      <c r="I1056" s="128">
        <v>62.9</v>
      </c>
      <c r="J1056" s="140">
        <v>41.94</v>
      </c>
      <c r="K1056" s="128">
        <v>32.26</v>
      </c>
      <c r="L1056" s="128">
        <v>25.81</v>
      </c>
    </row>
    <row r="1057" spans="1:12" ht="15" customHeight="1" x14ac:dyDescent="0.25">
      <c r="B1057" s="126">
        <v>2011</v>
      </c>
      <c r="C1057" s="128">
        <v>65.08</v>
      </c>
      <c r="D1057" s="128">
        <v>41.42</v>
      </c>
      <c r="E1057" s="128">
        <v>29.87</v>
      </c>
      <c r="F1057" s="128">
        <v>22.7</v>
      </c>
      <c r="G1057" s="128">
        <v>18.47</v>
      </c>
      <c r="H1057" s="128">
        <v>76.709999999999994</v>
      </c>
      <c r="I1057" s="128">
        <v>52.05</v>
      </c>
      <c r="J1057" s="128">
        <v>45.21</v>
      </c>
      <c r="K1057" s="128">
        <v>34.25</v>
      </c>
      <c r="L1057" s="128">
        <v>27.4</v>
      </c>
    </row>
    <row r="1058" spans="1:12" ht="15" customHeight="1" x14ac:dyDescent="0.25">
      <c r="B1058" s="126">
        <v>2010</v>
      </c>
      <c r="C1058" s="128">
        <v>69.03</v>
      </c>
      <c r="D1058" s="128">
        <v>42.87</v>
      </c>
      <c r="E1058" s="128">
        <v>30.54</v>
      </c>
      <c r="F1058" s="128">
        <v>22.92</v>
      </c>
      <c r="G1058" s="128">
        <v>17.809999999999999</v>
      </c>
      <c r="H1058" s="128">
        <v>77.44</v>
      </c>
      <c r="I1058" s="128">
        <v>60.9</v>
      </c>
      <c r="J1058" s="128">
        <v>43.61</v>
      </c>
      <c r="K1058" s="128">
        <v>36.840000000000003</v>
      </c>
      <c r="L1058" s="128">
        <v>27.07</v>
      </c>
    </row>
    <row r="1059" spans="1:12" ht="15" customHeight="1" x14ac:dyDescent="0.25">
      <c r="B1059" s="126">
        <v>2009</v>
      </c>
      <c r="C1059" s="128">
        <v>72.150000000000006</v>
      </c>
      <c r="D1059" s="128">
        <v>47.53</v>
      </c>
      <c r="E1059" s="128">
        <v>33.4</v>
      </c>
      <c r="F1059" s="128">
        <v>24.98</v>
      </c>
      <c r="G1059" s="128">
        <v>18.809999999999999</v>
      </c>
      <c r="H1059" s="128">
        <v>71.2</v>
      </c>
      <c r="I1059" s="128">
        <v>50.4</v>
      </c>
      <c r="J1059" s="128">
        <v>36</v>
      </c>
      <c r="K1059" s="128">
        <v>27.2</v>
      </c>
      <c r="L1059" s="128">
        <v>23.2</v>
      </c>
    </row>
    <row r="1060" spans="1:12" ht="15" customHeight="1" x14ac:dyDescent="0.25">
      <c r="B1060" s="126">
        <v>2008</v>
      </c>
      <c r="C1060" s="128">
        <v>76.599999999999994</v>
      </c>
      <c r="D1060" s="128">
        <v>52.1</v>
      </c>
      <c r="E1060" s="128">
        <v>37.270000000000003</v>
      </c>
      <c r="F1060" s="128">
        <v>28.14</v>
      </c>
      <c r="G1060" s="128">
        <v>21.7</v>
      </c>
      <c r="H1060" s="128">
        <v>72.53</v>
      </c>
      <c r="I1060" s="128">
        <v>61.54</v>
      </c>
      <c r="J1060" s="128">
        <v>38.46</v>
      </c>
      <c r="K1060" s="128">
        <v>30.77</v>
      </c>
      <c r="L1060" s="128">
        <v>25.27</v>
      </c>
    </row>
    <row r="1061" spans="1:12" ht="15" customHeight="1" x14ac:dyDescent="0.25">
      <c r="B1061" s="123" t="s">
        <v>152</v>
      </c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</row>
    <row r="1062" spans="1:12" ht="15" customHeight="1" x14ac:dyDescent="0.25">
      <c r="B1062" s="167">
        <v>2022</v>
      </c>
      <c r="C1062" s="153"/>
      <c r="D1062" s="153"/>
      <c r="E1062" s="153"/>
      <c r="F1062" s="153"/>
      <c r="G1062" s="153"/>
      <c r="H1062" s="153"/>
      <c r="I1062" s="153"/>
      <c r="J1062" s="153"/>
      <c r="K1062" s="153"/>
      <c r="L1062" s="153"/>
    </row>
    <row r="1063" spans="1:12" ht="15" customHeight="1" x14ac:dyDescent="0.25">
      <c r="B1063" s="126">
        <v>2021</v>
      </c>
      <c r="C1063" s="128">
        <v>91.43</v>
      </c>
      <c r="D1063" s="154"/>
      <c r="E1063" s="154"/>
      <c r="F1063" s="154"/>
      <c r="G1063" s="154"/>
      <c r="H1063" s="128">
        <v>94.2</v>
      </c>
      <c r="I1063" s="154"/>
      <c r="J1063" s="154"/>
      <c r="K1063" s="154"/>
      <c r="L1063" s="154"/>
    </row>
    <row r="1064" spans="1:12" ht="15" customHeight="1" x14ac:dyDescent="0.25">
      <c r="B1064" s="126">
        <v>2020</v>
      </c>
      <c r="C1064" s="128">
        <v>92.07</v>
      </c>
      <c r="D1064" s="128">
        <v>84.62</v>
      </c>
      <c r="E1064" s="154"/>
      <c r="F1064" s="154"/>
      <c r="G1064" s="154"/>
      <c r="H1064" s="128">
        <v>89.33</v>
      </c>
      <c r="I1064" s="128">
        <v>78.37</v>
      </c>
      <c r="J1064" s="154"/>
      <c r="K1064" s="154"/>
      <c r="L1064" s="154"/>
    </row>
    <row r="1065" spans="1:12" ht="15" customHeight="1" x14ac:dyDescent="0.25">
      <c r="B1065" s="126">
        <v>2019</v>
      </c>
      <c r="C1065" s="128">
        <v>91.92</v>
      </c>
      <c r="D1065" s="128">
        <v>83.83</v>
      </c>
      <c r="E1065" s="128">
        <v>75.400000000000006</v>
      </c>
      <c r="F1065" s="154"/>
      <c r="G1065" s="154"/>
      <c r="H1065" s="128">
        <v>90.67</v>
      </c>
      <c r="I1065" s="128">
        <v>78.5</v>
      </c>
      <c r="J1065" s="128">
        <v>69.569999999999993</v>
      </c>
      <c r="K1065" s="154"/>
      <c r="L1065" s="154"/>
    </row>
    <row r="1066" spans="1:12" ht="15" customHeight="1" x14ac:dyDescent="0.25">
      <c r="A1066" s="14"/>
      <c r="B1066" s="126">
        <v>2018</v>
      </c>
      <c r="C1066" s="128">
        <v>93.2</v>
      </c>
      <c r="D1066" s="128">
        <v>83</v>
      </c>
      <c r="E1066" s="128">
        <v>74.2</v>
      </c>
      <c r="F1066" s="128">
        <v>66.599999999999994</v>
      </c>
      <c r="G1066" s="154"/>
      <c r="H1066" s="128">
        <v>90.02</v>
      </c>
      <c r="I1066" s="128">
        <v>80.3</v>
      </c>
      <c r="J1066" s="128">
        <v>69.33</v>
      </c>
      <c r="K1066" s="128">
        <v>62.84</v>
      </c>
      <c r="L1066" s="154"/>
    </row>
    <row r="1067" spans="1:12" ht="15" customHeight="1" x14ac:dyDescent="0.25">
      <c r="B1067" s="126">
        <v>2017</v>
      </c>
      <c r="C1067" s="128">
        <v>91.24</v>
      </c>
      <c r="D1067" s="128">
        <v>81.11</v>
      </c>
      <c r="E1067" s="128">
        <v>72.58</v>
      </c>
      <c r="F1067" s="128">
        <v>64.290000000000006</v>
      </c>
      <c r="G1067" s="128">
        <v>58.29</v>
      </c>
      <c r="H1067" s="128">
        <v>91.6</v>
      </c>
      <c r="I1067" s="128">
        <v>76.84</v>
      </c>
      <c r="J1067" s="128">
        <v>65.900000000000006</v>
      </c>
      <c r="K1067" s="128">
        <v>56.49</v>
      </c>
      <c r="L1067" s="128">
        <v>50.13</v>
      </c>
    </row>
    <row r="1068" spans="1:12" ht="15" customHeight="1" x14ac:dyDescent="0.25">
      <c r="B1068" s="126">
        <v>2016</v>
      </c>
      <c r="C1068" s="128">
        <v>90.09</v>
      </c>
      <c r="D1068" s="128">
        <v>80.17</v>
      </c>
      <c r="E1068" s="140">
        <v>69.61</v>
      </c>
      <c r="F1068" s="128">
        <v>64.010000000000005</v>
      </c>
      <c r="G1068" s="128">
        <v>58.19</v>
      </c>
      <c r="H1068" s="128">
        <v>91.92</v>
      </c>
      <c r="I1068" s="128">
        <v>79.55</v>
      </c>
      <c r="J1068" s="140">
        <v>69.7</v>
      </c>
      <c r="K1068" s="128">
        <v>63.64</v>
      </c>
      <c r="L1068" s="128">
        <v>58.08</v>
      </c>
    </row>
    <row r="1069" spans="1:12" ht="15" customHeight="1" x14ac:dyDescent="0.25">
      <c r="B1069" s="126">
        <v>2015</v>
      </c>
      <c r="C1069" s="128">
        <v>92.31</v>
      </c>
      <c r="D1069" s="128">
        <v>78.760000000000005</v>
      </c>
      <c r="E1069" s="140">
        <v>69.23</v>
      </c>
      <c r="F1069" s="128">
        <v>61.2</v>
      </c>
      <c r="G1069" s="128">
        <v>55.85</v>
      </c>
      <c r="H1069" s="128">
        <v>90.15</v>
      </c>
      <c r="I1069" s="128">
        <v>74.52</v>
      </c>
      <c r="J1069" s="140">
        <v>60.23</v>
      </c>
      <c r="K1069" s="128">
        <v>53.67</v>
      </c>
      <c r="L1069" s="128">
        <v>48.26</v>
      </c>
    </row>
    <row r="1070" spans="1:12" ht="15" customHeight="1" x14ac:dyDescent="0.25">
      <c r="B1070" s="126">
        <v>2014</v>
      </c>
      <c r="C1070" s="128">
        <v>93.12</v>
      </c>
      <c r="D1070" s="128">
        <v>79.89</v>
      </c>
      <c r="E1070" s="128">
        <v>67.209999999999994</v>
      </c>
      <c r="F1070" s="128">
        <v>58.33</v>
      </c>
      <c r="G1070" s="128">
        <v>54.35</v>
      </c>
      <c r="H1070" s="128">
        <v>91.9</v>
      </c>
      <c r="I1070" s="128">
        <v>76.319999999999993</v>
      </c>
      <c r="J1070" s="128">
        <v>63.97</v>
      </c>
      <c r="K1070" s="128">
        <v>53.85</v>
      </c>
      <c r="L1070" s="128">
        <v>48.38</v>
      </c>
    </row>
    <row r="1071" spans="1:12" ht="15" customHeight="1" x14ac:dyDescent="0.25">
      <c r="B1071" s="126">
        <v>2013</v>
      </c>
      <c r="C1071" s="128">
        <v>94.18</v>
      </c>
      <c r="D1071" s="128">
        <v>83.16</v>
      </c>
      <c r="E1071" s="140">
        <v>73.180000000000007</v>
      </c>
      <c r="F1071" s="128">
        <v>64.03</v>
      </c>
      <c r="G1071" s="128">
        <v>58.21</v>
      </c>
      <c r="H1071" s="128">
        <v>95.1</v>
      </c>
      <c r="I1071" s="128">
        <v>81.819999999999993</v>
      </c>
      <c r="J1071" s="140">
        <v>69.930000000000007</v>
      </c>
      <c r="K1071" s="128">
        <v>59.44</v>
      </c>
      <c r="L1071" s="128">
        <v>53.15</v>
      </c>
    </row>
    <row r="1072" spans="1:12" ht="15" customHeight="1" x14ac:dyDescent="0.25">
      <c r="B1072" s="126">
        <v>2012</v>
      </c>
      <c r="C1072" s="128">
        <v>91.72</v>
      </c>
      <c r="D1072" s="128">
        <v>79.08</v>
      </c>
      <c r="E1072" s="140">
        <v>65.8</v>
      </c>
      <c r="F1072" s="128">
        <v>57.08</v>
      </c>
      <c r="G1072" s="128">
        <v>53.38</v>
      </c>
      <c r="H1072" s="128">
        <v>89.61</v>
      </c>
      <c r="I1072" s="128">
        <v>73.25</v>
      </c>
      <c r="J1072" s="140">
        <v>61.04</v>
      </c>
      <c r="K1072" s="128">
        <v>52.99</v>
      </c>
      <c r="L1072" s="128">
        <v>50.13</v>
      </c>
    </row>
    <row r="1073" spans="2:12" ht="15" customHeight="1" x14ac:dyDescent="0.25">
      <c r="B1073" s="126">
        <v>2011</v>
      </c>
      <c r="C1073" s="128">
        <v>91.67</v>
      </c>
      <c r="D1073" s="128">
        <v>74.599999999999994</v>
      </c>
      <c r="E1073" s="128">
        <v>65.08</v>
      </c>
      <c r="F1073" s="128">
        <v>56.15</v>
      </c>
      <c r="G1073" s="128">
        <v>47.82</v>
      </c>
      <c r="H1073" s="128">
        <v>90.45</v>
      </c>
      <c r="I1073" s="128">
        <v>74.62</v>
      </c>
      <c r="J1073" s="128">
        <v>62.81</v>
      </c>
      <c r="K1073" s="128">
        <v>52.51</v>
      </c>
      <c r="L1073" s="128">
        <v>44.97</v>
      </c>
    </row>
    <row r="1074" spans="2:12" ht="15" customHeight="1" x14ac:dyDescent="0.25">
      <c r="B1074" s="126">
        <v>2010</v>
      </c>
      <c r="C1074" s="128">
        <v>92.1</v>
      </c>
      <c r="D1074" s="128">
        <v>79.010000000000005</v>
      </c>
      <c r="E1074" s="128">
        <v>63.21</v>
      </c>
      <c r="F1074" s="128">
        <v>55.3</v>
      </c>
      <c r="G1074" s="128">
        <v>48.98</v>
      </c>
      <c r="H1074" s="128">
        <v>90.76</v>
      </c>
      <c r="I1074" s="128">
        <v>75</v>
      </c>
      <c r="J1074" s="128">
        <v>58.97</v>
      </c>
      <c r="K1074" s="128">
        <v>51.09</v>
      </c>
      <c r="L1074" s="128">
        <v>44.57</v>
      </c>
    </row>
    <row r="1075" spans="2:12" ht="15" customHeight="1" x14ac:dyDescent="0.25">
      <c r="B1075" s="126">
        <v>2009</v>
      </c>
      <c r="C1075" s="128">
        <v>89.75</v>
      </c>
      <c r="D1075" s="128">
        <v>77.680000000000007</v>
      </c>
      <c r="E1075" s="128">
        <v>65.599999999999994</v>
      </c>
      <c r="F1075" s="128">
        <v>55.13</v>
      </c>
      <c r="G1075" s="128">
        <v>48.06</v>
      </c>
      <c r="H1075" s="128">
        <v>90.37</v>
      </c>
      <c r="I1075" s="128">
        <v>73.37</v>
      </c>
      <c r="J1075" s="128">
        <v>59.21</v>
      </c>
      <c r="K1075" s="128">
        <v>49.01</v>
      </c>
      <c r="L1075" s="128">
        <v>44.19</v>
      </c>
    </row>
    <row r="1076" spans="2:12" ht="15" customHeight="1" x14ac:dyDescent="0.25">
      <c r="B1076" s="126">
        <v>2008</v>
      </c>
      <c r="C1076" s="128">
        <v>91.18</v>
      </c>
      <c r="D1076" s="128">
        <v>78.31</v>
      </c>
      <c r="E1076" s="128">
        <v>62.68</v>
      </c>
      <c r="F1076" s="128">
        <v>53.86</v>
      </c>
      <c r="G1076" s="128">
        <v>47.79</v>
      </c>
      <c r="H1076" s="128">
        <v>88.77</v>
      </c>
      <c r="I1076" s="128">
        <v>76.91</v>
      </c>
      <c r="J1076" s="128">
        <v>62.92</v>
      </c>
      <c r="K1076" s="128">
        <v>54.03</v>
      </c>
      <c r="L1076" s="128">
        <v>46.82</v>
      </c>
    </row>
    <row r="1077" spans="2:12" ht="15" customHeight="1" x14ac:dyDescent="0.25">
      <c r="B1077" s="181" t="s">
        <v>28</v>
      </c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</row>
    <row r="1078" spans="2:12" ht="15" customHeight="1" x14ac:dyDescent="0.25">
      <c r="B1078" s="123" t="s">
        <v>153</v>
      </c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</row>
    <row r="1079" spans="2:12" ht="15" customHeight="1" x14ac:dyDescent="0.25">
      <c r="B1079" s="167">
        <v>2022</v>
      </c>
      <c r="C1079" s="153"/>
      <c r="D1079" s="153"/>
      <c r="E1079" s="153"/>
      <c r="F1079" s="153"/>
      <c r="G1079" s="153"/>
      <c r="H1079" s="153"/>
      <c r="I1079" s="153"/>
      <c r="J1079" s="153"/>
      <c r="K1079" s="153"/>
      <c r="L1079" s="153"/>
    </row>
    <row r="1080" spans="2:12" ht="15" customHeight="1" x14ac:dyDescent="0.25">
      <c r="B1080" s="126">
        <v>2021</v>
      </c>
      <c r="C1080" s="128">
        <v>77.19</v>
      </c>
      <c r="D1080" s="154"/>
      <c r="E1080" s="154"/>
      <c r="F1080" s="154"/>
      <c r="G1080" s="154"/>
      <c r="H1080" s="128">
        <v>95.1</v>
      </c>
      <c r="I1080" s="154"/>
      <c r="J1080" s="154"/>
      <c r="K1080" s="154"/>
      <c r="L1080" s="154"/>
    </row>
    <row r="1081" spans="2:12" ht="15" customHeight="1" x14ac:dyDescent="0.25">
      <c r="B1081" s="123" t="s">
        <v>154</v>
      </c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</row>
    <row r="1082" spans="2:12" ht="15" customHeight="1" x14ac:dyDescent="0.25">
      <c r="B1082" s="167">
        <v>2022</v>
      </c>
      <c r="C1082" s="153"/>
      <c r="D1082" s="153"/>
      <c r="E1082" s="153"/>
      <c r="F1082" s="153"/>
      <c r="G1082" s="153"/>
      <c r="H1082" s="153"/>
      <c r="I1082" s="153"/>
      <c r="J1082" s="153"/>
      <c r="K1082" s="153"/>
      <c r="L1082" s="153"/>
    </row>
    <row r="1083" spans="2:12" ht="15" customHeight="1" x14ac:dyDescent="0.25">
      <c r="B1083" s="126">
        <v>2021</v>
      </c>
      <c r="C1083" s="128">
        <v>74.459999999999994</v>
      </c>
      <c r="D1083" s="154"/>
      <c r="E1083" s="154"/>
      <c r="F1083" s="154"/>
      <c r="G1083" s="154"/>
      <c r="H1083" s="128">
        <v>88.46</v>
      </c>
      <c r="I1083" s="154"/>
      <c r="J1083" s="154"/>
      <c r="K1083" s="154"/>
      <c r="L1083" s="154"/>
    </row>
    <row r="1084" spans="2:12" ht="15" customHeight="1" x14ac:dyDescent="0.25">
      <c r="B1084" s="123" t="s">
        <v>444</v>
      </c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</row>
    <row r="1085" spans="2:12" ht="15" customHeight="1" x14ac:dyDescent="0.25">
      <c r="B1085" s="167">
        <v>2022</v>
      </c>
      <c r="C1085" s="153"/>
      <c r="D1085" s="153"/>
      <c r="E1085" s="153"/>
      <c r="F1085" s="153"/>
      <c r="G1085" s="153"/>
      <c r="H1085" s="153"/>
      <c r="I1085" s="153"/>
      <c r="J1085" s="153"/>
      <c r="K1085" s="153"/>
      <c r="L1085" s="153"/>
    </row>
    <row r="1086" spans="2:12" ht="15" customHeight="1" x14ac:dyDescent="0.25">
      <c r="B1086" s="126">
        <v>2021</v>
      </c>
      <c r="C1086" s="128">
        <v>78.19</v>
      </c>
      <c r="D1086" s="154"/>
      <c r="E1086" s="154"/>
      <c r="F1086" s="154"/>
      <c r="G1086" s="154"/>
      <c r="H1086" s="128">
        <v>90.91</v>
      </c>
      <c r="I1086" s="154"/>
      <c r="J1086" s="154"/>
      <c r="K1086" s="154"/>
      <c r="L1086" s="154"/>
    </row>
    <row r="1087" spans="2:12" ht="15" customHeight="1" x14ac:dyDescent="0.25">
      <c r="B1087" s="123" t="s">
        <v>445</v>
      </c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</row>
    <row r="1088" spans="2:12" ht="15" customHeight="1" x14ac:dyDescent="0.25">
      <c r="B1088" s="167">
        <v>2022</v>
      </c>
      <c r="C1088" s="153"/>
      <c r="D1088" s="153"/>
      <c r="E1088" s="153"/>
      <c r="F1088" s="153"/>
      <c r="G1088" s="153"/>
      <c r="H1088" s="153"/>
      <c r="I1088" s="153"/>
      <c r="J1088" s="153"/>
      <c r="K1088" s="153"/>
      <c r="L1088" s="153"/>
    </row>
    <row r="1089" spans="2:12" ht="15" customHeight="1" x14ac:dyDescent="0.25">
      <c r="B1089" s="126">
        <v>2021</v>
      </c>
      <c r="C1089" s="128">
        <v>77.44</v>
      </c>
      <c r="D1089" s="154"/>
      <c r="E1089" s="154"/>
      <c r="F1089" s="154"/>
      <c r="G1089" s="154"/>
      <c r="H1089" s="128">
        <v>93.5</v>
      </c>
      <c r="I1089" s="154"/>
      <c r="J1089" s="154"/>
      <c r="K1089" s="154"/>
      <c r="L1089" s="154"/>
    </row>
    <row r="1090" spans="2:12" ht="15" customHeight="1" x14ac:dyDescent="0.25">
      <c r="B1090" s="123" t="s">
        <v>446</v>
      </c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</row>
    <row r="1091" spans="2:12" ht="15" customHeight="1" x14ac:dyDescent="0.25">
      <c r="B1091" s="167">
        <v>2022</v>
      </c>
      <c r="C1091" s="153"/>
      <c r="D1091" s="153"/>
      <c r="E1091" s="153"/>
      <c r="F1091" s="153"/>
      <c r="G1091" s="153"/>
      <c r="H1091" s="153"/>
      <c r="I1091" s="153"/>
      <c r="J1091" s="153"/>
      <c r="K1091" s="153"/>
      <c r="L1091" s="153"/>
    </row>
    <row r="1092" spans="2:12" ht="15" customHeight="1" x14ac:dyDescent="0.25">
      <c r="B1092" s="126">
        <v>2021</v>
      </c>
      <c r="C1092" s="128">
        <v>76.209999999999994</v>
      </c>
      <c r="D1092" s="154"/>
      <c r="E1092" s="154"/>
      <c r="F1092" s="154"/>
      <c r="G1092" s="154"/>
      <c r="H1092" s="128">
        <v>76.19</v>
      </c>
      <c r="I1092" s="154"/>
      <c r="J1092" s="154"/>
      <c r="K1092" s="154"/>
      <c r="L1092" s="154"/>
    </row>
    <row r="1093" spans="2:12" ht="15" customHeight="1" x14ac:dyDescent="0.25">
      <c r="B1093" s="123" t="s">
        <v>155</v>
      </c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</row>
    <row r="1094" spans="2:12" ht="15" customHeight="1" x14ac:dyDescent="0.25">
      <c r="B1094" s="167">
        <v>2022</v>
      </c>
      <c r="C1094" s="153"/>
      <c r="D1094" s="153"/>
      <c r="E1094" s="153"/>
      <c r="F1094" s="153"/>
      <c r="G1094" s="153"/>
      <c r="H1094" s="153"/>
      <c r="I1094" s="153"/>
      <c r="J1094" s="153"/>
      <c r="K1094" s="153"/>
      <c r="L1094" s="153"/>
    </row>
    <row r="1095" spans="2:12" ht="15" customHeight="1" x14ac:dyDescent="0.25">
      <c r="B1095" s="126">
        <v>2021</v>
      </c>
      <c r="C1095" s="128">
        <v>74.88</v>
      </c>
      <c r="D1095" s="154"/>
      <c r="E1095" s="154"/>
      <c r="F1095" s="154"/>
      <c r="G1095" s="154"/>
      <c r="H1095" s="128">
        <v>100</v>
      </c>
      <c r="I1095" s="154"/>
      <c r="J1095" s="154"/>
      <c r="K1095" s="154"/>
      <c r="L1095" s="154"/>
    </row>
    <row r="1096" spans="2:12" ht="15" customHeight="1" x14ac:dyDescent="0.25">
      <c r="B1096" s="123" t="s">
        <v>156</v>
      </c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</row>
    <row r="1097" spans="2:12" ht="15" customHeight="1" x14ac:dyDescent="0.25">
      <c r="B1097" s="167">
        <v>2022</v>
      </c>
      <c r="C1097" s="153"/>
      <c r="D1097" s="153"/>
      <c r="E1097" s="153"/>
      <c r="F1097" s="153"/>
      <c r="G1097" s="153"/>
      <c r="H1097" s="153"/>
      <c r="I1097" s="153"/>
      <c r="J1097" s="153"/>
      <c r="K1097" s="153"/>
      <c r="L1097" s="153"/>
    </row>
    <row r="1098" spans="2:12" ht="15" customHeight="1" x14ac:dyDescent="0.25">
      <c r="B1098" s="126">
        <v>2021</v>
      </c>
      <c r="C1098" s="128">
        <v>83.19</v>
      </c>
      <c r="D1098" s="154"/>
      <c r="E1098" s="154"/>
      <c r="F1098" s="154"/>
      <c r="G1098" s="154"/>
      <c r="H1098" s="128">
        <v>95.45</v>
      </c>
      <c r="I1098" s="154"/>
      <c r="J1098" s="154"/>
      <c r="K1098" s="154"/>
      <c r="L1098" s="154"/>
    </row>
    <row r="1099" spans="2:12" ht="15" customHeight="1" x14ac:dyDescent="0.25">
      <c r="B1099" s="123" t="s">
        <v>447</v>
      </c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</row>
    <row r="1100" spans="2:12" ht="15" customHeight="1" x14ac:dyDescent="0.25">
      <c r="B1100" s="167">
        <v>2022</v>
      </c>
      <c r="C1100" s="153"/>
      <c r="D1100" s="153"/>
      <c r="E1100" s="153"/>
      <c r="F1100" s="153"/>
      <c r="G1100" s="153"/>
      <c r="H1100" s="153"/>
      <c r="I1100" s="153"/>
      <c r="J1100" s="153"/>
      <c r="K1100" s="153"/>
      <c r="L1100" s="153"/>
    </row>
    <row r="1101" spans="2:12" ht="15" customHeight="1" x14ac:dyDescent="0.25">
      <c r="B1101" s="126">
        <v>2021</v>
      </c>
      <c r="C1101" s="128">
        <v>75.849999999999994</v>
      </c>
      <c r="D1101" s="154"/>
      <c r="E1101" s="154"/>
      <c r="F1101" s="154"/>
      <c r="G1101" s="154"/>
      <c r="H1101" s="128">
        <v>100</v>
      </c>
      <c r="I1101" s="154"/>
      <c r="J1101" s="154"/>
      <c r="K1101" s="154"/>
      <c r="L1101" s="154"/>
    </row>
    <row r="1102" spans="2:12" ht="15" customHeight="1" x14ac:dyDescent="0.25">
      <c r="B1102" s="123" t="s">
        <v>448</v>
      </c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</row>
    <row r="1103" spans="2:12" ht="15" customHeight="1" x14ac:dyDescent="0.25">
      <c r="B1103" s="167">
        <v>2022</v>
      </c>
      <c r="C1103" s="153"/>
      <c r="D1103" s="153"/>
      <c r="E1103" s="153"/>
      <c r="F1103" s="153"/>
      <c r="G1103" s="153"/>
      <c r="H1103" s="153"/>
      <c r="I1103" s="153"/>
      <c r="J1103" s="153"/>
      <c r="K1103" s="153"/>
      <c r="L1103" s="153"/>
    </row>
    <row r="1104" spans="2:12" ht="15" customHeight="1" x14ac:dyDescent="0.25">
      <c r="B1104" s="126">
        <v>2021</v>
      </c>
      <c r="C1104" s="128">
        <v>69.180000000000007</v>
      </c>
      <c r="D1104" s="154"/>
      <c r="E1104" s="154"/>
      <c r="F1104" s="154"/>
      <c r="G1104" s="154"/>
      <c r="H1104" s="128">
        <v>88.89</v>
      </c>
      <c r="I1104" s="154"/>
      <c r="J1104" s="154"/>
      <c r="K1104" s="154"/>
      <c r="L1104" s="154"/>
    </row>
    <row r="1105" spans="1:12" ht="15" customHeight="1" x14ac:dyDescent="0.25">
      <c r="B1105" s="181" t="s">
        <v>21</v>
      </c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</row>
    <row r="1106" spans="1:12" ht="15" customHeight="1" x14ac:dyDescent="0.25">
      <c r="B1106" s="123" t="s">
        <v>229</v>
      </c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</row>
    <row r="1107" spans="1:12" ht="15" customHeight="1" x14ac:dyDescent="0.25">
      <c r="B1107" s="167">
        <v>2022</v>
      </c>
      <c r="C1107" s="153"/>
      <c r="D1107" s="153"/>
      <c r="E1107" s="153"/>
      <c r="F1107" s="153"/>
      <c r="G1107" s="153"/>
      <c r="H1107" s="153"/>
      <c r="I1107" s="153"/>
      <c r="J1107" s="153"/>
      <c r="K1107" s="153"/>
      <c r="L1107" s="153"/>
    </row>
    <row r="1108" spans="1:12" ht="15" customHeight="1" x14ac:dyDescent="0.25">
      <c r="B1108" s="126">
        <v>2021</v>
      </c>
      <c r="C1108" s="128">
        <v>82.7</v>
      </c>
      <c r="D1108" s="154"/>
      <c r="E1108" s="154"/>
      <c r="F1108" s="154"/>
      <c r="G1108" s="154"/>
      <c r="H1108" s="128">
        <v>89.62</v>
      </c>
      <c r="I1108" s="154"/>
      <c r="J1108" s="154"/>
      <c r="K1108" s="154"/>
      <c r="L1108" s="154"/>
    </row>
    <row r="1109" spans="1:12" ht="15" customHeight="1" x14ac:dyDescent="0.25">
      <c r="B1109" s="126">
        <v>2020</v>
      </c>
      <c r="C1109" s="128">
        <v>84.84</v>
      </c>
      <c r="D1109" s="128">
        <v>69.23</v>
      </c>
      <c r="E1109" s="154"/>
      <c r="F1109" s="154"/>
      <c r="G1109" s="154"/>
      <c r="H1109" s="128">
        <v>87.54</v>
      </c>
      <c r="I1109" s="128">
        <v>79.92</v>
      </c>
      <c r="J1109" s="154"/>
      <c r="K1109" s="154"/>
      <c r="L1109" s="154"/>
    </row>
    <row r="1110" spans="1:12" ht="15" customHeight="1" x14ac:dyDescent="0.25">
      <c r="B1110" s="126">
        <v>2019</v>
      </c>
      <c r="C1110" s="128">
        <v>83.98</v>
      </c>
      <c r="D1110" s="128">
        <v>69.73</v>
      </c>
      <c r="E1110" s="128">
        <v>60.73</v>
      </c>
      <c r="F1110" s="154"/>
      <c r="G1110" s="154"/>
      <c r="H1110" s="128">
        <v>90.68</v>
      </c>
      <c r="I1110" s="128">
        <v>81.19</v>
      </c>
      <c r="J1110" s="128">
        <v>75.72</v>
      </c>
      <c r="K1110" s="154"/>
      <c r="L1110" s="154"/>
    </row>
    <row r="1111" spans="1:12" ht="15" customHeight="1" x14ac:dyDescent="0.25">
      <c r="A1111" s="14"/>
      <c r="B1111" s="126">
        <v>2018</v>
      </c>
      <c r="C1111" s="128">
        <v>84</v>
      </c>
      <c r="D1111" s="128">
        <v>68.45</v>
      </c>
      <c r="E1111" s="128">
        <v>59.1</v>
      </c>
      <c r="F1111" s="128">
        <v>52.67</v>
      </c>
      <c r="G1111" s="154"/>
      <c r="H1111" s="128">
        <v>90.06</v>
      </c>
      <c r="I1111" s="128">
        <v>81.849999999999994</v>
      </c>
      <c r="J1111" s="128">
        <v>74.63</v>
      </c>
      <c r="K1111" s="128">
        <v>69.930000000000007</v>
      </c>
      <c r="L1111" s="154"/>
    </row>
    <row r="1112" spans="1:12" ht="15" customHeight="1" x14ac:dyDescent="0.25">
      <c r="B1112" s="126">
        <v>2017</v>
      </c>
      <c r="C1112" s="128">
        <v>80.77</v>
      </c>
      <c r="D1112" s="128">
        <v>65.39</v>
      </c>
      <c r="E1112" s="128">
        <v>54.63</v>
      </c>
      <c r="F1112" s="128">
        <v>47.55</v>
      </c>
      <c r="G1112" s="128">
        <v>42.55</v>
      </c>
      <c r="H1112" s="128">
        <v>90.35</v>
      </c>
      <c r="I1112" s="128">
        <v>81.09</v>
      </c>
      <c r="J1112" s="128">
        <v>74.67</v>
      </c>
      <c r="K1112" s="128">
        <v>67.69</v>
      </c>
      <c r="L1112" s="128">
        <v>63.94</v>
      </c>
    </row>
    <row r="1113" spans="1:12" ht="15" customHeight="1" x14ac:dyDescent="0.25">
      <c r="B1113" s="126">
        <v>2016</v>
      </c>
      <c r="C1113" s="128">
        <v>81.5</v>
      </c>
      <c r="D1113" s="128">
        <v>66.38</v>
      </c>
      <c r="E1113" s="140">
        <v>55.95</v>
      </c>
      <c r="F1113" s="128">
        <v>47.81</v>
      </c>
      <c r="G1113" s="128">
        <v>41.98</v>
      </c>
      <c r="H1113" s="128">
        <v>89.96</v>
      </c>
      <c r="I1113" s="128">
        <v>81.45</v>
      </c>
      <c r="J1113" s="140">
        <v>72.81</v>
      </c>
      <c r="K1113" s="128">
        <v>67.03</v>
      </c>
      <c r="L1113" s="128">
        <v>60.58</v>
      </c>
    </row>
    <row r="1114" spans="1:12" ht="15" customHeight="1" x14ac:dyDescent="0.25">
      <c r="B1114" s="126">
        <v>2015</v>
      </c>
      <c r="C1114" s="128">
        <v>81.459999999999994</v>
      </c>
      <c r="D1114" s="128">
        <v>66.7</v>
      </c>
      <c r="E1114" s="140">
        <v>56.63</v>
      </c>
      <c r="F1114" s="128">
        <v>48.18</v>
      </c>
      <c r="G1114" s="128">
        <v>42.03</v>
      </c>
      <c r="H1114" s="128">
        <v>90.44</v>
      </c>
      <c r="I1114" s="128">
        <v>79.72</v>
      </c>
      <c r="J1114" s="140">
        <v>72.72</v>
      </c>
      <c r="K1114" s="128">
        <v>67.05</v>
      </c>
      <c r="L1114" s="128">
        <v>62.48</v>
      </c>
    </row>
    <row r="1115" spans="1:12" ht="15" customHeight="1" x14ac:dyDescent="0.25">
      <c r="B1115" s="126">
        <v>2014</v>
      </c>
      <c r="C1115" s="128">
        <v>81.430000000000007</v>
      </c>
      <c r="D1115" s="128">
        <v>66.58</v>
      </c>
      <c r="E1115" s="128">
        <v>56.71</v>
      </c>
      <c r="F1115" s="128">
        <v>49.43</v>
      </c>
      <c r="G1115" s="128">
        <v>43.02</v>
      </c>
      <c r="H1115" s="128">
        <v>89.13</v>
      </c>
      <c r="I1115" s="128">
        <v>77.900000000000006</v>
      </c>
      <c r="J1115" s="128">
        <v>71.98</v>
      </c>
      <c r="K1115" s="128">
        <v>65.69</v>
      </c>
      <c r="L1115" s="128">
        <v>60.74</v>
      </c>
    </row>
    <row r="1116" spans="1:12" ht="15" customHeight="1" x14ac:dyDescent="0.25">
      <c r="B1116" s="126">
        <v>2013</v>
      </c>
      <c r="C1116" s="128">
        <v>81.98</v>
      </c>
      <c r="D1116" s="128">
        <v>65.959999999999994</v>
      </c>
      <c r="E1116" s="140">
        <v>56.34</v>
      </c>
      <c r="F1116" s="128">
        <v>49.35</v>
      </c>
      <c r="G1116" s="128">
        <v>43.69</v>
      </c>
      <c r="H1116" s="128">
        <v>91.39</v>
      </c>
      <c r="I1116" s="128">
        <v>80.430000000000007</v>
      </c>
      <c r="J1116" s="140">
        <v>72.28</v>
      </c>
      <c r="K1116" s="128">
        <v>66.34</v>
      </c>
      <c r="L1116" s="128">
        <v>61.38</v>
      </c>
    </row>
    <row r="1117" spans="1:12" ht="15" customHeight="1" x14ac:dyDescent="0.25">
      <c r="B1117" s="126">
        <v>2012</v>
      </c>
      <c r="C1117" s="128">
        <v>80.13</v>
      </c>
      <c r="D1117" s="128">
        <v>64.540000000000006</v>
      </c>
      <c r="E1117" s="140">
        <v>54.76</v>
      </c>
      <c r="F1117" s="128">
        <v>47.17</v>
      </c>
      <c r="G1117" s="128">
        <v>42.35</v>
      </c>
      <c r="H1117" s="128">
        <v>89.98</v>
      </c>
      <c r="I1117" s="128">
        <v>79.88</v>
      </c>
      <c r="J1117" s="140">
        <v>72.39</v>
      </c>
      <c r="K1117" s="128">
        <v>64.67</v>
      </c>
      <c r="L1117" s="128">
        <v>59.99</v>
      </c>
    </row>
    <row r="1118" spans="1:12" ht="15" customHeight="1" x14ac:dyDescent="0.25">
      <c r="B1118" s="126">
        <v>2011</v>
      </c>
      <c r="C1118" s="128">
        <v>81.37</v>
      </c>
      <c r="D1118" s="128">
        <v>66.09</v>
      </c>
      <c r="E1118" s="128">
        <v>56.26</v>
      </c>
      <c r="F1118" s="128">
        <v>48.96</v>
      </c>
      <c r="G1118" s="128">
        <v>43.14</v>
      </c>
      <c r="H1118" s="128">
        <v>90.77</v>
      </c>
      <c r="I1118" s="128">
        <v>81.489999999999995</v>
      </c>
      <c r="J1118" s="128">
        <v>73.680000000000007</v>
      </c>
      <c r="K1118" s="128">
        <v>67.45</v>
      </c>
      <c r="L1118" s="128">
        <v>62.32</v>
      </c>
    </row>
    <row r="1119" spans="1:12" ht="15" customHeight="1" x14ac:dyDescent="0.25">
      <c r="B1119" s="126">
        <v>2010</v>
      </c>
      <c r="C1119" s="128">
        <v>79.67</v>
      </c>
      <c r="D1119" s="128">
        <v>62.91</v>
      </c>
      <c r="E1119" s="128">
        <v>52.23</v>
      </c>
      <c r="F1119" s="128">
        <v>45.57</v>
      </c>
      <c r="G1119" s="128">
        <v>39.42</v>
      </c>
      <c r="H1119" s="128">
        <v>81.849999999999994</v>
      </c>
      <c r="I1119" s="128">
        <v>70.2</v>
      </c>
      <c r="J1119" s="128">
        <v>60.6</v>
      </c>
      <c r="K1119" s="128">
        <v>54.45</v>
      </c>
      <c r="L1119" s="128">
        <v>49.88</v>
      </c>
    </row>
    <row r="1120" spans="1:12" ht="15" customHeight="1" x14ac:dyDescent="0.25">
      <c r="B1120" s="126">
        <v>2009</v>
      </c>
      <c r="C1120" s="128">
        <v>82.07</v>
      </c>
      <c r="D1120" s="128">
        <v>65.180000000000007</v>
      </c>
      <c r="E1120" s="128">
        <v>52.97</v>
      </c>
      <c r="F1120" s="128">
        <v>45.13</v>
      </c>
      <c r="G1120" s="128">
        <v>39.520000000000003</v>
      </c>
      <c r="H1120" s="128">
        <v>85.5</v>
      </c>
      <c r="I1120" s="128">
        <v>72.150000000000006</v>
      </c>
      <c r="J1120" s="128">
        <v>61.61</v>
      </c>
      <c r="K1120" s="128">
        <v>54.56</v>
      </c>
      <c r="L1120" s="128">
        <v>49.73</v>
      </c>
    </row>
    <row r="1121" spans="1:12" ht="15" customHeight="1" x14ac:dyDescent="0.25">
      <c r="B1121" s="126">
        <v>2008</v>
      </c>
      <c r="C1121" s="128">
        <v>82.81</v>
      </c>
      <c r="D1121" s="128">
        <v>66.7</v>
      </c>
      <c r="E1121" s="128">
        <v>55.74</v>
      </c>
      <c r="F1121" s="128">
        <v>47.25</v>
      </c>
      <c r="G1121" s="128">
        <v>41.08</v>
      </c>
      <c r="H1121" s="128">
        <v>87.29</v>
      </c>
      <c r="I1121" s="128">
        <v>77.36</v>
      </c>
      <c r="J1121" s="128">
        <v>68.59</v>
      </c>
      <c r="K1121" s="128">
        <v>61.18</v>
      </c>
      <c r="L1121" s="128">
        <v>56.22</v>
      </c>
    </row>
    <row r="1122" spans="1:12" ht="15" customHeight="1" x14ac:dyDescent="0.25">
      <c r="B1122" s="181" t="s">
        <v>25</v>
      </c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</row>
    <row r="1123" spans="1:12" ht="15" customHeight="1" x14ac:dyDescent="0.25">
      <c r="B1123" s="123" t="s">
        <v>157</v>
      </c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</row>
    <row r="1124" spans="1:12" ht="15" customHeight="1" x14ac:dyDescent="0.25">
      <c r="B1124" s="167">
        <v>2022</v>
      </c>
      <c r="C1124" s="153"/>
      <c r="D1124" s="153"/>
      <c r="E1124" s="153"/>
      <c r="F1124" s="153"/>
      <c r="G1124" s="153"/>
      <c r="H1124" s="153"/>
      <c r="I1124" s="153"/>
      <c r="J1124" s="153"/>
      <c r="K1124" s="153"/>
      <c r="L1124" s="153"/>
    </row>
    <row r="1125" spans="1:12" ht="15" customHeight="1" x14ac:dyDescent="0.25">
      <c r="B1125" s="126">
        <v>2021</v>
      </c>
      <c r="C1125" s="128">
        <v>81.040000000000006</v>
      </c>
      <c r="D1125" s="154"/>
      <c r="E1125" s="154"/>
      <c r="F1125" s="154"/>
      <c r="G1125" s="154"/>
      <c r="H1125" s="128">
        <v>71.11</v>
      </c>
      <c r="I1125" s="154"/>
      <c r="J1125" s="154"/>
      <c r="K1125" s="154"/>
      <c r="L1125" s="154"/>
    </row>
    <row r="1126" spans="1:12" ht="15" customHeight="1" x14ac:dyDescent="0.25">
      <c r="B1126" s="126">
        <v>2020</v>
      </c>
      <c r="C1126" s="128">
        <v>83.29</v>
      </c>
      <c r="D1126" s="128">
        <v>65.900000000000006</v>
      </c>
      <c r="E1126" s="154"/>
      <c r="F1126" s="154"/>
      <c r="G1126" s="154"/>
      <c r="H1126" s="128">
        <v>43.05</v>
      </c>
      <c r="I1126" s="128">
        <v>31.13</v>
      </c>
      <c r="J1126" s="154"/>
      <c r="K1126" s="154"/>
      <c r="L1126" s="154"/>
    </row>
    <row r="1127" spans="1:12" ht="15" customHeight="1" x14ac:dyDescent="0.25">
      <c r="B1127" s="126">
        <v>2019</v>
      </c>
      <c r="C1127" s="128">
        <v>81.260000000000005</v>
      </c>
      <c r="D1127" s="128">
        <v>64.63</v>
      </c>
      <c r="E1127" s="128">
        <v>54.54</v>
      </c>
      <c r="F1127" s="154"/>
      <c r="G1127" s="154"/>
      <c r="H1127" s="128">
        <v>78.47</v>
      </c>
      <c r="I1127" s="128">
        <v>41.15</v>
      </c>
      <c r="J1127" s="128">
        <v>32.06</v>
      </c>
      <c r="K1127" s="154"/>
      <c r="L1127" s="154"/>
    </row>
    <row r="1128" spans="1:12" ht="15" customHeight="1" x14ac:dyDescent="0.25">
      <c r="A1128" s="14"/>
      <c r="B1128" s="126">
        <v>2018</v>
      </c>
      <c r="C1128" s="128">
        <v>81.7</v>
      </c>
      <c r="D1128" s="128">
        <v>63.92</v>
      </c>
      <c r="E1128" s="128">
        <v>53.43</v>
      </c>
      <c r="F1128" s="128">
        <v>46.46</v>
      </c>
      <c r="G1128" s="154"/>
      <c r="H1128" s="128">
        <v>61.97</v>
      </c>
      <c r="I1128" s="128">
        <v>46.58</v>
      </c>
      <c r="J1128" s="128">
        <v>23.93</v>
      </c>
      <c r="K1128" s="128">
        <v>18.38</v>
      </c>
      <c r="L1128" s="154"/>
    </row>
    <row r="1129" spans="1:12" ht="15" customHeight="1" x14ac:dyDescent="0.25">
      <c r="B1129" s="126">
        <v>2017</v>
      </c>
      <c r="C1129" s="128">
        <v>78.569999999999993</v>
      </c>
      <c r="D1129" s="128">
        <v>61.81</v>
      </c>
      <c r="E1129" s="128">
        <v>50.05</v>
      </c>
      <c r="F1129" s="128">
        <v>42.47</v>
      </c>
      <c r="G1129" s="128">
        <v>37.25</v>
      </c>
      <c r="H1129" s="128">
        <v>79.34</v>
      </c>
      <c r="I1129" s="128">
        <v>58.68</v>
      </c>
      <c r="J1129" s="128">
        <v>50</v>
      </c>
      <c r="K1129" s="128">
        <v>26.45</v>
      </c>
      <c r="L1129" s="128">
        <v>23.55</v>
      </c>
    </row>
    <row r="1130" spans="1:12" ht="15" customHeight="1" x14ac:dyDescent="0.25">
      <c r="B1130" s="126">
        <v>2016</v>
      </c>
      <c r="C1130" s="128">
        <v>79.52</v>
      </c>
      <c r="D1130" s="128">
        <v>63.12</v>
      </c>
      <c r="E1130" s="140">
        <v>51.95</v>
      </c>
      <c r="F1130" s="128">
        <v>43.24</v>
      </c>
      <c r="G1130" s="128">
        <v>36.950000000000003</v>
      </c>
      <c r="H1130" s="128">
        <v>78.709999999999994</v>
      </c>
      <c r="I1130" s="128">
        <v>68.44</v>
      </c>
      <c r="J1130" s="140">
        <v>53.99</v>
      </c>
      <c r="K1130" s="128">
        <v>43.73</v>
      </c>
      <c r="L1130" s="128">
        <v>21.67</v>
      </c>
    </row>
    <row r="1131" spans="1:12" ht="15" customHeight="1" x14ac:dyDescent="0.25">
      <c r="B1131" s="126">
        <v>2015</v>
      </c>
      <c r="C1131" s="128">
        <v>79.62</v>
      </c>
      <c r="D1131" s="128">
        <v>63.54</v>
      </c>
      <c r="E1131" s="140">
        <v>52.78</v>
      </c>
      <c r="F1131" s="128">
        <v>43.82</v>
      </c>
      <c r="G1131" s="128">
        <v>37.229999999999997</v>
      </c>
      <c r="H1131" s="128">
        <v>81.900000000000006</v>
      </c>
      <c r="I1131" s="128">
        <v>63.36</v>
      </c>
      <c r="J1131" s="140">
        <v>53.02</v>
      </c>
      <c r="K1131" s="128">
        <v>42.67</v>
      </c>
      <c r="L1131" s="128">
        <v>37.07</v>
      </c>
    </row>
    <row r="1132" spans="1:12" ht="15" customHeight="1" x14ac:dyDescent="0.25">
      <c r="B1132" s="126">
        <v>2014</v>
      </c>
      <c r="C1132" s="128">
        <v>79</v>
      </c>
      <c r="D1132" s="128">
        <v>62.76</v>
      </c>
      <c r="E1132" s="128">
        <v>52.18</v>
      </c>
      <c r="F1132" s="128">
        <v>44.34</v>
      </c>
      <c r="G1132" s="128">
        <v>37.33</v>
      </c>
      <c r="H1132" s="128">
        <v>75.12</v>
      </c>
      <c r="I1132" s="128">
        <v>60.2</v>
      </c>
      <c r="J1132" s="128">
        <v>50.75</v>
      </c>
      <c r="K1132" s="128">
        <v>40.799999999999997</v>
      </c>
      <c r="L1132" s="128">
        <v>30.35</v>
      </c>
    </row>
    <row r="1133" spans="1:12" ht="15" customHeight="1" x14ac:dyDescent="0.25">
      <c r="B1133" s="126">
        <v>2013</v>
      </c>
      <c r="C1133" s="128">
        <v>78.510000000000005</v>
      </c>
      <c r="D1133" s="128">
        <v>60.51</v>
      </c>
      <c r="E1133" s="140">
        <v>50.05</v>
      </c>
      <c r="F1133" s="128">
        <v>42.5</v>
      </c>
      <c r="G1133" s="128">
        <v>36.229999999999997</v>
      </c>
      <c r="H1133" s="128">
        <v>83.85</v>
      </c>
      <c r="I1133" s="128">
        <v>68.73</v>
      </c>
      <c r="J1133" s="140">
        <v>57.04</v>
      </c>
      <c r="K1133" s="128">
        <v>49.14</v>
      </c>
      <c r="L1133" s="128">
        <v>40.89</v>
      </c>
    </row>
    <row r="1134" spans="1:12" ht="15" customHeight="1" x14ac:dyDescent="0.25">
      <c r="B1134" s="126">
        <v>2012</v>
      </c>
      <c r="C1134" s="128">
        <v>77.150000000000006</v>
      </c>
      <c r="D1134" s="128">
        <v>59.98</v>
      </c>
      <c r="E1134" s="140">
        <v>49.51</v>
      </c>
      <c r="F1134" s="128">
        <v>41.62</v>
      </c>
      <c r="G1134" s="128">
        <v>36.619999999999997</v>
      </c>
      <c r="H1134" s="128">
        <v>72.8</v>
      </c>
      <c r="I1134" s="128">
        <v>61.6</v>
      </c>
      <c r="J1134" s="140">
        <v>51.2</v>
      </c>
      <c r="K1134" s="128">
        <v>40</v>
      </c>
      <c r="L1134" s="128">
        <v>36</v>
      </c>
    </row>
    <row r="1135" spans="1:12" ht="15" customHeight="1" x14ac:dyDescent="0.25">
      <c r="B1135" s="126">
        <v>2011</v>
      </c>
      <c r="C1135" s="128">
        <v>77.400000000000006</v>
      </c>
      <c r="D1135" s="128">
        <v>59.65</v>
      </c>
      <c r="E1135" s="128">
        <v>48.89</v>
      </c>
      <c r="F1135" s="128">
        <v>41.06</v>
      </c>
      <c r="G1135" s="128">
        <v>34.94</v>
      </c>
      <c r="H1135" s="128">
        <v>65.150000000000006</v>
      </c>
      <c r="I1135" s="128">
        <v>53.03</v>
      </c>
      <c r="J1135" s="128">
        <v>42.42</v>
      </c>
      <c r="K1135" s="128">
        <v>38.64</v>
      </c>
      <c r="L1135" s="128">
        <v>34.090000000000003</v>
      </c>
    </row>
    <row r="1136" spans="1:12" ht="15" customHeight="1" x14ac:dyDescent="0.25">
      <c r="B1136" s="126">
        <v>2010</v>
      </c>
      <c r="C1136" s="128">
        <v>77.31</v>
      </c>
      <c r="D1136" s="128">
        <v>59.1</v>
      </c>
      <c r="E1136" s="128">
        <v>47.87</v>
      </c>
      <c r="F1136" s="128">
        <v>40.869999999999997</v>
      </c>
      <c r="G1136" s="128">
        <v>34.58</v>
      </c>
      <c r="H1136" s="128">
        <v>65.42</v>
      </c>
      <c r="I1136" s="128">
        <v>48.33</v>
      </c>
      <c r="J1136" s="128">
        <v>37.92</v>
      </c>
      <c r="K1136" s="128">
        <v>30.83</v>
      </c>
      <c r="L1136" s="128">
        <v>26.46</v>
      </c>
    </row>
    <row r="1137" spans="1:12" ht="15" customHeight="1" x14ac:dyDescent="0.25">
      <c r="B1137" s="126">
        <v>2009</v>
      </c>
      <c r="C1137" s="128">
        <v>80.400000000000006</v>
      </c>
      <c r="D1137" s="128">
        <v>62.4</v>
      </c>
      <c r="E1137" s="128">
        <v>49.71</v>
      </c>
      <c r="F1137" s="128">
        <v>41.68</v>
      </c>
      <c r="G1137" s="128">
        <v>35.92</v>
      </c>
      <c r="H1137" s="128">
        <v>68.77</v>
      </c>
      <c r="I1137" s="128">
        <v>46.85</v>
      </c>
      <c r="J1137" s="128">
        <v>33.93</v>
      </c>
      <c r="K1137" s="128">
        <v>24.62</v>
      </c>
      <c r="L1137" s="128">
        <v>21.02</v>
      </c>
    </row>
    <row r="1138" spans="1:12" ht="15" customHeight="1" x14ac:dyDescent="0.25">
      <c r="B1138" s="126">
        <v>2008</v>
      </c>
      <c r="C1138" s="128">
        <v>80.37</v>
      </c>
      <c r="D1138" s="128">
        <v>62.42</v>
      </c>
      <c r="E1138" s="128">
        <v>50.88</v>
      </c>
      <c r="F1138" s="128">
        <v>42.2</v>
      </c>
      <c r="G1138" s="128">
        <v>36.020000000000003</v>
      </c>
      <c r="H1138" s="128">
        <v>62.23</v>
      </c>
      <c r="I1138" s="128">
        <v>47.12</v>
      </c>
      <c r="J1138" s="128">
        <v>37.049999999999997</v>
      </c>
      <c r="K1138" s="128">
        <v>29.14</v>
      </c>
      <c r="L1138" s="128">
        <v>24.1</v>
      </c>
    </row>
    <row r="1139" spans="1:12" ht="15" customHeight="1" x14ac:dyDescent="0.25">
      <c r="B1139" s="123" t="s">
        <v>158</v>
      </c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</row>
    <row r="1140" spans="1:12" ht="15" customHeight="1" x14ac:dyDescent="0.25">
      <c r="B1140" s="167">
        <v>2022</v>
      </c>
      <c r="C1140" s="153"/>
      <c r="D1140" s="153"/>
      <c r="E1140" s="153"/>
      <c r="F1140" s="153"/>
      <c r="G1140" s="153"/>
      <c r="H1140" s="153"/>
      <c r="I1140" s="153"/>
      <c r="J1140" s="153"/>
      <c r="K1140" s="153"/>
      <c r="L1140" s="153"/>
    </row>
    <row r="1141" spans="1:12" ht="15" customHeight="1" x14ac:dyDescent="0.25">
      <c r="B1141" s="126">
        <v>2021</v>
      </c>
      <c r="C1141" s="128">
        <v>94.42</v>
      </c>
      <c r="D1141" s="154"/>
      <c r="E1141" s="154"/>
      <c r="F1141" s="154"/>
      <c r="G1141" s="154"/>
      <c r="H1141" s="128">
        <v>90.56</v>
      </c>
      <c r="I1141" s="154"/>
      <c r="J1141" s="154"/>
      <c r="K1141" s="154"/>
      <c r="L1141" s="154"/>
    </row>
    <row r="1142" spans="1:12" ht="15" customHeight="1" x14ac:dyDescent="0.25">
      <c r="B1142" s="126">
        <v>2020</v>
      </c>
      <c r="C1142" s="128">
        <v>94.81</v>
      </c>
      <c r="D1142" s="128">
        <v>90.71</v>
      </c>
      <c r="E1142" s="154"/>
      <c r="F1142" s="154"/>
      <c r="G1142" s="154"/>
      <c r="H1142" s="128">
        <v>91.89</v>
      </c>
      <c r="I1142" s="128">
        <v>84.7</v>
      </c>
      <c r="J1142" s="154"/>
      <c r="K1142" s="154"/>
      <c r="L1142" s="154"/>
    </row>
    <row r="1143" spans="1:12" ht="15" customHeight="1" x14ac:dyDescent="0.25">
      <c r="B1143" s="126">
        <v>2019</v>
      </c>
      <c r="C1143" s="128">
        <v>95.91</v>
      </c>
      <c r="D1143" s="128">
        <v>92.03</v>
      </c>
      <c r="E1143" s="128">
        <v>87.82</v>
      </c>
      <c r="F1143" s="154"/>
      <c r="G1143" s="154"/>
      <c r="H1143" s="128">
        <v>91.84</v>
      </c>
      <c r="I1143" s="128">
        <v>84.99</v>
      </c>
      <c r="J1143" s="128">
        <v>79.86</v>
      </c>
      <c r="K1143" s="154"/>
      <c r="L1143" s="154"/>
    </row>
    <row r="1144" spans="1:12" ht="15" customHeight="1" x14ac:dyDescent="0.25">
      <c r="A1144" s="14"/>
      <c r="B1144" s="126">
        <v>2018</v>
      </c>
      <c r="C1144" s="128">
        <v>95.85</v>
      </c>
      <c r="D1144" s="128">
        <v>91.84</v>
      </c>
      <c r="E1144" s="128">
        <v>88.32</v>
      </c>
      <c r="F1144" s="128">
        <v>84.75</v>
      </c>
      <c r="G1144" s="154"/>
      <c r="H1144" s="128">
        <v>93.74</v>
      </c>
      <c r="I1144" s="128">
        <v>86.47</v>
      </c>
      <c r="J1144" s="128">
        <v>81.260000000000005</v>
      </c>
      <c r="K1144" s="128">
        <v>76.680000000000007</v>
      </c>
      <c r="L1144" s="154"/>
    </row>
    <row r="1145" spans="1:12" ht="15" customHeight="1" x14ac:dyDescent="0.25">
      <c r="B1145" s="126">
        <v>2017</v>
      </c>
      <c r="C1145" s="128">
        <v>95.76</v>
      </c>
      <c r="D1145" s="128">
        <v>89.83</v>
      </c>
      <c r="E1145" s="128">
        <v>85.78</v>
      </c>
      <c r="F1145" s="128">
        <v>82.22</v>
      </c>
      <c r="G1145" s="128">
        <v>78.67</v>
      </c>
      <c r="H1145" s="128">
        <v>92.1</v>
      </c>
      <c r="I1145" s="128">
        <v>84.66</v>
      </c>
      <c r="J1145" s="128">
        <v>78.599999999999994</v>
      </c>
      <c r="K1145" s="128">
        <v>74.260000000000005</v>
      </c>
      <c r="L1145" s="128">
        <v>70.38</v>
      </c>
    </row>
    <row r="1146" spans="1:12" ht="15" customHeight="1" x14ac:dyDescent="0.25">
      <c r="B1146" s="126">
        <v>2016</v>
      </c>
      <c r="C1146" s="128">
        <v>95.72</v>
      </c>
      <c r="D1146" s="128">
        <v>89.88</v>
      </c>
      <c r="E1146" s="140">
        <v>84.79</v>
      </c>
      <c r="F1146" s="128">
        <v>80.790000000000006</v>
      </c>
      <c r="G1146" s="128">
        <v>78.209999999999994</v>
      </c>
      <c r="H1146" s="128">
        <v>92.11</v>
      </c>
      <c r="I1146" s="128">
        <v>83.92</v>
      </c>
      <c r="J1146" s="140">
        <v>76.39</v>
      </c>
      <c r="K1146" s="128">
        <v>71.47</v>
      </c>
      <c r="L1146" s="128">
        <v>67.989999999999995</v>
      </c>
    </row>
    <row r="1147" spans="1:12" ht="15" customHeight="1" x14ac:dyDescent="0.25">
      <c r="B1147" s="126">
        <v>2015</v>
      </c>
      <c r="C1147" s="128">
        <v>94.13</v>
      </c>
      <c r="D1147" s="128">
        <v>88.46</v>
      </c>
      <c r="E1147" s="140">
        <v>83.13</v>
      </c>
      <c r="F1147" s="128">
        <v>78.14</v>
      </c>
      <c r="G1147" s="128">
        <v>75.03</v>
      </c>
      <c r="H1147" s="128">
        <v>91.84</v>
      </c>
      <c r="I1147" s="128">
        <v>82.41</v>
      </c>
      <c r="J1147" s="140">
        <v>75.959999999999994</v>
      </c>
      <c r="K1147" s="128">
        <v>71.06</v>
      </c>
      <c r="L1147" s="128">
        <v>66.67</v>
      </c>
    </row>
    <row r="1148" spans="1:12" ht="15" customHeight="1" x14ac:dyDescent="0.25">
      <c r="B1148" s="126">
        <v>2014</v>
      </c>
      <c r="C1148" s="128">
        <v>94.53</v>
      </c>
      <c r="D1148" s="128">
        <v>87.12</v>
      </c>
      <c r="E1148" s="128">
        <v>81.069999999999993</v>
      </c>
      <c r="F1148" s="128">
        <v>76.84</v>
      </c>
      <c r="G1148" s="128">
        <v>73.58</v>
      </c>
      <c r="H1148" s="128">
        <v>91.09</v>
      </c>
      <c r="I1148" s="128">
        <v>80.38</v>
      </c>
      <c r="J1148" s="128">
        <v>74.95</v>
      </c>
      <c r="K1148" s="128">
        <v>69.17</v>
      </c>
      <c r="L1148" s="128">
        <v>65</v>
      </c>
    </row>
    <row r="1149" spans="1:12" ht="15" customHeight="1" x14ac:dyDescent="0.25">
      <c r="B1149" s="126">
        <v>2013</v>
      </c>
      <c r="C1149" s="128">
        <v>96.15</v>
      </c>
      <c r="D1149" s="128">
        <v>88.22</v>
      </c>
      <c r="E1149" s="140">
        <v>82</v>
      </c>
      <c r="F1149" s="128">
        <v>77.260000000000005</v>
      </c>
      <c r="G1149" s="128">
        <v>74.13</v>
      </c>
      <c r="H1149" s="128">
        <v>92.89</v>
      </c>
      <c r="I1149" s="128">
        <v>82.76</v>
      </c>
      <c r="J1149" s="140">
        <v>75.31</v>
      </c>
      <c r="K1149" s="128">
        <v>69.77</v>
      </c>
      <c r="L1149" s="128">
        <v>65.459999999999994</v>
      </c>
    </row>
    <row r="1150" spans="1:12" ht="15" customHeight="1" x14ac:dyDescent="0.25">
      <c r="B1150" s="126">
        <v>2012</v>
      </c>
      <c r="C1150" s="128">
        <v>94.74</v>
      </c>
      <c r="D1150" s="128">
        <v>86.91</v>
      </c>
      <c r="E1150" s="140">
        <v>80.44</v>
      </c>
      <c r="F1150" s="128">
        <v>74.400000000000006</v>
      </c>
      <c r="G1150" s="128">
        <v>70.41</v>
      </c>
      <c r="H1150" s="128">
        <v>91.68</v>
      </c>
      <c r="I1150" s="128">
        <v>81.7</v>
      </c>
      <c r="J1150" s="140">
        <v>74.48</v>
      </c>
      <c r="K1150" s="128">
        <v>67.12</v>
      </c>
      <c r="L1150" s="128">
        <v>62.36</v>
      </c>
    </row>
    <row r="1151" spans="1:12" ht="15" customHeight="1" x14ac:dyDescent="0.25">
      <c r="B1151" s="126">
        <v>2011</v>
      </c>
      <c r="C1151" s="128">
        <v>95.56</v>
      </c>
      <c r="D1151" s="128">
        <v>89.15</v>
      </c>
      <c r="E1151" s="128">
        <v>82.68</v>
      </c>
      <c r="F1151" s="128">
        <v>77.25</v>
      </c>
      <c r="G1151" s="128">
        <v>72.53</v>
      </c>
      <c r="H1151" s="128">
        <v>92.76</v>
      </c>
      <c r="I1151" s="128">
        <v>83.7</v>
      </c>
      <c r="J1151" s="128">
        <v>76.099999999999994</v>
      </c>
      <c r="K1151" s="128">
        <v>69.69</v>
      </c>
      <c r="L1151" s="128">
        <v>64.510000000000005</v>
      </c>
    </row>
    <row r="1152" spans="1:12" ht="15" customHeight="1" x14ac:dyDescent="0.25">
      <c r="B1152" s="126">
        <v>2010</v>
      </c>
      <c r="C1152" s="128">
        <v>94.7</v>
      </c>
      <c r="D1152" s="128">
        <v>87.22</v>
      </c>
      <c r="E1152" s="128">
        <v>80.05</v>
      </c>
      <c r="F1152" s="128">
        <v>75.53</v>
      </c>
      <c r="G1152" s="128">
        <v>70.3</v>
      </c>
      <c r="H1152" s="128">
        <v>88.27</v>
      </c>
      <c r="I1152" s="128">
        <v>78.75</v>
      </c>
      <c r="J1152" s="128">
        <v>69.459999999999994</v>
      </c>
      <c r="K1152" s="128">
        <v>63.68</v>
      </c>
      <c r="L1152" s="128">
        <v>59.04</v>
      </c>
    </row>
    <row r="1153" spans="2:12" ht="15" customHeight="1" x14ac:dyDescent="0.25">
      <c r="B1153" s="126">
        <v>2009</v>
      </c>
      <c r="C1153" s="128">
        <v>93.14</v>
      </c>
      <c r="D1153" s="128">
        <v>83.54</v>
      </c>
      <c r="E1153" s="128">
        <v>74.459999999999994</v>
      </c>
      <c r="F1153" s="128">
        <v>67.900000000000006</v>
      </c>
      <c r="G1153" s="128">
        <v>63.25</v>
      </c>
      <c r="H1153" s="128">
        <v>90.32</v>
      </c>
      <c r="I1153" s="128">
        <v>79.430000000000007</v>
      </c>
      <c r="J1153" s="128">
        <v>69.58</v>
      </c>
      <c r="K1153" s="128">
        <v>63.18</v>
      </c>
      <c r="L1153" s="128">
        <v>57.99</v>
      </c>
    </row>
    <row r="1154" spans="2:12" ht="15" customHeight="1" x14ac:dyDescent="0.25">
      <c r="B1154" s="126">
        <v>2008</v>
      </c>
      <c r="C1154" s="128">
        <v>95.7</v>
      </c>
      <c r="D1154" s="128">
        <v>89.34</v>
      </c>
      <c r="E1154" s="128">
        <v>81.47</v>
      </c>
      <c r="F1154" s="128">
        <v>73.959999999999994</v>
      </c>
      <c r="G1154" s="128">
        <v>67.84</v>
      </c>
      <c r="H1154" s="128">
        <v>93.13</v>
      </c>
      <c r="I1154" s="128">
        <v>84.41</v>
      </c>
      <c r="J1154" s="128">
        <v>75.94</v>
      </c>
      <c r="K1154" s="128">
        <v>68.650000000000006</v>
      </c>
      <c r="L1154" s="128">
        <v>63.7</v>
      </c>
    </row>
    <row r="1155" spans="2:12" ht="15" customHeight="1" x14ac:dyDescent="0.25">
      <c r="B1155" s="181" t="s">
        <v>28</v>
      </c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</row>
    <row r="1156" spans="2:12" ht="15" customHeight="1" x14ac:dyDescent="0.25">
      <c r="B1156" s="123" t="s">
        <v>159</v>
      </c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</row>
    <row r="1157" spans="2:12" ht="15" customHeight="1" x14ac:dyDescent="0.25">
      <c r="B1157" s="167">
        <v>2022</v>
      </c>
      <c r="C1157" s="153"/>
      <c r="D1157" s="153"/>
      <c r="E1157" s="153"/>
      <c r="F1157" s="153"/>
      <c r="G1157" s="153"/>
      <c r="H1157" s="153"/>
      <c r="I1157" s="153"/>
      <c r="J1157" s="153"/>
      <c r="K1157" s="153"/>
      <c r="L1157" s="153"/>
    </row>
    <row r="1158" spans="2:12" ht="15" customHeight="1" x14ac:dyDescent="0.25">
      <c r="B1158" s="126">
        <v>2021</v>
      </c>
      <c r="C1158" s="128">
        <v>84.21</v>
      </c>
      <c r="D1158" s="154"/>
      <c r="E1158" s="154"/>
      <c r="F1158" s="154"/>
      <c r="G1158" s="154"/>
      <c r="H1158" s="128">
        <v>89.88</v>
      </c>
      <c r="I1158" s="154"/>
      <c r="J1158" s="154"/>
      <c r="K1158" s="154"/>
      <c r="L1158" s="154"/>
    </row>
    <row r="1159" spans="2:12" ht="15" customHeight="1" x14ac:dyDescent="0.25">
      <c r="B1159" s="123" t="s">
        <v>160</v>
      </c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</row>
    <row r="1160" spans="2:12" ht="15" customHeight="1" x14ac:dyDescent="0.25">
      <c r="B1160" s="167">
        <v>2022</v>
      </c>
      <c r="C1160" s="153"/>
      <c r="D1160" s="153"/>
      <c r="E1160" s="153"/>
      <c r="F1160" s="153"/>
      <c r="G1160" s="153"/>
      <c r="H1160" s="153"/>
      <c r="I1160" s="153"/>
      <c r="J1160" s="153"/>
      <c r="K1160" s="153"/>
      <c r="L1160" s="153"/>
    </row>
    <row r="1161" spans="2:12" ht="15" customHeight="1" x14ac:dyDescent="0.25">
      <c r="B1161" s="126">
        <v>2021</v>
      </c>
      <c r="C1161" s="128">
        <v>83.71</v>
      </c>
      <c r="D1161" s="154"/>
      <c r="E1161" s="154"/>
      <c r="F1161" s="154"/>
      <c r="G1161" s="154"/>
      <c r="H1161" s="128">
        <v>90.66</v>
      </c>
      <c r="I1161" s="154"/>
      <c r="J1161" s="154"/>
      <c r="K1161" s="154"/>
      <c r="L1161" s="154"/>
    </row>
    <row r="1162" spans="2:12" ht="15" customHeight="1" x14ac:dyDescent="0.25">
      <c r="B1162" s="123" t="s">
        <v>449</v>
      </c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</row>
    <row r="1163" spans="2:12" ht="15" customHeight="1" x14ac:dyDescent="0.25">
      <c r="B1163" s="167">
        <v>2022</v>
      </c>
      <c r="C1163" s="153"/>
      <c r="D1163" s="153"/>
      <c r="E1163" s="153"/>
      <c r="F1163" s="153"/>
      <c r="G1163" s="153"/>
      <c r="H1163" s="153"/>
      <c r="I1163" s="153"/>
      <c r="J1163" s="153"/>
      <c r="K1163" s="153"/>
      <c r="L1163" s="153"/>
    </row>
    <row r="1164" spans="2:12" ht="15" customHeight="1" x14ac:dyDescent="0.25">
      <c r="B1164" s="126">
        <v>2021</v>
      </c>
      <c r="C1164" s="128">
        <v>83.9</v>
      </c>
      <c r="D1164" s="154"/>
      <c r="E1164" s="154"/>
      <c r="F1164" s="154"/>
      <c r="G1164" s="154"/>
      <c r="H1164" s="128">
        <v>90.53</v>
      </c>
      <c r="I1164" s="154"/>
      <c r="J1164" s="154"/>
      <c r="K1164" s="154"/>
      <c r="L1164" s="154"/>
    </row>
    <row r="1165" spans="2:12" ht="15" customHeight="1" x14ac:dyDescent="0.25">
      <c r="B1165" s="123" t="s">
        <v>450</v>
      </c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</row>
    <row r="1166" spans="2:12" ht="15" customHeight="1" x14ac:dyDescent="0.25">
      <c r="B1166" s="167">
        <v>2022</v>
      </c>
      <c r="C1166" s="153"/>
      <c r="D1166" s="153"/>
      <c r="E1166" s="153"/>
      <c r="F1166" s="153"/>
      <c r="G1166" s="153"/>
      <c r="H1166" s="153"/>
      <c r="I1166" s="153"/>
      <c r="J1166" s="153"/>
      <c r="K1166" s="153"/>
      <c r="L1166" s="153"/>
    </row>
    <row r="1167" spans="2:12" ht="15" customHeight="1" x14ac:dyDescent="0.25">
      <c r="B1167" s="126">
        <v>2021</v>
      </c>
      <c r="C1167" s="128">
        <v>80.599999999999994</v>
      </c>
      <c r="D1167" s="154"/>
      <c r="E1167" s="154"/>
      <c r="F1167" s="154"/>
      <c r="G1167" s="154"/>
      <c r="H1167" s="128">
        <v>87.96</v>
      </c>
      <c r="I1167" s="154"/>
      <c r="J1167" s="154"/>
      <c r="K1167" s="154"/>
      <c r="L1167" s="154"/>
    </row>
    <row r="1168" spans="2:12" ht="15" customHeight="1" x14ac:dyDescent="0.25">
      <c r="B1168" s="123" t="s">
        <v>451</v>
      </c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</row>
    <row r="1169" spans="2:12" ht="15" customHeight="1" x14ac:dyDescent="0.25">
      <c r="B1169" s="167">
        <v>2022</v>
      </c>
      <c r="C1169" s="153"/>
      <c r="D1169" s="153"/>
      <c r="E1169" s="153"/>
      <c r="F1169" s="153"/>
      <c r="G1169" s="153"/>
      <c r="H1169" s="153"/>
      <c r="I1169" s="153"/>
      <c r="J1169" s="153"/>
      <c r="K1169" s="153"/>
      <c r="L1169" s="153"/>
    </row>
    <row r="1170" spans="2:12" ht="15" customHeight="1" x14ac:dyDescent="0.25">
      <c r="B1170" s="126">
        <v>2021</v>
      </c>
      <c r="C1170" s="128">
        <v>81.010000000000005</v>
      </c>
      <c r="D1170" s="154"/>
      <c r="E1170" s="154"/>
      <c r="F1170" s="154"/>
      <c r="G1170" s="154"/>
      <c r="H1170" s="128">
        <v>90.68</v>
      </c>
      <c r="I1170" s="154"/>
      <c r="J1170" s="154"/>
      <c r="K1170" s="154"/>
      <c r="L1170" s="154"/>
    </row>
    <row r="1171" spans="2:12" ht="15" customHeight="1" x14ac:dyDescent="0.25">
      <c r="B1171" s="123" t="s">
        <v>161</v>
      </c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</row>
    <row r="1172" spans="2:12" ht="15" customHeight="1" x14ac:dyDescent="0.25">
      <c r="B1172" s="167">
        <v>2022</v>
      </c>
      <c r="C1172" s="153"/>
      <c r="D1172" s="153"/>
      <c r="E1172" s="153"/>
      <c r="F1172" s="153"/>
      <c r="G1172" s="153"/>
      <c r="H1172" s="153"/>
      <c r="I1172" s="153"/>
      <c r="J1172" s="153"/>
      <c r="K1172" s="153"/>
      <c r="L1172" s="153"/>
    </row>
    <row r="1173" spans="2:12" ht="15" customHeight="1" x14ac:dyDescent="0.25">
      <c r="B1173" s="126">
        <v>2021</v>
      </c>
      <c r="C1173" s="128">
        <v>78.56</v>
      </c>
      <c r="D1173" s="154"/>
      <c r="E1173" s="154"/>
      <c r="F1173" s="154"/>
      <c r="G1173" s="154"/>
      <c r="H1173" s="128">
        <v>85</v>
      </c>
      <c r="I1173" s="154"/>
      <c r="J1173" s="154"/>
      <c r="K1173" s="154"/>
      <c r="L1173" s="154"/>
    </row>
    <row r="1174" spans="2:12" ht="15" customHeight="1" x14ac:dyDescent="0.25">
      <c r="B1174" s="123" t="s">
        <v>162</v>
      </c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</row>
    <row r="1175" spans="2:12" ht="15" customHeight="1" x14ac:dyDescent="0.25">
      <c r="B1175" s="167">
        <v>2022</v>
      </c>
      <c r="C1175" s="153"/>
      <c r="D1175" s="153"/>
      <c r="E1175" s="153"/>
      <c r="F1175" s="153"/>
      <c r="G1175" s="153"/>
      <c r="H1175" s="153"/>
      <c r="I1175" s="153"/>
      <c r="J1175" s="153"/>
      <c r="K1175" s="153"/>
      <c r="L1175" s="153"/>
    </row>
    <row r="1176" spans="2:12" ht="15" customHeight="1" x14ac:dyDescent="0.25">
      <c r="B1176" s="126">
        <v>2021</v>
      </c>
      <c r="C1176" s="128">
        <v>79.45</v>
      </c>
      <c r="D1176" s="154"/>
      <c r="E1176" s="154"/>
      <c r="F1176" s="154"/>
      <c r="G1176" s="154"/>
      <c r="H1176" s="128">
        <v>90.91</v>
      </c>
      <c r="I1176" s="154"/>
      <c r="J1176" s="154"/>
      <c r="K1176" s="154"/>
      <c r="L1176" s="154"/>
    </row>
    <row r="1177" spans="2:12" ht="15" customHeight="1" x14ac:dyDescent="0.25">
      <c r="B1177" s="123" t="s">
        <v>452</v>
      </c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</row>
    <row r="1178" spans="2:12" ht="15" customHeight="1" x14ac:dyDescent="0.25">
      <c r="B1178" s="167">
        <v>2022</v>
      </c>
      <c r="C1178" s="153"/>
      <c r="D1178" s="153"/>
      <c r="E1178" s="153"/>
      <c r="F1178" s="153"/>
      <c r="G1178" s="153"/>
      <c r="H1178" s="153"/>
      <c r="I1178" s="153"/>
      <c r="J1178" s="153"/>
      <c r="K1178" s="153"/>
      <c r="L1178" s="153"/>
    </row>
    <row r="1179" spans="2:12" ht="15" customHeight="1" x14ac:dyDescent="0.25">
      <c r="B1179" s="126">
        <v>2021</v>
      </c>
      <c r="C1179" s="128">
        <v>83.6</v>
      </c>
      <c r="D1179" s="154"/>
      <c r="E1179" s="154"/>
      <c r="F1179" s="154"/>
      <c r="G1179" s="154"/>
      <c r="H1179" s="128">
        <v>96.67</v>
      </c>
      <c r="I1179" s="154"/>
      <c r="J1179" s="154"/>
      <c r="K1179" s="154"/>
      <c r="L1179" s="154"/>
    </row>
    <row r="1180" spans="2:12" ht="15" customHeight="1" x14ac:dyDescent="0.25">
      <c r="B1180" s="123" t="s">
        <v>453</v>
      </c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</row>
    <row r="1181" spans="2:12" ht="15" customHeight="1" x14ac:dyDescent="0.25">
      <c r="B1181" s="167">
        <v>2022</v>
      </c>
      <c r="C1181" s="153"/>
      <c r="D1181" s="153"/>
      <c r="E1181" s="153"/>
      <c r="F1181" s="153"/>
      <c r="G1181" s="153"/>
      <c r="H1181" s="153"/>
      <c r="I1181" s="153"/>
      <c r="J1181" s="153"/>
      <c r="K1181" s="153"/>
      <c r="L1181" s="153"/>
    </row>
    <row r="1182" spans="2:12" ht="15" customHeight="1" x14ac:dyDescent="0.25">
      <c r="B1182" s="126">
        <v>2021</v>
      </c>
      <c r="C1182" s="128">
        <v>85.45</v>
      </c>
      <c r="D1182" s="154"/>
      <c r="E1182" s="154"/>
      <c r="F1182" s="154"/>
      <c r="G1182" s="154"/>
      <c r="H1182" s="128">
        <v>92.59</v>
      </c>
      <c r="I1182" s="154"/>
      <c r="J1182" s="154"/>
      <c r="K1182" s="154"/>
      <c r="L1182" s="154"/>
    </row>
    <row r="1183" spans="2:12" ht="15" customHeight="1" x14ac:dyDescent="0.25">
      <c r="B1183" s="181" t="s">
        <v>22</v>
      </c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</row>
    <row r="1184" spans="2:12" ht="15" customHeight="1" x14ac:dyDescent="0.25">
      <c r="B1184" s="123" t="s">
        <v>230</v>
      </c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</row>
    <row r="1185" spans="1:12" ht="15" customHeight="1" x14ac:dyDescent="0.25">
      <c r="B1185" s="167">
        <v>2022</v>
      </c>
      <c r="C1185" s="153"/>
      <c r="D1185" s="153"/>
      <c r="E1185" s="153"/>
      <c r="F1185" s="153"/>
      <c r="G1185" s="153"/>
      <c r="H1185" s="153"/>
      <c r="I1185" s="153"/>
      <c r="J1185" s="153"/>
      <c r="K1185" s="153"/>
      <c r="L1185" s="153"/>
    </row>
    <row r="1186" spans="1:12" ht="15" customHeight="1" x14ac:dyDescent="0.25">
      <c r="B1186" s="126">
        <v>2021</v>
      </c>
      <c r="C1186" s="128">
        <v>76.78</v>
      </c>
      <c r="D1186" s="154"/>
      <c r="E1186" s="154"/>
      <c r="F1186" s="154"/>
      <c r="G1186" s="154"/>
      <c r="H1186" s="128">
        <v>89.85</v>
      </c>
      <c r="I1186" s="154"/>
      <c r="J1186" s="154"/>
      <c r="K1186" s="154"/>
      <c r="L1186" s="154"/>
    </row>
    <row r="1187" spans="1:12" ht="15" customHeight="1" x14ac:dyDescent="0.25">
      <c r="B1187" s="126">
        <v>2020</v>
      </c>
      <c r="C1187" s="128">
        <v>72.400000000000006</v>
      </c>
      <c r="D1187" s="128">
        <v>57.3</v>
      </c>
      <c r="E1187" s="154"/>
      <c r="F1187" s="154"/>
      <c r="G1187" s="154"/>
      <c r="H1187" s="128">
        <v>81.91</v>
      </c>
      <c r="I1187" s="128">
        <v>75.290000000000006</v>
      </c>
      <c r="J1187" s="154"/>
      <c r="K1187" s="154"/>
      <c r="L1187" s="154"/>
    </row>
    <row r="1188" spans="1:12" ht="15" customHeight="1" x14ac:dyDescent="0.25">
      <c r="B1188" s="126">
        <v>2019</v>
      </c>
      <c r="C1188" s="128">
        <v>71.099999999999994</v>
      </c>
      <c r="D1188" s="128">
        <v>53.75</v>
      </c>
      <c r="E1188" s="128">
        <v>46.04</v>
      </c>
      <c r="F1188" s="154"/>
      <c r="G1188" s="154"/>
      <c r="H1188" s="128">
        <v>83.76</v>
      </c>
      <c r="I1188" s="128">
        <v>65.459999999999994</v>
      </c>
      <c r="J1188" s="128">
        <v>58.82</v>
      </c>
      <c r="K1188" s="154"/>
      <c r="L1188" s="154"/>
    </row>
    <row r="1189" spans="1:12" ht="15" customHeight="1" x14ac:dyDescent="0.25">
      <c r="A1189" s="14"/>
      <c r="B1189" s="126">
        <v>2018</v>
      </c>
      <c r="C1189" s="128">
        <v>75.290000000000006</v>
      </c>
      <c r="D1189" s="128">
        <v>57.02</v>
      </c>
      <c r="E1189" s="128">
        <v>45.81</v>
      </c>
      <c r="F1189" s="128">
        <v>39.69</v>
      </c>
      <c r="G1189" s="154"/>
      <c r="H1189" s="128">
        <v>87.5</v>
      </c>
      <c r="I1189" s="128">
        <v>72.47</v>
      </c>
      <c r="J1189" s="128">
        <v>60.74</v>
      </c>
      <c r="K1189" s="128">
        <v>54.98</v>
      </c>
      <c r="L1189" s="154"/>
    </row>
    <row r="1190" spans="1:12" ht="15" customHeight="1" x14ac:dyDescent="0.25">
      <c r="B1190" s="126">
        <v>2017</v>
      </c>
      <c r="C1190" s="128">
        <v>70.930000000000007</v>
      </c>
      <c r="D1190" s="128">
        <v>54.93</v>
      </c>
      <c r="E1190" s="128">
        <v>43.67</v>
      </c>
      <c r="F1190" s="128">
        <v>36.74</v>
      </c>
      <c r="G1190" s="128">
        <v>32.69</v>
      </c>
      <c r="H1190" s="128">
        <v>88.11</v>
      </c>
      <c r="I1190" s="128">
        <v>74.819999999999993</v>
      </c>
      <c r="J1190" s="128">
        <v>63.33</v>
      </c>
      <c r="K1190" s="128">
        <v>52.34</v>
      </c>
      <c r="L1190" s="128">
        <v>46.68</v>
      </c>
    </row>
    <row r="1191" spans="1:12" ht="15" customHeight="1" x14ac:dyDescent="0.25">
      <c r="B1191" s="126">
        <v>2016</v>
      </c>
      <c r="C1191" s="128">
        <v>73.38</v>
      </c>
      <c r="D1191" s="128">
        <v>55.7</v>
      </c>
      <c r="E1191" s="140">
        <v>45.31</v>
      </c>
      <c r="F1191" s="128">
        <v>36.159999999999997</v>
      </c>
      <c r="G1191" s="128">
        <v>30.36</v>
      </c>
      <c r="H1191" s="128">
        <v>88.68</v>
      </c>
      <c r="I1191" s="128">
        <v>72.22</v>
      </c>
      <c r="J1191" s="140">
        <v>64.53</v>
      </c>
      <c r="K1191" s="128">
        <v>56.94</v>
      </c>
      <c r="L1191" s="128">
        <v>47.97</v>
      </c>
    </row>
    <row r="1192" spans="1:12" ht="15" customHeight="1" x14ac:dyDescent="0.25">
      <c r="B1192" s="126">
        <v>2015</v>
      </c>
      <c r="C1192" s="128">
        <v>69.930000000000007</v>
      </c>
      <c r="D1192" s="128">
        <v>54.94</v>
      </c>
      <c r="E1192" s="140">
        <v>44.61</v>
      </c>
      <c r="F1192" s="128">
        <v>37.44</v>
      </c>
      <c r="G1192" s="128">
        <v>31.6</v>
      </c>
      <c r="H1192" s="128">
        <v>86.92</v>
      </c>
      <c r="I1192" s="128">
        <v>73.05</v>
      </c>
      <c r="J1192" s="140">
        <v>64.989999999999995</v>
      </c>
      <c r="K1192" s="128">
        <v>57.86</v>
      </c>
      <c r="L1192" s="128">
        <v>51.65</v>
      </c>
    </row>
    <row r="1193" spans="1:12" ht="15" customHeight="1" x14ac:dyDescent="0.25">
      <c r="B1193" s="126">
        <v>2014</v>
      </c>
      <c r="C1193" s="128">
        <v>68.13</v>
      </c>
      <c r="D1193" s="128">
        <v>51.71</v>
      </c>
      <c r="E1193" s="128">
        <v>41.96</v>
      </c>
      <c r="F1193" s="128">
        <v>34.380000000000003</v>
      </c>
      <c r="G1193" s="128">
        <v>29.44</v>
      </c>
      <c r="H1193" s="128">
        <v>89.18</v>
      </c>
      <c r="I1193" s="128">
        <v>73.040000000000006</v>
      </c>
      <c r="J1193" s="128">
        <v>60.66</v>
      </c>
      <c r="K1193" s="128">
        <v>54.08</v>
      </c>
      <c r="L1193" s="128">
        <v>48.59</v>
      </c>
    </row>
    <row r="1194" spans="1:12" ht="15" customHeight="1" x14ac:dyDescent="0.25">
      <c r="B1194" s="126">
        <v>2013</v>
      </c>
      <c r="C1194" s="128">
        <v>68.83</v>
      </c>
      <c r="D1194" s="128">
        <v>51.8</v>
      </c>
      <c r="E1194" s="140">
        <v>42.13</v>
      </c>
      <c r="F1194" s="128">
        <v>36.020000000000003</v>
      </c>
      <c r="G1194" s="128">
        <v>30.8</v>
      </c>
      <c r="H1194" s="128">
        <v>89.58</v>
      </c>
      <c r="I1194" s="128">
        <v>76.12</v>
      </c>
      <c r="J1194" s="140">
        <v>65.989999999999995</v>
      </c>
      <c r="K1194" s="128">
        <v>58.32</v>
      </c>
      <c r="L1194" s="128">
        <v>51.81</v>
      </c>
    </row>
    <row r="1195" spans="1:12" ht="15" customHeight="1" x14ac:dyDescent="0.25">
      <c r="B1195" s="126">
        <v>2012</v>
      </c>
      <c r="C1195" s="128">
        <v>65.680000000000007</v>
      </c>
      <c r="D1195" s="128">
        <v>46.57</v>
      </c>
      <c r="E1195" s="140">
        <v>37.31</v>
      </c>
      <c r="F1195" s="128">
        <v>31.62</v>
      </c>
      <c r="G1195" s="128">
        <v>27.83</v>
      </c>
      <c r="H1195" s="128">
        <v>83.87</v>
      </c>
      <c r="I1195" s="128">
        <v>67.34</v>
      </c>
      <c r="J1195" s="140">
        <v>57.26</v>
      </c>
      <c r="K1195" s="128">
        <v>49.6</v>
      </c>
      <c r="L1195" s="128">
        <v>44.35</v>
      </c>
    </row>
    <row r="1196" spans="1:12" ht="15" customHeight="1" x14ac:dyDescent="0.25">
      <c r="B1196" s="126">
        <v>2011</v>
      </c>
      <c r="C1196" s="128">
        <v>65.510000000000005</v>
      </c>
      <c r="D1196" s="128">
        <v>46.34</v>
      </c>
      <c r="E1196" s="128">
        <v>36.26</v>
      </c>
      <c r="F1196" s="128">
        <v>29.9</v>
      </c>
      <c r="G1196" s="128">
        <v>25.95</v>
      </c>
      <c r="H1196" s="128">
        <v>84.24</v>
      </c>
      <c r="I1196" s="128">
        <v>67.12</v>
      </c>
      <c r="J1196" s="128">
        <v>56.03</v>
      </c>
      <c r="K1196" s="128">
        <v>49.81</v>
      </c>
      <c r="L1196" s="128">
        <v>43.97</v>
      </c>
    </row>
    <row r="1197" spans="1:12" ht="15" customHeight="1" x14ac:dyDescent="0.25">
      <c r="B1197" s="126">
        <v>2010</v>
      </c>
      <c r="C1197" s="128">
        <v>67.69</v>
      </c>
      <c r="D1197" s="128">
        <v>47.26</v>
      </c>
      <c r="E1197" s="128">
        <v>36.700000000000003</v>
      </c>
      <c r="F1197" s="128">
        <v>28.86</v>
      </c>
      <c r="G1197" s="128">
        <v>24.32</v>
      </c>
      <c r="H1197" s="128">
        <v>81.41</v>
      </c>
      <c r="I1197" s="128">
        <v>64.08</v>
      </c>
      <c r="J1197" s="128">
        <v>50.9</v>
      </c>
      <c r="K1197" s="128">
        <v>40.61</v>
      </c>
      <c r="L1197" s="128">
        <v>35.020000000000003</v>
      </c>
    </row>
    <row r="1198" spans="1:12" ht="15" customHeight="1" x14ac:dyDescent="0.25">
      <c r="B1198" s="126">
        <v>2009</v>
      </c>
      <c r="C1198" s="128">
        <v>67.73</v>
      </c>
      <c r="D1198" s="128">
        <v>47.68</v>
      </c>
      <c r="E1198" s="128">
        <v>36.07</v>
      </c>
      <c r="F1198" s="128">
        <v>28.29</v>
      </c>
      <c r="G1198" s="128">
        <v>23.33</v>
      </c>
      <c r="H1198" s="128">
        <v>86.64</v>
      </c>
      <c r="I1198" s="128">
        <v>71.3</v>
      </c>
      <c r="J1198" s="128">
        <v>56.5</v>
      </c>
      <c r="K1198" s="128">
        <v>46.21</v>
      </c>
      <c r="L1198" s="128">
        <v>38.450000000000003</v>
      </c>
    </row>
    <row r="1199" spans="1:12" ht="15" customHeight="1" x14ac:dyDescent="0.25">
      <c r="B1199" s="126">
        <v>2008</v>
      </c>
      <c r="C1199" s="128">
        <v>70.52</v>
      </c>
      <c r="D1199" s="128">
        <v>48.12</v>
      </c>
      <c r="E1199" s="128">
        <v>37.229999999999997</v>
      </c>
      <c r="F1199" s="128">
        <v>28.98</v>
      </c>
      <c r="G1199" s="128">
        <v>24</v>
      </c>
      <c r="H1199" s="128">
        <v>82.67</v>
      </c>
      <c r="I1199" s="128">
        <v>68.28</v>
      </c>
      <c r="J1199" s="128">
        <v>57.02</v>
      </c>
      <c r="K1199" s="128">
        <v>47.83</v>
      </c>
      <c r="L1199" s="128">
        <v>42.29</v>
      </c>
    </row>
    <row r="1200" spans="1:12" ht="15" customHeight="1" x14ac:dyDescent="0.25">
      <c r="B1200" s="181" t="s">
        <v>25</v>
      </c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</row>
    <row r="1201" spans="1:12" ht="15" customHeight="1" x14ac:dyDescent="0.25">
      <c r="B1201" s="123" t="s">
        <v>163</v>
      </c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</row>
    <row r="1202" spans="1:12" ht="15" customHeight="1" x14ac:dyDescent="0.25">
      <c r="B1202" s="167">
        <v>2022</v>
      </c>
      <c r="C1202" s="153"/>
      <c r="D1202" s="153"/>
      <c r="E1202" s="153"/>
      <c r="F1202" s="153"/>
      <c r="G1202" s="153"/>
      <c r="H1202" s="153"/>
      <c r="I1202" s="153"/>
      <c r="J1202" s="153"/>
      <c r="K1202" s="153"/>
      <c r="L1202" s="153"/>
    </row>
    <row r="1203" spans="1:12" ht="15" customHeight="1" x14ac:dyDescent="0.25">
      <c r="B1203" s="126">
        <v>2021</v>
      </c>
      <c r="C1203" s="128">
        <v>74.510000000000005</v>
      </c>
      <c r="D1203" s="154"/>
      <c r="E1203" s="154"/>
      <c r="F1203" s="154"/>
      <c r="G1203" s="154"/>
      <c r="H1203" s="128">
        <v>65.709999999999994</v>
      </c>
      <c r="I1203" s="154"/>
      <c r="J1203" s="154"/>
      <c r="K1203" s="154"/>
      <c r="L1203" s="154"/>
    </row>
    <row r="1204" spans="1:12" ht="15" customHeight="1" x14ac:dyDescent="0.25">
      <c r="B1204" s="126">
        <v>2020</v>
      </c>
      <c r="C1204" s="128">
        <v>68.84</v>
      </c>
      <c r="D1204" s="128">
        <v>52.17</v>
      </c>
      <c r="E1204" s="154"/>
      <c r="F1204" s="154"/>
      <c r="G1204" s="154"/>
      <c r="H1204" s="128">
        <v>41.43</v>
      </c>
      <c r="I1204" s="128">
        <v>34.29</v>
      </c>
      <c r="J1204" s="154"/>
      <c r="K1204" s="154"/>
      <c r="L1204" s="154"/>
    </row>
    <row r="1205" spans="1:12" ht="15" customHeight="1" x14ac:dyDescent="0.25">
      <c r="B1205" s="126">
        <v>2019</v>
      </c>
      <c r="C1205" s="128">
        <v>66.260000000000005</v>
      </c>
      <c r="D1205" s="128">
        <v>47.87</v>
      </c>
      <c r="E1205" s="128">
        <v>40.090000000000003</v>
      </c>
      <c r="F1205" s="154"/>
      <c r="G1205" s="154"/>
      <c r="H1205" s="128">
        <v>64.959999999999994</v>
      </c>
      <c r="I1205" s="128">
        <v>29.2</v>
      </c>
      <c r="J1205" s="128">
        <v>23.36</v>
      </c>
      <c r="K1205" s="154"/>
      <c r="L1205" s="154"/>
    </row>
    <row r="1206" spans="1:12" ht="15" customHeight="1" x14ac:dyDescent="0.25">
      <c r="A1206" s="14"/>
      <c r="B1206" s="126">
        <v>2018</v>
      </c>
      <c r="C1206" s="128">
        <v>69.87</v>
      </c>
      <c r="D1206" s="128">
        <v>49.02</v>
      </c>
      <c r="E1206" s="128">
        <v>37.25</v>
      </c>
      <c r="F1206" s="128">
        <v>31.32</v>
      </c>
      <c r="G1206" s="154"/>
      <c r="H1206" s="128">
        <v>64.290000000000006</v>
      </c>
      <c r="I1206" s="128">
        <v>37.5</v>
      </c>
      <c r="J1206" s="128">
        <v>17.86</v>
      </c>
      <c r="K1206" s="128">
        <v>12.5</v>
      </c>
      <c r="L1206" s="154"/>
    </row>
    <row r="1207" spans="1:12" ht="15" customHeight="1" x14ac:dyDescent="0.25">
      <c r="B1207" s="126">
        <v>2017</v>
      </c>
      <c r="C1207" s="128">
        <v>65.03</v>
      </c>
      <c r="D1207" s="128">
        <v>46.99</v>
      </c>
      <c r="E1207" s="128">
        <v>35.03</v>
      </c>
      <c r="F1207" s="128">
        <v>28.3</v>
      </c>
      <c r="G1207" s="128">
        <v>24.49</v>
      </c>
      <c r="H1207" s="128">
        <v>65.31</v>
      </c>
      <c r="I1207" s="128">
        <v>44.22</v>
      </c>
      <c r="J1207" s="128">
        <v>29.93</v>
      </c>
      <c r="K1207" s="128">
        <v>12.24</v>
      </c>
      <c r="L1207" s="128">
        <v>11.56</v>
      </c>
    </row>
    <row r="1208" spans="1:12" ht="15" customHeight="1" x14ac:dyDescent="0.25">
      <c r="B1208" s="126">
        <v>2016</v>
      </c>
      <c r="C1208" s="128">
        <v>68.989999999999995</v>
      </c>
      <c r="D1208" s="128">
        <v>49.96</v>
      </c>
      <c r="E1208" s="140">
        <v>38.89</v>
      </c>
      <c r="F1208" s="128">
        <v>29.12</v>
      </c>
      <c r="G1208" s="128">
        <v>23.37</v>
      </c>
      <c r="H1208" s="128">
        <v>78.260000000000005</v>
      </c>
      <c r="I1208" s="128">
        <v>55.07</v>
      </c>
      <c r="J1208" s="140">
        <v>40.58</v>
      </c>
      <c r="K1208" s="128">
        <v>31.88</v>
      </c>
      <c r="L1208" s="128">
        <v>10.87</v>
      </c>
    </row>
    <row r="1209" spans="1:12" ht="15" customHeight="1" x14ac:dyDescent="0.25">
      <c r="B1209" s="126">
        <v>2015</v>
      </c>
      <c r="C1209" s="128">
        <v>65.89</v>
      </c>
      <c r="D1209" s="128">
        <v>50.17</v>
      </c>
      <c r="E1209" s="140">
        <v>39.58</v>
      </c>
      <c r="F1209" s="128">
        <v>32.14</v>
      </c>
      <c r="G1209" s="128">
        <v>26.12</v>
      </c>
      <c r="H1209" s="128">
        <v>69.7</v>
      </c>
      <c r="I1209" s="128">
        <v>51.52</v>
      </c>
      <c r="J1209" s="140">
        <v>46.46</v>
      </c>
      <c r="K1209" s="128">
        <v>35.35</v>
      </c>
      <c r="L1209" s="128">
        <v>23.23</v>
      </c>
    </row>
    <row r="1210" spans="1:12" ht="15" customHeight="1" x14ac:dyDescent="0.25">
      <c r="B1210" s="126">
        <v>2014</v>
      </c>
      <c r="C1210" s="128">
        <v>64.06</v>
      </c>
      <c r="D1210" s="128">
        <v>46.74</v>
      </c>
      <c r="E1210" s="128">
        <v>37.26</v>
      </c>
      <c r="F1210" s="128">
        <v>29.67</v>
      </c>
      <c r="G1210" s="128">
        <v>24.52</v>
      </c>
      <c r="H1210" s="128">
        <v>73.33</v>
      </c>
      <c r="I1210" s="128">
        <v>54.67</v>
      </c>
      <c r="J1210" s="128">
        <v>40</v>
      </c>
      <c r="K1210" s="128">
        <v>32</v>
      </c>
      <c r="L1210" s="128">
        <v>21.33</v>
      </c>
    </row>
    <row r="1211" spans="1:12" ht="15" customHeight="1" x14ac:dyDescent="0.25">
      <c r="B1211" s="126">
        <v>2013</v>
      </c>
      <c r="C1211" s="128">
        <v>64.47</v>
      </c>
      <c r="D1211" s="128">
        <v>46.17</v>
      </c>
      <c r="E1211" s="140">
        <v>36.35</v>
      </c>
      <c r="F1211" s="128">
        <v>30.1</v>
      </c>
      <c r="G1211" s="128">
        <v>25.11</v>
      </c>
      <c r="H1211" s="128">
        <v>80.989999999999995</v>
      </c>
      <c r="I1211" s="128">
        <v>60.33</v>
      </c>
      <c r="J1211" s="140">
        <v>50.41</v>
      </c>
      <c r="K1211" s="128">
        <v>41.32</v>
      </c>
      <c r="L1211" s="128">
        <v>34.71</v>
      </c>
    </row>
    <row r="1212" spans="1:12" ht="15" customHeight="1" x14ac:dyDescent="0.25">
      <c r="B1212" s="126">
        <v>2012</v>
      </c>
      <c r="C1212" s="128">
        <v>61.35</v>
      </c>
      <c r="D1212" s="128">
        <v>41.3</v>
      </c>
      <c r="E1212" s="140">
        <v>31.84</v>
      </c>
      <c r="F1212" s="128">
        <v>26.46</v>
      </c>
      <c r="G1212" s="128">
        <v>23</v>
      </c>
      <c r="H1212" s="128">
        <v>64.62</v>
      </c>
      <c r="I1212" s="128">
        <v>46.15</v>
      </c>
      <c r="J1212" s="140">
        <v>32.31</v>
      </c>
      <c r="K1212" s="128">
        <v>26.15</v>
      </c>
      <c r="L1212" s="128">
        <v>21.54</v>
      </c>
    </row>
    <row r="1213" spans="1:12" ht="15" customHeight="1" x14ac:dyDescent="0.25">
      <c r="B1213" s="126">
        <v>2011</v>
      </c>
      <c r="C1213" s="128">
        <v>62.27</v>
      </c>
      <c r="D1213" s="128">
        <v>42.54</v>
      </c>
      <c r="E1213" s="128">
        <v>32.78</v>
      </c>
      <c r="F1213" s="128">
        <v>26.45</v>
      </c>
      <c r="G1213" s="128">
        <v>22.49</v>
      </c>
      <c r="H1213" s="128">
        <v>62.32</v>
      </c>
      <c r="I1213" s="128">
        <v>34.78</v>
      </c>
      <c r="J1213" s="128">
        <v>14.49</v>
      </c>
      <c r="K1213" s="128">
        <v>10.14</v>
      </c>
      <c r="L1213" s="128">
        <v>5.8</v>
      </c>
    </row>
    <row r="1214" spans="1:12" ht="15" customHeight="1" x14ac:dyDescent="0.25">
      <c r="B1214" s="126">
        <v>2010</v>
      </c>
      <c r="C1214" s="128">
        <v>64.53</v>
      </c>
      <c r="D1214" s="128">
        <v>42.87</v>
      </c>
      <c r="E1214" s="128">
        <v>32.5</v>
      </c>
      <c r="F1214" s="128">
        <v>24.84</v>
      </c>
      <c r="G1214" s="128">
        <v>20.53</v>
      </c>
      <c r="H1214" s="128">
        <v>73.760000000000005</v>
      </c>
      <c r="I1214" s="128">
        <v>51.77</v>
      </c>
      <c r="J1214" s="128">
        <v>35.46</v>
      </c>
      <c r="K1214" s="128">
        <v>21.28</v>
      </c>
      <c r="L1214" s="128">
        <v>18.440000000000001</v>
      </c>
    </row>
    <row r="1215" spans="1:12" ht="15" customHeight="1" x14ac:dyDescent="0.25">
      <c r="B1215" s="126">
        <v>2009</v>
      </c>
      <c r="C1215" s="128">
        <v>63.81</v>
      </c>
      <c r="D1215" s="128">
        <v>42.68</v>
      </c>
      <c r="E1215" s="128">
        <v>31.3</v>
      </c>
      <c r="F1215" s="128">
        <v>24.02</v>
      </c>
      <c r="G1215" s="128">
        <v>19.53</v>
      </c>
      <c r="H1215" s="128">
        <v>70.53</v>
      </c>
      <c r="I1215" s="128">
        <v>48.42</v>
      </c>
      <c r="J1215" s="128">
        <v>30.53</v>
      </c>
      <c r="K1215" s="128">
        <v>23.16</v>
      </c>
      <c r="L1215" s="128">
        <v>17.89</v>
      </c>
    </row>
    <row r="1216" spans="1:12" ht="15" customHeight="1" x14ac:dyDescent="0.25">
      <c r="B1216" s="126">
        <v>2008</v>
      </c>
      <c r="C1216" s="128">
        <v>67.849999999999994</v>
      </c>
      <c r="D1216" s="128">
        <v>44.11</v>
      </c>
      <c r="E1216" s="128">
        <v>33.15</v>
      </c>
      <c r="F1216" s="128">
        <v>24.97</v>
      </c>
      <c r="G1216" s="128">
        <v>20.3</v>
      </c>
      <c r="H1216" s="128">
        <v>59.14</v>
      </c>
      <c r="I1216" s="128">
        <v>37.630000000000003</v>
      </c>
      <c r="J1216" s="128">
        <v>31.18</v>
      </c>
      <c r="K1216" s="128">
        <v>26.88</v>
      </c>
      <c r="L1216" s="128">
        <v>21.51</v>
      </c>
    </row>
    <row r="1217" spans="1:12" ht="15" customHeight="1" x14ac:dyDescent="0.25">
      <c r="B1217" s="123" t="s">
        <v>164</v>
      </c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</row>
    <row r="1218" spans="1:12" ht="15" customHeight="1" x14ac:dyDescent="0.25">
      <c r="B1218" s="167">
        <v>2022</v>
      </c>
      <c r="C1218" s="153"/>
      <c r="D1218" s="153"/>
      <c r="E1218" s="153"/>
      <c r="F1218" s="153"/>
      <c r="G1218" s="153"/>
      <c r="H1218" s="153"/>
      <c r="I1218" s="153"/>
      <c r="J1218" s="153"/>
      <c r="K1218" s="153"/>
      <c r="L1218" s="153"/>
    </row>
    <row r="1219" spans="1:12" ht="15" customHeight="1" x14ac:dyDescent="0.25">
      <c r="B1219" s="126">
        <v>2021</v>
      </c>
      <c r="C1219" s="128">
        <v>91.63</v>
      </c>
      <c r="D1219" s="154"/>
      <c r="E1219" s="154"/>
      <c r="F1219" s="154"/>
      <c r="G1219" s="154"/>
      <c r="H1219" s="128">
        <v>91.2</v>
      </c>
      <c r="I1219" s="154"/>
      <c r="J1219" s="154"/>
      <c r="K1219" s="154"/>
      <c r="L1219" s="154"/>
    </row>
    <row r="1220" spans="1:12" ht="15" customHeight="1" x14ac:dyDescent="0.25">
      <c r="B1220" s="126">
        <v>2020</v>
      </c>
      <c r="C1220" s="128">
        <v>90.56</v>
      </c>
      <c r="D1220" s="128">
        <v>83.51</v>
      </c>
      <c r="E1220" s="154"/>
      <c r="F1220" s="154"/>
      <c r="G1220" s="154"/>
      <c r="H1220" s="128">
        <v>86.56</v>
      </c>
      <c r="I1220" s="128">
        <v>80</v>
      </c>
      <c r="J1220" s="154"/>
      <c r="K1220" s="154"/>
      <c r="L1220" s="154"/>
    </row>
    <row r="1221" spans="1:12" ht="15" customHeight="1" x14ac:dyDescent="0.25">
      <c r="B1221" s="126">
        <v>2019</v>
      </c>
      <c r="C1221" s="128">
        <v>92.06</v>
      </c>
      <c r="D1221" s="128">
        <v>79.22</v>
      </c>
      <c r="E1221" s="128">
        <v>71.790000000000006</v>
      </c>
      <c r="F1221" s="154"/>
      <c r="G1221" s="154"/>
      <c r="H1221" s="128">
        <v>86.14</v>
      </c>
      <c r="I1221" s="128">
        <v>70.06</v>
      </c>
      <c r="J1221" s="128">
        <v>63.31</v>
      </c>
      <c r="K1221" s="154"/>
      <c r="L1221" s="154"/>
    </row>
    <row r="1222" spans="1:12" ht="15" customHeight="1" x14ac:dyDescent="0.25">
      <c r="A1222" s="14"/>
      <c r="B1222" s="126">
        <v>2018</v>
      </c>
      <c r="C1222" s="128">
        <v>92.47</v>
      </c>
      <c r="D1222" s="128">
        <v>82.38</v>
      </c>
      <c r="E1222" s="128">
        <v>72.95</v>
      </c>
      <c r="F1222" s="128">
        <v>66.209999999999994</v>
      </c>
      <c r="G1222" s="154"/>
      <c r="H1222" s="128">
        <v>89.68</v>
      </c>
      <c r="I1222" s="128">
        <v>75.760000000000005</v>
      </c>
      <c r="J1222" s="128">
        <v>64.77</v>
      </c>
      <c r="K1222" s="128">
        <v>58.98</v>
      </c>
      <c r="L1222" s="154"/>
    </row>
    <row r="1223" spans="1:12" ht="15" customHeight="1" x14ac:dyDescent="0.25">
      <c r="B1223" s="126">
        <v>2017</v>
      </c>
      <c r="C1223" s="128">
        <v>92.79</v>
      </c>
      <c r="D1223" s="128">
        <v>84.34</v>
      </c>
      <c r="E1223" s="128">
        <v>75.69</v>
      </c>
      <c r="F1223" s="128">
        <v>67.989999999999995</v>
      </c>
      <c r="G1223" s="128">
        <v>63.05</v>
      </c>
      <c r="H1223" s="128">
        <v>91.23</v>
      </c>
      <c r="I1223" s="128">
        <v>79.010000000000005</v>
      </c>
      <c r="J1223" s="128">
        <v>67.91</v>
      </c>
      <c r="K1223" s="128">
        <v>57.84</v>
      </c>
      <c r="L1223" s="128">
        <v>51.49</v>
      </c>
    </row>
    <row r="1224" spans="1:12" ht="15" customHeight="1" x14ac:dyDescent="0.25">
      <c r="B1224" s="126">
        <v>2016</v>
      </c>
      <c r="C1224" s="128">
        <v>93.33</v>
      </c>
      <c r="D1224" s="128">
        <v>81.83</v>
      </c>
      <c r="E1224" s="140">
        <v>74.540000000000006</v>
      </c>
      <c r="F1224" s="128">
        <v>68.22</v>
      </c>
      <c r="G1224" s="128">
        <v>62.16</v>
      </c>
      <c r="H1224" s="128">
        <v>90.48</v>
      </c>
      <c r="I1224" s="128">
        <v>75.19</v>
      </c>
      <c r="J1224" s="140">
        <v>68.67</v>
      </c>
      <c r="K1224" s="128">
        <v>61.28</v>
      </c>
      <c r="L1224" s="128">
        <v>54.39</v>
      </c>
    </row>
    <row r="1225" spans="1:12" ht="15" customHeight="1" x14ac:dyDescent="0.25">
      <c r="B1225" s="126">
        <v>2015</v>
      </c>
      <c r="C1225" s="128">
        <v>91.86</v>
      </c>
      <c r="D1225" s="128">
        <v>80.849999999999994</v>
      </c>
      <c r="E1225" s="140">
        <v>71.900000000000006</v>
      </c>
      <c r="F1225" s="128">
        <v>66.17</v>
      </c>
      <c r="G1225" s="128">
        <v>61.35</v>
      </c>
      <c r="H1225" s="128">
        <v>89.51</v>
      </c>
      <c r="I1225" s="128">
        <v>76.290000000000006</v>
      </c>
      <c r="J1225" s="140">
        <v>67.78</v>
      </c>
      <c r="K1225" s="128">
        <v>61.25</v>
      </c>
      <c r="L1225" s="128">
        <v>55.93</v>
      </c>
    </row>
    <row r="1226" spans="1:12" ht="15" customHeight="1" x14ac:dyDescent="0.25">
      <c r="B1226" s="126">
        <v>2014</v>
      </c>
      <c r="C1226" s="128">
        <v>91.79</v>
      </c>
      <c r="D1226" s="128">
        <v>80.53</v>
      </c>
      <c r="E1226" s="128">
        <v>69.260000000000005</v>
      </c>
      <c r="F1226" s="128">
        <v>61.75</v>
      </c>
      <c r="G1226" s="128">
        <v>58</v>
      </c>
      <c r="H1226" s="128">
        <v>91.3</v>
      </c>
      <c r="I1226" s="128">
        <v>75.489999999999995</v>
      </c>
      <c r="J1226" s="128">
        <v>63.41</v>
      </c>
      <c r="K1226" s="128">
        <v>57.02</v>
      </c>
      <c r="L1226" s="128">
        <v>52.22</v>
      </c>
    </row>
    <row r="1227" spans="1:12" ht="15" customHeight="1" x14ac:dyDescent="0.25">
      <c r="B1227" s="126">
        <v>2013</v>
      </c>
      <c r="C1227" s="128">
        <v>92.39</v>
      </c>
      <c r="D1227" s="128">
        <v>82.14</v>
      </c>
      <c r="E1227" s="140">
        <v>73.349999999999994</v>
      </c>
      <c r="F1227" s="128">
        <v>67.94</v>
      </c>
      <c r="G1227" s="128">
        <v>61.49</v>
      </c>
      <c r="H1227" s="128">
        <v>91.4</v>
      </c>
      <c r="I1227" s="128">
        <v>79.47</v>
      </c>
      <c r="J1227" s="140">
        <v>69.3</v>
      </c>
      <c r="K1227" s="128">
        <v>61.93</v>
      </c>
      <c r="L1227" s="128">
        <v>55.44</v>
      </c>
    </row>
    <row r="1228" spans="1:12" ht="15" customHeight="1" x14ac:dyDescent="0.25">
      <c r="B1228" s="126">
        <v>2012</v>
      </c>
      <c r="C1228" s="128">
        <v>92.09</v>
      </c>
      <c r="D1228" s="128">
        <v>78.73</v>
      </c>
      <c r="E1228" s="140">
        <v>70.650000000000006</v>
      </c>
      <c r="F1228" s="128">
        <v>63.09</v>
      </c>
      <c r="G1228" s="128">
        <v>57.29</v>
      </c>
      <c r="H1228" s="128">
        <v>86.77</v>
      </c>
      <c r="I1228" s="128">
        <v>70.53</v>
      </c>
      <c r="J1228" s="140">
        <v>61.02</v>
      </c>
      <c r="K1228" s="128">
        <v>53.13</v>
      </c>
      <c r="L1228" s="128">
        <v>47.8</v>
      </c>
    </row>
    <row r="1229" spans="1:12" ht="15" customHeight="1" x14ac:dyDescent="0.25">
      <c r="B1229" s="126">
        <v>2011</v>
      </c>
      <c r="C1229" s="128">
        <v>90.02</v>
      </c>
      <c r="D1229" s="128">
        <v>75.13</v>
      </c>
      <c r="E1229" s="128">
        <v>62.61</v>
      </c>
      <c r="F1229" s="128">
        <v>56.01</v>
      </c>
      <c r="G1229" s="128">
        <v>52.12</v>
      </c>
      <c r="H1229" s="128">
        <v>87.64</v>
      </c>
      <c r="I1229" s="128">
        <v>72.13</v>
      </c>
      <c r="J1229" s="128">
        <v>62.47</v>
      </c>
      <c r="K1229" s="128">
        <v>55.96</v>
      </c>
      <c r="L1229" s="128">
        <v>49.89</v>
      </c>
    </row>
    <row r="1230" spans="1:12" ht="15" customHeight="1" x14ac:dyDescent="0.25">
      <c r="B1230" s="126">
        <v>2010</v>
      </c>
      <c r="C1230" s="128">
        <v>89.53</v>
      </c>
      <c r="D1230" s="128">
        <v>77.62</v>
      </c>
      <c r="E1230" s="128">
        <v>65.709999999999994</v>
      </c>
      <c r="F1230" s="128">
        <v>56.67</v>
      </c>
      <c r="G1230" s="128">
        <v>50.51</v>
      </c>
      <c r="H1230" s="128">
        <v>84.02</v>
      </c>
      <c r="I1230" s="128">
        <v>68.28</v>
      </c>
      <c r="J1230" s="128">
        <v>56.17</v>
      </c>
      <c r="K1230" s="128">
        <v>47.22</v>
      </c>
      <c r="L1230" s="128">
        <v>40.68</v>
      </c>
    </row>
    <row r="1231" spans="1:12" ht="15" customHeight="1" x14ac:dyDescent="0.25">
      <c r="B1231" s="126">
        <v>2009</v>
      </c>
      <c r="C1231" s="128">
        <v>93.04</v>
      </c>
      <c r="D1231" s="128">
        <v>79.97</v>
      </c>
      <c r="E1231" s="128">
        <v>66.89</v>
      </c>
      <c r="F1231" s="128">
        <v>55.86</v>
      </c>
      <c r="G1231" s="128">
        <v>47.88</v>
      </c>
      <c r="H1231" s="128">
        <v>89.98</v>
      </c>
      <c r="I1231" s="128">
        <v>76.03</v>
      </c>
      <c r="J1231" s="128">
        <v>61.87</v>
      </c>
      <c r="K1231" s="128">
        <v>50.98</v>
      </c>
      <c r="L1231" s="128">
        <v>42.7</v>
      </c>
    </row>
    <row r="1232" spans="1:12" ht="15" customHeight="1" x14ac:dyDescent="0.25">
      <c r="B1232" s="126">
        <v>2008</v>
      </c>
      <c r="C1232" s="128">
        <v>90.74</v>
      </c>
      <c r="D1232" s="128">
        <v>78.489999999999995</v>
      </c>
      <c r="E1232" s="128">
        <v>68.13</v>
      </c>
      <c r="F1232" s="128">
        <v>59.34</v>
      </c>
      <c r="G1232" s="128">
        <v>51.96</v>
      </c>
      <c r="H1232" s="128">
        <v>87.19</v>
      </c>
      <c r="I1232" s="128">
        <v>74.17</v>
      </c>
      <c r="J1232" s="128">
        <v>61.98</v>
      </c>
      <c r="K1232" s="128">
        <v>51.86</v>
      </c>
      <c r="L1232" s="128">
        <v>46.28</v>
      </c>
    </row>
    <row r="1233" spans="2:12" ht="15" customHeight="1" x14ac:dyDescent="0.25">
      <c r="B1233" s="181" t="s">
        <v>28</v>
      </c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</row>
    <row r="1234" spans="2:12" ht="15" customHeight="1" x14ac:dyDescent="0.25">
      <c r="B1234" s="123" t="s">
        <v>165</v>
      </c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</row>
    <row r="1235" spans="2:12" ht="15" customHeight="1" x14ac:dyDescent="0.25">
      <c r="B1235" s="167">
        <v>2022</v>
      </c>
      <c r="C1235" s="153"/>
      <c r="D1235" s="153"/>
      <c r="E1235" s="153"/>
      <c r="F1235" s="153"/>
      <c r="G1235" s="153"/>
      <c r="H1235" s="153"/>
      <c r="I1235" s="153"/>
      <c r="J1235" s="153"/>
      <c r="K1235" s="153"/>
      <c r="L1235" s="153"/>
    </row>
    <row r="1236" spans="2:12" ht="15" customHeight="1" x14ac:dyDescent="0.25">
      <c r="B1236" s="126">
        <v>2021</v>
      </c>
      <c r="C1236" s="128">
        <v>79.400000000000006</v>
      </c>
      <c r="D1236" s="154"/>
      <c r="E1236" s="154"/>
      <c r="F1236" s="154"/>
      <c r="G1236" s="154"/>
      <c r="H1236" s="128">
        <v>90.5</v>
      </c>
      <c r="I1236" s="154"/>
      <c r="J1236" s="154"/>
      <c r="K1236" s="154"/>
      <c r="L1236" s="154"/>
    </row>
    <row r="1237" spans="2:12" ht="15" customHeight="1" x14ac:dyDescent="0.25">
      <c r="B1237" s="123" t="s">
        <v>166</v>
      </c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</row>
    <row r="1238" spans="2:12" ht="15" customHeight="1" x14ac:dyDescent="0.25">
      <c r="B1238" s="167">
        <v>2022</v>
      </c>
      <c r="C1238" s="153"/>
      <c r="D1238" s="153"/>
      <c r="E1238" s="153"/>
      <c r="F1238" s="153"/>
      <c r="G1238" s="153"/>
      <c r="H1238" s="153"/>
      <c r="I1238" s="153"/>
      <c r="J1238" s="153"/>
      <c r="K1238" s="153"/>
      <c r="L1238" s="153"/>
    </row>
    <row r="1239" spans="2:12" ht="15" customHeight="1" x14ac:dyDescent="0.25">
      <c r="B1239" s="126">
        <v>2021</v>
      </c>
      <c r="C1239" s="128">
        <v>75.739999999999995</v>
      </c>
      <c r="D1239" s="154"/>
      <c r="E1239" s="154"/>
      <c r="F1239" s="154"/>
      <c r="G1239" s="154"/>
      <c r="H1239" s="128">
        <v>93.06</v>
      </c>
      <c r="I1239" s="154"/>
      <c r="J1239" s="154"/>
      <c r="K1239" s="154"/>
      <c r="L1239" s="154"/>
    </row>
    <row r="1240" spans="2:12" ht="15" customHeight="1" x14ac:dyDescent="0.25">
      <c r="B1240" s="123" t="s">
        <v>454</v>
      </c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</row>
    <row r="1241" spans="2:12" ht="15" customHeight="1" x14ac:dyDescent="0.25">
      <c r="B1241" s="167">
        <v>2022</v>
      </c>
      <c r="C1241" s="153"/>
      <c r="D1241" s="153"/>
      <c r="E1241" s="153"/>
      <c r="F1241" s="153"/>
      <c r="G1241" s="153"/>
      <c r="H1241" s="153"/>
      <c r="I1241" s="153"/>
      <c r="J1241" s="153"/>
      <c r="K1241" s="153"/>
      <c r="L1241" s="153"/>
    </row>
    <row r="1242" spans="2:12" ht="15" customHeight="1" x14ac:dyDescent="0.25">
      <c r="B1242" s="126">
        <v>2021</v>
      </c>
      <c r="C1242" s="128">
        <v>81.28</v>
      </c>
      <c r="D1242" s="154"/>
      <c r="E1242" s="154"/>
      <c r="F1242" s="154"/>
      <c r="G1242" s="154"/>
      <c r="H1242" s="128">
        <v>98</v>
      </c>
      <c r="I1242" s="154"/>
      <c r="J1242" s="154"/>
      <c r="K1242" s="154"/>
      <c r="L1242" s="154"/>
    </row>
    <row r="1243" spans="2:12" ht="15" customHeight="1" x14ac:dyDescent="0.25">
      <c r="B1243" s="123" t="s">
        <v>455</v>
      </c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</row>
    <row r="1244" spans="2:12" ht="15" customHeight="1" x14ac:dyDescent="0.25">
      <c r="B1244" s="167">
        <v>2022</v>
      </c>
      <c r="C1244" s="153"/>
      <c r="D1244" s="153"/>
      <c r="E1244" s="153"/>
      <c r="F1244" s="153"/>
      <c r="G1244" s="153"/>
      <c r="H1244" s="153"/>
      <c r="I1244" s="153"/>
      <c r="J1244" s="153"/>
      <c r="K1244" s="153"/>
      <c r="L1244" s="153"/>
    </row>
    <row r="1245" spans="2:12" ht="15" customHeight="1" x14ac:dyDescent="0.25">
      <c r="B1245" s="126">
        <v>2021</v>
      </c>
      <c r="C1245" s="128">
        <v>75.25</v>
      </c>
      <c r="D1245" s="154"/>
      <c r="E1245" s="154"/>
      <c r="F1245" s="154"/>
      <c r="G1245" s="154"/>
      <c r="H1245" s="128">
        <v>88.72</v>
      </c>
      <c r="I1245" s="154"/>
      <c r="J1245" s="154"/>
      <c r="K1245" s="154"/>
      <c r="L1245" s="154"/>
    </row>
    <row r="1246" spans="2:12" ht="15" customHeight="1" x14ac:dyDescent="0.25">
      <c r="B1246" s="123" t="s">
        <v>456</v>
      </c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</row>
    <row r="1247" spans="2:12" ht="15" customHeight="1" x14ac:dyDescent="0.25">
      <c r="B1247" s="167">
        <v>2022</v>
      </c>
      <c r="C1247" s="153"/>
      <c r="D1247" s="153"/>
      <c r="E1247" s="153"/>
      <c r="F1247" s="153"/>
      <c r="G1247" s="153"/>
      <c r="H1247" s="153"/>
      <c r="I1247" s="153"/>
      <c r="J1247" s="153"/>
      <c r="K1247" s="153"/>
      <c r="L1247" s="153"/>
    </row>
    <row r="1248" spans="2:12" ht="15" customHeight="1" x14ac:dyDescent="0.25">
      <c r="B1248" s="126">
        <v>2021</v>
      </c>
      <c r="C1248" s="128">
        <v>73.39</v>
      </c>
      <c r="D1248" s="154"/>
      <c r="E1248" s="154"/>
      <c r="F1248" s="154"/>
      <c r="G1248" s="154"/>
      <c r="H1248" s="128">
        <v>79.489999999999995</v>
      </c>
      <c r="I1248" s="154"/>
      <c r="J1248" s="154"/>
      <c r="K1248" s="154"/>
      <c r="L1248" s="154"/>
    </row>
    <row r="1249" spans="2:12" ht="15" customHeight="1" x14ac:dyDescent="0.25">
      <c r="B1249" s="123" t="s">
        <v>167</v>
      </c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</row>
    <row r="1250" spans="2:12" ht="15" customHeight="1" x14ac:dyDescent="0.25">
      <c r="B1250" s="167">
        <v>2022</v>
      </c>
      <c r="C1250" s="153"/>
      <c r="D1250" s="153"/>
      <c r="E1250" s="153"/>
      <c r="F1250" s="153"/>
      <c r="G1250" s="153"/>
      <c r="H1250" s="153"/>
      <c r="I1250" s="153"/>
      <c r="J1250" s="153"/>
      <c r="K1250" s="153"/>
      <c r="L1250" s="153"/>
    </row>
    <row r="1251" spans="2:12" ht="15" customHeight="1" x14ac:dyDescent="0.25">
      <c r="B1251" s="126">
        <v>2021</v>
      </c>
      <c r="C1251" s="128">
        <v>73.73</v>
      </c>
      <c r="D1251" s="154"/>
      <c r="E1251" s="154"/>
      <c r="F1251" s="154"/>
      <c r="G1251" s="154"/>
      <c r="H1251" s="128">
        <v>93.1</v>
      </c>
      <c r="I1251" s="154"/>
      <c r="J1251" s="154"/>
      <c r="K1251" s="154"/>
      <c r="L1251" s="154"/>
    </row>
    <row r="1252" spans="2:12" ht="15" customHeight="1" x14ac:dyDescent="0.25">
      <c r="B1252" s="123" t="s">
        <v>168</v>
      </c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</row>
    <row r="1253" spans="2:12" ht="15" customHeight="1" x14ac:dyDescent="0.25">
      <c r="B1253" s="167">
        <v>2022</v>
      </c>
      <c r="C1253" s="153"/>
      <c r="D1253" s="153"/>
      <c r="E1253" s="153"/>
      <c r="F1253" s="153"/>
      <c r="G1253" s="153"/>
      <c r="H1253" s="153"/>
      <c r="I1253" s="153"/>
      <c r="J1253" s="153"/>
      <c r="K1253" s="153"/>
      <c r="L1253" s="153"/>
    </row>
    <row r="1254" spans="2:12" ht="15" customHeight="1" x14ac:dyDescent="0.25">
      <c r="B1254" s="126">
        <v>2021</v>
      </c>
      <c r="C1254" s="128">
        <v>77.58</v>
      </c>
      <c r="D1254" s="154"/>
      <c r="E1254" s="154"/>
      <c r="F1254" s="154"/>
      <c r="G1254" s="154"/>
      <c r="H1254" s="128">
        <v>90.7</v>
      </c>
      <c r="I1254" s="154"/>
      <c r="J1254" s="154"/>
      <c r="K1254" s="154"/>
      <c r="L1254" s="154"/>
    </row>
    <row r="1255" spans="2:12" ht="15" customHeight="1" x14ac:dyDescent="0.25">
      <c r="B1255" s="123" t="s">
        <v>457</v>
      </c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</row>
    <row r="1256" spans="2:12" ht="15" customHeight="1" x14ac:dyDescent="0.25">
      <c r="B1256" s="167">
        <v>2022</v>
      </c>
      <c r="C1256" s="153"/>
      <c r="D1256" s="153"/>
      <c r="E1256" s="153"/>
      <c r="F1256" s="153"/>
      <c r="G1256" s="153"/>
      <c r="H1256" s="153"/>
      <c r="I1256" s="153"/>
      <c r="J1256" s="153"/>
      <c r="K1256" s="153"/>
      <c r="L1256" s="153"/>
    </row>
    <row r="1257" spans="2:12" ht="15" customHeight="1" x14ac:dyDescent="0.25">
      <c r="B1257" s="126">
        <v>2021</v>
      </c>
      <c r="C1257" s="128">
        <v>79.14</v>
      </c>
      <c r="D1257" s="154"/>
      <c r="E1257" s="154"/>
      <c r="F1257" s="154"/>
      <c r="G1257" s="154"/>
      <c r="H1257" s="128">
        <v>88.89</v>
      </c>
      <c r="I1257" s="154"/>
      <c r="J1257" s="154"/>
      <c r="K1257" s="154"/>
      <c r="L1257" s="154"/>
    </row>
    <row r="1258" spans="2:12" ht="15" customHeight="1" x14ac:dyDescent="0.25">
      <c r="B1258" s="123" t="s">
        <v>458</v>
      </c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</row>
    <row r="1259" spans="2:12" ht="15" customHeight="1" x14ac:dyDescent="0.25">
      <c r="B1259" s="167">
        <v>2022</v>
      </c>
      <c r="C1259" s="153"/>
      <c r="D1259" s="153"/>
      <c r="E1259" s="153"/>
      <c r="F1259" s="153"/>
      <c r="G1259" s="153"/>
      <c r="H1259" s="153"/>
      <c r="I1259" s="153"/>
      <c r="J1259" s="153"/>
      <c r="K1259" s="153"/>
      <c r="L1259" s="153"/>
    </row>
    <row r="1260" spans="2:12" ht="15" customHeight="1" x14ac:dyDescent="0.25">
      <c r="B1260" s="126">
        <v>2021</v>
      </c>
      <c r="C1260" s="128">
        <v>71.790000000000006</v>
      </c>
      <c r="D1260" s="154"/>
      <c r="E1260" s="154"/>
      <c r="F1260" s="154"/>
      <c r="G1260" s="154"/>
      <c r="H1260" s="128">
        <v>78.260000000000005</v>
      </c>
      <c r="I1260" s="154"/>
      <c r="J1260" s="154"/>
      <c r="K1260" s="154"/>
      <c r="L1260" s="154"/>
    </row>
    <row r="1261" spans="2:12" ht="15" customHeight="1" x14ac:dyDescent="0.25">
      <c r="B1261" s="181" t="s">
        <v>23</v>
      </c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</row>
    <row r="1262" spans="2:12" ht="15" customHeight="1" x14ac:dyDescent="0.25">
      <c r="B1262" s="123" t="s">
        <v>231</v>
      </c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</row>
    <row r="1263" spans="2:12" ht="15" customHeight="1" x14ac:dyDescent="0.25">
      <c r="B1263" s="167">
        <v>2022</v>
      </c>
      <c r="C1263" s="153"/>
      <c r="D1263" s="153"/>
      <c r="E1263" s="153"/>
      <c r="F1263" s="153"/>
      <c r="G1263" s="153"/>
      <c r="H1263" s="153"/>
      <c r="I1263" s="153"/>
      <c r="J1263" s="153"/>
      <c r="K1263" s="153"/>
      <c r="L1263" s="153"/>
    </row>
    <row r="1264" spans="2:12" ht="15" customHeight="1" x14ac:dyDescent="0.25">
      <c r="B1264" s="126">
        <v>2021</v>
      </c>
      <c r="C1264" s="128">
        <v>81.78</v>
      </c>
      <c r="D1264" s="154"/>
      <c r="E1264" s="154"/>
      <c r="F1264" s="154"/>
      <c r="G1264" s="154"/>
      <c r="H1264" s="128">
        <v>86.54</v>
      </c>
      <c r="I1264" s="154"/>
      <c r="J1264" s="154"/>
      <c r="K1264" s="154"/>
      <c r="L1264" s="154"/>
    </row>
    <row r="1265" spans="1:12" ht="15" customHeight="1" x14ac:dyDescent="0.25">
      <c r="B1265" s="126">
        <v>2020</v>
      </c>
      <c r="C1265" s="128">
        <v>79.790000000000006</v>
      </c>
      <c r="D1265" s="128">
        <v>67.650000000000006</v>
      </c>
      <c r="E1265" s="154"/>
      <c r="F1265" s="154"/>
      <c r="G1265" s="154"/>
      <c r="H1265" s="128">
        <v>77.88</v>
      </c>
      <c r="I1265" s="128">
        <v>66.180000000000007</v>
      </c>
      <c r="J1265" s="154"/>
      <c r="K1265" s="154"/>
      <c r="L1265" s="154"/>
    </row>
    <row r="1266" spans="1:12" ht="15" customHeight="1" x14ac:dyDescent="0.25">
      <c r="B1266" s="126">
        <v>2019</v>
      </c>
      <c r="C1266" s="128">
        <v>80.44</v>
      </c>
      <c r="D1266" s="128">
        <v>64.45</v>
      </c>
      <c r="E1266" s="128">
        <v>56.37</v>
      </c>
      <c r="F1266" s="154"/>
      <c r="G1266" s="154"/>
      <c r="H1266" s="128">
        <v>83.78</v>
      </c>
      <c r="I1266" s="128">
        <v>65.3</v>
      </c>
      <c r="J1266" s="128">
        <v>56.61</v>
      </c>
      <c r="K1266" s="154"/>
      <c r="L1266" s="154"/>
    </row>
    <row r="1267" spans="1:12" ht="15" customHeight="1" x14ac:dyDescent="0.25">
      <c r="A1267" s="14"/>
      <c r="B1267" s="126">
        <v>2018</v>
      </c>
      <c r="C1267" s="128">
        <v>82.47</v>
      </c>
      <c r="D1267" s="128">
        <v>68.03</v>
      </c>
      <c r="E1267" s="128">
        <v>58.52</v>
      </c>
      <c r="F1267" s="128">
        <v>52.37</v>
      </c>
      <c r="G1267" s="154"/>
      <c r="H1267" s="128">
        <v>85.03</v>
      </c>
      <c r="I1267" s="128">
        <v>69.05</v>
      </c>
      <c r="J1267" s="128">
        <v>54.62</v>
      </c>
      <c r="K1267" s="128">
        <v>46.86</v>
      </c>
      <c r="L1267" s="154"/>
    </row>
    <row r="1268" spans="1:12" ht="15" customHeight="1" x14ac:dyDescent="0.25">
      <c r="B1268" s="126">
        <v>2017</v>
      </c>
      <c r="C1268" s="128">
        <v>76.84</v>
      </c>
      <c r="D1268" s="128">
        <v>63.48</v>
      </c>
      <c r="E1268" s="128">
        <v>54.65</v>
      </c>
      <c r="F1268" s="128">
        <v>47.78</v>
      </c>
      <c r="G1268" s="128">
        <v>44.09</v>
      </c>
      <c r="H1268" s="128">
        <v>86.38</v>
      </c>
      <c r="I1268" s="128">
        <v>70.790000000000006</v>
      </c>
      <c r="J1268" s="128">
        <v>57.32</v>
      </c>
      <c r="K1268" s="128">
        <v>45.98</v>
      </c>
      <c r="L1268" s="128">
        <v>41.26</v>
      </c>
    </row>
    <row r="1269" spans="1:12" ht="15" customHeight="1" x14ac:dyDescent="0.25">
      <c r="B1269" s="126">
        <v>2016</v>
      </c>
      <c r="C1269" s="128">
        <v>78.599999999999994</v>
      </c>
      <c r="D1269" s="128">
        <v>64.09</v>
      </c>
      <c r="E1269" s="140">
        <v>55.88</v>
      </c>
      <c r="F1269" s="128">
        <v>49.23</v>
      </c>
      <c r="G1269" s="128">
        <v>43.97</v>
      </c>
      <c r="H1269" s="128">
        <v>84.53</v>
      </c>
      <c r="I1269" s="128">
        <v>70.66</v>
      </c>
      <c r="J1269" s="140">
        <v>59.38</v>
      </c>
      <c r="K1269" s="128">
        <v>49.85</v>
      </c>
      <c r="L1269" s="128">
        <v>41.16</v>
      </c>
    </row>
    <row r="1270" spans="1:12" ht="15" customHeight="1" x14ac:dyDescent="0.25">
      <c r="B1270" s="126">
        <v>2015</v>
      </c>
      <c r="C1270" s="128">
        <v>78.73</v>
      </c>
      <c r="D1270" s="128">
        <v>65.19</v>
      </c>
      <c r="E1270" s="140">
        <v>55.67</v>
      </c>
      <c r="F1270" s="128">
        <v>49.35</v>
      </c>
      <c r="G1270" s="128">
        <v>44.2</v>
      </c>
      <c r="H1270" s="128">
        <v>86.94</v>
      </c>
      <c r="I1270" s="128">
        <v>71.33</v>
      </c>
      <c r="J1270" s="140">
        <v>59.76</v>
      </c>
      <c r="K1270" s="128">
        <v>51.81</v>
      </c>
      <c r="L1270" s="128">
        <v>45</v>
      </c>
    </row>
    <row r="1271" spans="1:12" ht="15" customHeight="1" x14ac:dyDescent="0.25">
      <c r="B1271" s="126">
        <v>2014</v>
      </c>
      <c r="C1271" s="128">
        <v>77.64</v>
      </c>
      <c r="D1271" s="128">
        <v>62.93</v>
      </c>
      <c r="E1271" s="128">
        <v>54.57</v>
      </c>
      <c r="F1271" s="128">
        <v>47.73</v>
      </c>
      <c r="G1271" s="128">
        <v>43.19</v>
      </c>
      <c r="H1271" s="128">
        <v>83.82</v>
      </c>
      <c r="I1271" s="128">
        <v>70.28</v>
      </c>
      <c r="J1271" s="128">
        <v>59.44</v>
      </c>
      <c r="K1271" s="128">
        <v>51.25</v>
      </c>
      <c r="L1271" s="128">
        <v>46.24</v>
      </c>
    </row>
    <row r="1272" spans="1:12" ht="15" customHeight="1" x14ac:dyDescent="0.25">
      <c r="B1272" s="126">
        <v>2013</v>
      </c>
      <c r="C1272" s="128">
        <v>76.92</v>
      </c>
      <c r="D1272" s="128">
        <v>62.13</v>
      </c>
      <c r="E1272" s="140">
        <v>53.47</v>
      </c>
      <c r="F1272" s="128">
        <v>47.29</v>
      </c>
      <c r="G1272" s="128">
        <v>42.86</v>
      </c>
      <c r="H1272" s="128">
        <v>88.52</v>
      </c>
      <c r="I1272" s="128">
        <v>74.44</v>
      </c>
      <c r="J1272" s="140">
        <v>63.21</v>
      </c>
      <c r="K1272" s="128">
        <v>55.77</v>
      </c>
      <c r="L1272" s="128">
        <v>48.76</v>
      </c>
    </row>
    <row r="1273" spans="1:12" ht="15" customHeight="1" x14ac:dyDescent="0.25">
      <c r="B1273" s="126">
        <v>2012</v>
      </c>
      <c r="C1273" s="128">
        <v>74.31</v>
      </c>
      <c r="D1273" s="128">
        <v>57.58</v>
      </c>
      <c r="E1273" s="140">
        <v>48.57</v>
      </c>
      <c r="F1273" s="128">
        <v>42.49</v>
      </c>
      <c r="G1273" s="128">
        <v>38.06</v>
      </c>
      <c r="H1273" s="128">
        <v>85.4</v>
      </c>
      <c r="I1273" s="128">
        <v>67.72</v>
      </c>
      <c r="J1273" s="140">
        <v>55.23</v>
      </c>
      <c r="K1273" s="128">
        <v>47.05</v>
      </c>
      <c r="L1273" s="128">
        <v>40.020000000000003</v>
      </c>
    </row>
    <row r="1274" spans="1:12" ht="15" customHeight="1" x14ac:dyDescent="0.25">
      <c r="B1274" s="126">
        <v>2011</v>
      </c>
      <c r="C1274" s="128">
        <v>70.3</v>
      </c>
      <c r="D1274" s="128">
        <v>52.55</v>
      </c>
      <c r="E1274" s="128">
        <v>42.95</v>
      </c>
      <c r="F1274" s="128">
        <v>36.68</v>
      </c>
      <c r="G1274" s="128">
        <v>32.479999999999997</v>
      </c>
      <c r="H1274" s="128">
        <v>83.2</v>
      </c>
      <c r="I1274" s="128">
        <v>63.15</v>
      </c>
      <c r="J1274" s="128">
        <v>50.18</v>
      </c>
      <c r="K1274" s="128">
        <v>41.34</v>
      </c>
      <c r="L1274" s="128">
        <v>35.590000000000003</v>
      </c>
    </row>
    <row r="1275" spans="1:12" ht="15" customHeight="1" x14ac:dyDescent="0.25">
      <c r="B1275" s="126">
        <v>2010</v>
      </c>
      <c r="C1275" s="128">
        <v>72.06</v>
      </c>
      <c r="D1275" s="128">
        <v>52.8</v>
      </c>
      <c r="E1275" s="128">
        <v>42.43</v>
      </c>
      <c r="F1275" s="128">
        <v>36.130000000000003</v>
      </c>
      <c r="G1275" s="128">
        <v>31.59</v>
      </c>
      <c r="H1275" s="128">
        <v>85.13</v>
      </c>
      <c r="I1275" s="128">
        <v>65.69</v>
      </c>
      <c r="J1275" s="128">
        <v>49.38</v>
      </c>
      <c r="K1275" s="128">
        <v>42.06</v>
      </c>
      <c r="L1275" s="128">
        <v>35</v>
      </c>
    </row>
    <row r="1276" spans="1:12" ht="15" customHeight="1" x14ac:dyDescent="0.25">
      <c r="B1276" s="126">
        <v>2009</v>
      </c>
      <c r="C1276" s="128">
        <v>70.59</v>
      </c>
      <c r="D1276" s="128">
        <v>51.42</v>
      </c>
      <c r="E1276" s="128">
        <v>40.020000000000003</v>
      </c>
      <c r="F1276" s="128">
        <v>32.76</v>
      </c>
      <c r="G1276" s="128">
        <v>28.25</v>
      </c>
      <c r="H1276" s="128">
        <v>84.73</v>
      </c>
      <c r="I1276" s="128">
        <v>67.69</v>
      </c>
      <c r="J1276" s="128">
        <v>51.38</v>
      </c>
      <c r="K1276" s="128">
        <v>42.73</v>
      </c>
      <c r="L1276" s="128">
        <v>35.78</v>
      </c>
    </row>
    <row r="1277" spans="1:12" ht="15" customHeight="1" x14ac:dyDescent="0.25">
      <c r="B1277" s="126">
        <v>2008</v>
      </c>
      <c r="C1277" s="128">
        <v>72.05</v>
      </c>
      <c r="D1277" s="128">
        <v>50.24</v>
      </c>
      <c r="E1277" s="128">
        <v>39</v>
      </c>
      <c r="F1277" s="128">
        <v>31.52</v>
      </c>
      <c r="G1277" s="128">
        <v>26.2</v>
      </c>
      <c r="H1277" s="128">
        <v>83.96</v>
      </c>
      <c r="I1277" s="128">
        <v>69.36</v>
      </c>
      <c r="J1277" s="128">
        <v>55.26</v>
      </c>
      <c r="K1277" s="128">
        <v>44.11</v>
      </c>
      <c r="L1277" s="128">
        <v>35.9</v>
      </c>
    </row>
    <row r="1278" spans="1:12" ht="15" customHeight="1" x14ac:dyDescent="0.25">
      <c r="B1278" s="181" t="s">
        <v>25</v>
      </c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</row>
    <row r="1279" spans="1:12" ht="15" customHeight="1" x14ac:dyDescent="0.25">
      <c r="B1279" s="123" t="s">
        <v>169</v>
      </c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</row>
    <row r="1280" spans="1:12" ht="15" customHeight="1" x14ac:dyDescent="0.25">
      <c r="B1280" s="167">
        <v>2022</v>
      </c>
      <c r="C1280" s="153"/>
      <c r="D1280" s="153"/>
      <c r="E1280" s="153"/>
      <c r="F1280" s="153"/>
      <c r="G1280" s="153"/>
      <c r="H1280" s="153"/>
      <c r="I1280" s="153"/>
      <c r="J1280" s="153"/>
      <c r="K1280" s="153"/>
      <c r="L1280" s="153"/>
    </row>
    <row r="1281" spans="1:12" ht="15" customHeight="1" x14ac:dyDescent="0.25">
      <c r="B1281" s="126">
        <v>2021</v>
      </c>
      <c r="C1281" s="128">
        <v>80.739999999999995</v>
      </c>
      <c r="D1281" s="154"/>
      <c r="E1281" s="154"/>
      <c r="F1281" s="154"/>
      <c r="G1281" s="154"/>
      <c r="H1281" s="128">
        <v>73.98</v>
      </c>
      <c r="I1281" s="154"/>
      <c r="J1281" s="154"/>
      <c r="K1281" s="154"/>
      <c r="L1281" s="154"/>
    </row>
    <row r="1282" spans="1:12" ht="15" customHeight="1" x14ac:dyDescent="0.25">
      <c r="B1282" s="126">
        <v>2020</v>
      </c>
      <c r="C1282" s="128">
        <v>78.13</v>
      </c>
      <c r="D1282" s="128">
        <v>65.599999999999994</v>
      </c>
      <c r="E1282" s="154"/>
      <c r="F1282" s="154"/>
      <c r="G1282" s="154"/>
      <c r="H1282" s="128">
        <v>46.74</v>
      </c>
      <c r="I1282" s="128">
        <v>32.25</v>
      </c>
      <c r="J1282" s="154"/>
      <c r="K1282" s="154"/>
      <c r="L1282" s="154"/>
    </row>
    <row r="1283" spans="1:12" ht="15" customHeight="1" x14ac:dyDescent="0.25">
      <c r="B1283" s="126">
        <v>2019</v>
      </c>
      <c r="C1283" s="128">
        <v>78.819999999999993</v>
      </c>
      <c r="D1283" s="128">
        <v>61.98</v>
      </c>
      <c r="E1283" s="128">
        <v>53.98</v>
      </c>
      <c r="F1283" s="154"/>
      <c r="G1283" s="154"/>
      <c r="H1283" s="128">
        <v>70.95</v>
      </c>
      <c r="I1283" s="128">
        <v>41.39</v>
      </c>
      <c r="J1283" s="128">
        <v>34.450000000000003</v>
      </c>
      <c r="K1283" s="154"/>
      <c r="L1283" s="154"/>
    </row>
    <row r="1284" spans="1:12" ht="15" customHeight="1" x14ac:dyDescent="0.25">
      <c r="A1284" s="14"/>
      <c r="B1284" s="126">
        <v>2018</v>
      </c>
      <c r="C1284" s="128">
        <v>81.47</v>
      </c>
      <c r="D1284" s="128">
        <v>66.709999999999994</v>
      </c>
      <c r="E1284" s="128">
        <v>57.15</v>
      </c>
      <c r="F1284" s="128">
        <v>51.49</v>
      </c>
      <c r="G1284" s="154"/>
      <c r="H1284" s="128">
        <v>77.14</v>
      </c>
      <c r="I1284" s="128">
        <v>60.51</v>
      </c>
      <c r="J1284" s="128">
        <v>37.409999999999997</v>
      </c>
      <c r="K1284" s="128">
        <v>32.56</v>
      </c>
      <c r="L1284" s="154"/>
    </row>
    <row r="1285" spans="1:12" ht="15" customHeight="1" x14ac:dyDescent="0.25">
      <c r="B1285" s="126">
        <v>2017</v>
      </c>
      <c r="C1285" s="128">
        <v>74.959999999999994</v>
      </c>
      <c r="D1285" s="128">
        <v>61.34</v>
      </c>
      <c r="E1285" s="128">
        <v>52.68</v>
      </c>
      <c r="F1285" s="128">
        <v>46.05</v>
      </c>
      <c r="G1285" s="128">
        <v>42.44</v>
      </c>
      <c r="H1285" s="128">
        <v>81.02</v>
      </c>
      <c r="I1285" s="128">
        <v>62.27</v>
      </c>
      <c r="J1285" s="128">
        <v>47.22</v>
      </c>
      <c r="K1285" s="128">
        <v>31.02</v>
      </c>
      <c r="L1285" s="128">
        <v>25</v>
      </c>
    </row>
    <row r="1286" spans="1:12" ht="15" customHeight="1" x14ac:dyDescent="0.25">
      <c r="B1286" s="126">
        <v>2016</v>
      </c>
      <c r="C1286" s="128">
        <v>77.03</v>
      </c>
      <c r="D1286" s="128">
        <v>62.06</v>
      </c>
      <c r="E1286" s="140">
        <v>54.01</v>
      </c>
      <c r="F1286" s="128">
        <v>47.39</v>
      </c>
      <c r="G1286" s="128">
        <v>42.07</v>
      </c>
      <c r="H1286" s="128">
        <v>79.33</v>
      </c>
      <c r="I1286" s="128">
        <v>64.72</v>
      </c>
      <c r="J1286" s="140">
        <v>52.19</v>
      </c>
      <c r="K1286" s="128">
        <v>42.17</v>
      </c>
      <c r="L1286" s="128">
        <v>26.3</v>
      </c>
    </row>
    <row r="1287" spans="1:12" ht="15" customHeight="1" x14ac:dyDescent="0.25">
      <c r="B1287" s="126">
        <v>2015</v>
      </c>
      <c r="C1287" s="128">
        <v>76.94</v>
      </c>
      <c r="D1287" s="128">
        <v>63.31</v>
      </c>
      <c r="E1287" s="140">
        <v>53.83</v>
      </c>
      <c r="F1287" s="128">
        <v>47.49</v>
      </c>
      <c r="G1287" s="128">
        <v>42.37</v>
      </c>
      <c r="H1287" s="128">
        <v>81</v>
      </c>
      <c r="I1287" s="128">
        <v>66.2</v>
      </c>
      <c r="J1287" s="140">
        <v>51.4</v>
      </c>
      <c r="K1287" s="128">
        <v>40</v>
      </c>
      <c r="L1287" s="128">
        <v>32.799999999999997</v>
      </c>
    </row>
    <row r="1288" spans="1:12" ht="15" customHeight="1" x14ac:dyDescent="0.25">
      <c r="B1288" s="126">
        <v>2014</v>
      </c>
      <c r="C1288" s="128">
        <v>75.569999999999993</v>
      </c>
      <c r="D1288" s="128">
        <v>60.46</v>
      </c>
      <c r="E1288" s="128">
        <v>52.35</v>
      </c>
      <c r="F1288" s="128">
        <v>45.51</v>
      </c>
      <c r="G1288" s="128">
        <v>40.81</v>
      </c>
      <c r="H1288" s="128">
        <v>77.89</v>
      </c>
      <c r="I1288" s="128">
        <v>64.14</v>
      </c>
      <c r="J1288" s="128">
        <v>54.38</v>
      </c>
      <c r="K1288" s="128">
        <v>44.82</v>
      </c>
      <c r="L1288" s="128">
        <v>38.049999999999997</v>
      </c>
    </row>
    <row r="1289" spans="1:12" ht="15" customHeight="1" x14ac:dyDescent="0.25">
      <c r="B1289" s="126">
        <v>2013</v>
      </c>
      <c r="C1289" s="128">
        <v>74.45</v>
      </c>
      <c r="D1289" s="128">
        <v>59.4</v>
      </c>
      <c r="E1289" s="140">
        <v>51.2</v>
      </c>
      <c r="F1289" s="128">
        <v>45.38</v>
      </c>
      <c r="G1289" s="128">
        <v>41.3</v>
      </c>
      <c r="H1289" s="128">
        <v>85.6</v>
      </c>
      <c r="I1289" s="128">
        <v>71.739999999999995</v>
      </c>
      <c r="J1289" s="140">
        <v>62.14</v>
      </c>
      <c r="K1289" s="128">
        <v>55.01</v>
      </c>
      <c r="L1289" s="128">
        <v>48.29</v>
      </c>
    </row>
    <row r="1290" spans="1:12" ht="15" customHeight="1" x14ac:dyDescent="0.25">
      <c r="B1290" s="126">
        <v>2012</v>
      </c>
      <c r="C1290" s="128">
        <v>71.61</v>
      </c>
      <c r="D1290" s="128">
        <v>54.81</v>
      </c>
      <c r="E1290" s="140">
        <v>46.29</v>
      </c>
      <c r="F1290" s="128">
        <v>40.869999999999997</v>
      </c>
      <c r="G1290" s="128">
        <v>36.75</v>
      </c>
      <c r="H1290" s="128">
        <v>79.19</v>
      </c>
      <c r="I1290" s="128">
        <v>61.24</v>
      </c>
      <c r="J1290" s="140">
        <v>47.61</v>
      </c>
      <c r="K1290" s="128">
        <v>41.39</v>
      </c>
      <c r="L1290" s="128">
        <v>34.69</v>
      </c>
    </row>
    <row r="1291" spans="1:12" ht="15" customHeight="1" x14ac:dyDescent="0.25">
      <c r="B1291" s="126">
        <v>2011</v>
      </c>
      <c r="C1291" s="128">
        <v>66.67</v>
      </c>
      <c r="D1291" s="128">
        <v>49.08</v>
      </c>
      <c r="E1291" s="128">
        <v>40.18</v>
      </c>
      <c r="F1291" s="128">
        <v>34.54</v>
      </c>
      <c r="G1291" s="128">
        <v>30.85</v>
      </c>
      <c r="H1291" s="128">
        <v>77.73</v>
      </c>
      <c r="I1291" s="128">
        <v>59.32</v>
      </c>
      <c r="J1291" s="128">
        <v>47.05</v>
      </c>
      <c r="K1291" s="128">
        <v>37.5</v>
      </c>
      <c r="L1291" s="128">
        <v>32.049999999999997</v>
      </c>
    </row>
    <row r="1292" spans="1:12" ht="15" customHeight="1" x14ac:dyDescent="0.25">
      <c r="B1292" s="126">
        <v>2010</v>
      </c>
      <c r="C1292" s="128">
        <v>68.37</v>
      </c>
      <c r="D1292" s="128">
        <v>48.67</v>
      </c>
      <c r="E1292" s="128">
        <v>39.28</v>
      </c>
      <c r="F1292" s="128">
        <v>33.46</v>
      </c>
      <c r="G1292" s="128">
        <v>29.56</v>
      </c>
      <c r="H1292" s="128">
        <v>80.13</v>
      </c>
      <c r="I1292" s="128">
        <v>61.35</v>
      </c>
      <c r="J1292" s="128">
        <v>45.54</v>
      </c>
      <c r="K1292" s="128">
        <v>40.06</v>
      </c>
      <c r="L1292" s="128">
        <v>33.49</v>
      </c>
    </row>
    <row r="1293" spans="1:12" ht="15" customHeight="1" x14ac:dyDescent="0.25">
      <c r="B1293" s="126">
        <v>2009</v>
      </c>
      <c r="C1293" s="128">
        <v>67.19</v>
      </c>
      <c r="D1293" s="128">
        <v>47.29</v>
      </c>
      <c r="E1293" s="128">
        <v>36.39</v>
      </c>
      <c r="F1293" s="128">
        <v>29.48</v>
      </c>
      <c r="G1293" s="128">
        <v>25.61</v>
      </c>
      <c r="H1293" s="128">
        <v>78.48</v>
      </c>
      <c r="I1293" s="128">
        <v>61.33</v>
      </c>
      <c r="J1293" s="128">
        <v>44.98</v>
      </c>
      <c r="K1293" s="128">
        <v>37.06</v>
      </c>
      <c r="L1293" s="128">
        <v>31.39</v>
      </c>
    </row>
    <row r="1294" spans="1:12" ht="15" customHeight="1" x14ac:dyDescent="0.25">
      <c r="B1294" s="126">
        <v>2008</v>
      </c>
      <c r="C1294" s="128">
        <v>69.239999999999995</v>
      </c>
      <c r="D1294" s="128">
        <v>46.01</v>
      </c>
      <c r="E1294" s="128">
        <v>35.26</v>
      </c>
      <c r="F1294" s="128">
        <v>28.45</v>
      </c>
      <c r="G1294" s="128">
        <v>23.45</v>
      </c>
      <c r="H1294" s="128">
        <v>75.77</v>
      </c>
      <c r="I1294" s="128">
        <v>58.32</v>
      </c>
      <c r="J1294" s="128">
        <v>43.3</v>
      </c>
      <c r="K1294" s="128">
        <v>34.729999999999997</v>
      </c>
      <c r="L1294" s="128">
        <v>27.79</v>
      </c>
    </row>
    <row r="1295" spans="1:12" ht="15" customHeight="1" x14ac:dyDescent="0.25">
      <c r="B1295" s="123" t="s">
        <v>170</v>
      </c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</row>
    <row r="1296" spans="1:12" ht="15" customHeight="1" x14ac:dyDescent="0.25">
      <c r="B1296" s="167">
        <v>2022</v>
      </c>
      <c r="C1296" s="153"/>
      <c r="D1296" s="153"/>
      <c r="E1296" s="153"/>
      <c r="F1296" s="153"/>
      <c r="G1296" s="153"/>
      <c r="H1296" s="153"/>
      <c r="I1296" s="153"/>
      <c r="J1296" s="153"/>
      <c r="K1296" s="153"/>
      <c r="L1296" s="153"/>
    </row>
    <row r="1297" spans="1:12" ht="15" customHeight="1" x14ac:dyDescent="0.25">
      <c r="B1297" s="126">
        <v>2021</v>
      </c>
      <c r="C1297" s="128">
        <v>89.61</v>
      </c>
      <c r="D1297" s="154"/>
      <c r="E1297" s="154"/>
      <c r="F1297" s="154"/>
      <c r="G1297" s="154"/>
      <c r="H1297" s="128">
        <v>88.63</v>
      </c>
      <c r="I1297" s="154"/>
      <c r="J1297" s="154"/>
      <c r="K1297" s="154"/>
      <c r="L1297" s="154"/>
    </row>
    <row r="1298" spans="1:12" ht="15" customHeight="1" x14ac:dyDescent="0.25">
      <c r="B1298" s="126">
        <v>2020</v>
      </c>
      <c r="C1298" s="128">
        <v>90.12</v>
      </c>
      <c r="D1298" s="128">
        <v>80.459999999999994</v>
      </c>
      <c r="E1298" s="154"/>
      <c r="F1298" s="154"/>
      <c r="G1298" s="154"/>
      <c r="H1298" s="128">
        <v>87.69</v>
      </c>
      <c r="I1298" s="128">
        <v>76.849999999999994</v>
      </c>
      <c r="J1298" s="154"/>
      <c r="K1298" s="154"/>
      <c r="L1298" s="154"/>
    </row>
    <row r="1299" spans="1:12" ht="15" customHeight="1" x14ac:dyDescent="0.25">
      <c r="B1299" s="126">
        <v>2019</v>
      </c>
      <c r="C1299" s="128">
        <v>91.02</v>
      </c>
      <c r="D1299" s="128">
        <v>80.48</v>
      </c>
      <c r="E1299" s="128">
        <v>71.930000000000007</v>
      </c>
      <c r="F1299" s="154"/>
      <c r="G1299" s="154"/>
      <c r="H1299" s="128">
        <v>88.43</v>
      </c>
      <c r="I1299" s="128">
        <v>73.97</v>
      </c>
      <c r="J1299" s="128">
        <v>64.650000000000006</v>
      </c>
      <c r="K1299" s="154"/>
      <c r="L1299" s="154"/>
    </row>
    <row r="1300" spans="1:12" ht="15" customHeight="1" x14ac:dyDescent="0.25">
      <c r="A1300" s="14"/>
      <c r="B1300" s="126">
        <v>2018</v>
      </c>
      <c r="C1300" s="128">
        <v>89.76</v>
      </c>
      <c r="D1300" s="128">
        <v>77.69</v>
      </c>
      <c r="E1300" s="128">
        <v>68.56</v>
      </c>
      <c r="F1300" s="128">
        <v>58.82</v>
      </c>
      <c r="G1300" s="154"/>
      <c r="H1300" s="128">
        <v>89.02</v>
      </c>
      <c r="I1300" s="128">
        <v>73.36</v>
      </c>
      <c r="J1300" s="128">
        <v>63.32</v>
      </c>
      <c r="K1300" s="128">
        <v>54.09</v>
      </c>
      <c r="L1300" s="154"/>
    </row>
    <row r="1301" spans="1:12" ht="15" customHeight="1" x14ac:dyDescent="0.25">
      <c r="B1301" s="126">
        <v>2017</v>
      </c>
      <c r="C1301" s="128">
        <v>91.1</v>
      </c>
      <c r="D1301" s="128">
        <v>79.77</v>
      </c>
      <c r="E1301" s="128">
        <v>69.599999999999994</v>
      </c>
      <c r="F1301" s="128">
        <v>60.91</v>
      </c>
      <c r="G1301" s="128">
        <v>56.57</v>
      </c>
      <c r="H1301" s="128">
        <v>89.14</v>
      </c>
      <c r="I1301" s="128">
        <v>75.180000000000007</v>
      </c>
      <c r="J1301" s="128">
        <v>62.53</v>
      </c>
      <c r="K1301" s="128">
        <v>53.7</v>
      </c>
      <c r="L1301" s="128">
        <v>49.64</v>
      </c>
    </row>
    <row r="1302" spans="1:12" ht="15" customHeight="1" x14ac:dyDescent="0.25">
      <c r="B1302" s="126">
        <v>2016</v>
      </c>
      <c r="C1302" s="128">
        <v>89.25</v>
      </c>
      <c r="D1302" s="128">
        <v>77.77</v>
      </c>
      <c r="E1302" s="140">
        <v>68.56</v>
      </c>
      <c r="F1302" s="128">
        <v>61.63</v>
      </c>
      <c r="G1302" s="128">
        <v>56.77</v>
      </c>
      <c r="H1302" s="128">
        <v>87.52</v>
      </c>
      <c r="I1302" s="128">
        <v>74.069999999999993</v>
      </c>
      <c r="J1302" s="140">
        <v>63.51</v>
      </c>
      <c r="K1302" s="128">
        <v>54.26</v>
      </c>
      <c r="L1302" s="128">
        <v>49.7</v>
      </c>
    </row>
    <row r="1303" spans="1:12" ht="15" customHeight="1" x14ac:dyDescent="0.25">
      <c r="B1303" s="126">
        <v>2015</v>
      </c>
      <c r="C1303" s="128">
        <v>90.52</v>
      </c>
      <c r="D1303" s="128">
        <v>77.540000000000006</v>
      </c>
      <c r="E1303" s="140">
        <v>67.760000000000005</v>
      </c>
      <c r="F1303" s="128">
        <v>61.58</v>
      </c>
      <c r="G1303" s="128">
        <v>56.19</v>
      </c>
      <c r="H1303" s="128">
        <v>90.21</v>
      </c>
      <c r="I1303" s="128">
        <v>74.150000000000006</v>
      </c>
      <c r="J1303" s="140">
        <v>64.36</v>
      </c>
      <c r="K1303" s="128">
        <v>58.31</v>
      </c>
      <c r="L1303" s="128">
        <v>51.71</v>
      </c>
    </row>
    <row r="1304" spans="1:12" ht="15" customHeight="1" x14ac:dyDescent="0.25">
      <c r="B1304" s="126">
        <v>2014</v>
      </c>
      <c r="C1304" s="128">
        <v>88.98</v>
      </c>
      <c r="D1304" s="128">
        <v>76.41</v>
      </c>
      <c r="E1304" s="128">
        <v>66.67</v>
      </c>
      <c r="F1304" s="128">
        <v>59.84</v>
      </c>
      <c r="G1304" s="128">
        <v>56.19</v>
      </c>
      <c r="H1304" s="128">
        <v>86.87</v>
      </c>
      <c r="I1304" s="128">
        <v>73.44</v>
      </c>
      <c r="J1304" s="128">
        <v>62.05</v>
      </c>
      <c r="K1304" s="128">
        <v>54.56</v>
      </c>
      <c r="L1304" s="128">
        <v>50.46</v>
      </c>
    </row>
    <row r="1305" spans="1:12" ht="15" customHeight="1" x14ac:dyDescent="0.25">
      <c r="B1305" s="126">
        <v>2013</v>
      </c>
      <c r="C1305" s="128">
        <v>93.01</v>
      </c>
      <c r="D1305" s="128">
        <v>79.98</v>
      </c>
      <c r="E1305" s="140">
        <v>68.3</v>
      </c>
      <c r="F1305" s="128">
        <v>59.75</v>
      </c>
      <c r="G1305" s="128">
        <v>53.08</v>
      </c>
      <c r="H1305" s="128">
        <v>90.94</v>
      </c>
      <c r="I1305" s="128">
        <v>76.67</v>
      </c>
      <c r="J1305" s="140">
        <v>64.099999999999994</v>
      </c>
      <c r="K1305" s="128">
        <v>56.4</v>
      </c>
      <c r="L1305" s="128">
        <v>49.15</v>
      </c>
    </row>
    <row r="1306" spans="1:12" ht="15" customHeight="1" x14ac:dyDescent="0.25">
      <c r="B1306" s="126">
        <v>2012</v>
      </c>
      <c r="C1306" s="128">
        <v>92.04</v>
      </c>
      <c r="D1306" s="128">
        <v>75.739999999999995</v>
      </c>
      <c r="E1306" s="140">
        <v>63.54</v>
      </c>
      <c r="F1306" s="128">
        <v>53.15</v>
      </c>
      <c r="G1306" s="128">
        <v>46.6</v>
      </c>
      <c r="H1306" s="128">
        <v>89.01</v>
      </c>
      <c r="I1306" s="128">
        <v>71.489999999999995</v>
      </c>
      <c r="J1306" s="140">
        <v>59.67</v>
      </c>
      <c r="K1306" s="128">
        <v>50.35</v>
      </c>
      <c r="L1306" s="128">
        <v>43.12</v>
      </c>
    </row>
    <row r="1307" spans="1:12" ht="15" customHeight="1" x14ac:dyDescent="0.25">
      <c r="B1307" s="126">
        <v>2011</v>
      </c>
      <c r="C1307" s="128">
        <v>88.65</v>
      </c>
      <c r="D1307" s="128">
        <v>70.11</v>
      </c>
      <c r="E1307" s="128">
        <v>56.94</v>
      </c>
      <c r="F1307" s="128">
        <v>47.52</v>
      </c>
      <c r="G1307" s="128">
        <v>40.729999999999997</v>
      </c>
      <c r="H1307" s="128">
        <v>85.82</v>
      </c>
      <c r="I1307" s="128">
        <v>64.989999999999995</v>
      </c>
      <c r="J1307" s="128">
        <v>51.69</v>
      </c>
      <c r="K1307" s="128">
        <v>43.18</v>
      </c>
      <c r="L1307" s="128">
        <v>37.299999999999997</v>
      </c>
    </row>
    <row r="1308" spans="1:12" ht="15" customHeight="1" x14ac:dyDescent="0.25">
      <c r="B1308" s="126">
        <v>2010</v>
      </c>
      <c r="C1308" s="128">
        <v>90.37</v>
      </c>
      <c r="D1308" s="128">
        <v>73.25</v>
      </c>
      <c r="E1308" s="128">
        <v>58.05</v>
      </c>
      <c r="F1308" s="128">
        <v>49.34</v>
      </c>
      <c r="G1308" s="128">
        <v>41.64</v>
      </c>
      <c r="H1308" s="128">
        <v>88.45</v>
      </c>
      <c r="I1308" s="128">
        <v>68.569999999999993</v>
      </c>
      <c r="J1308" s="128">
        <v>51.93</v>
      </c>
      <c r="K1308" s="128">
        <v>43.39</v>
      </c>
      <c r="L1308" s="128">
        <v>36</v>
      </c>
    </row>
    <row r="1309" spans="1:12" ht="15" customHeight="1" x14ac:dyDescent="0.25">
      <c r="B1309" s="126">
        <v>2009</v>
      </c>
      <c r="C1309" s="128">
        <v>90.65</v>
      </c>
      <c r="D1309" s="128">
        <v>75.739999999999995</v>
      </c>
      <c r="E1309" s="128">
        <v>61.45</v>
      </c>
      <c r="F1309" s="128">
        <v>52.1</v>
      </c>
      <c r="G1309" s="128">
        <v>43.8</v>
      </c>
      <c r="H1309" s="128">
        <v>88.99</v>
      </c>
      <c r="I1309" s="128">
        <v>72.03</v>
      </c>
      <c r="J1309" s="128">
        <v>55.73</v>
      </c>
      <c r="K1309" s="128">
        <v>46.59</v>
      </c>
      <c r="L1309" s="128">
        <v>38.770000000000003</v>
      </c>
    </row>
    <row r="1310" spans="1:12" ht="15" customHeight="1" x14ac:dyDescent="0.25">
      <c r="B1310" s="126">
        <v>2008</v>
      </c>
      <c r="C1310" s="128">
        <v>91.57</v>
      </c>
      <c r="D1310" s="128">
        <v>79.61</v>
      </c>
      <c r="E1310" s="128">
        <v>65</v>
      </c>
      <c r="F1310" s="128">
        <v>52.84</v>
      </c>
      <c r="G1310" s="128">
        <v>45.29</v>
      </c>
      <c r="H1310" s="128">
        <v>89.15</v>
      </c>
      <c r="I1310" s="128">
        <v>76.36</v>
      </c>
      <c r="J1310" s="128">
        <v>62.85</v>
      </c>
      <c r="K1310" s="128">
        <v>50.05</v>
      </c>
      <c r="L1310" s="128">
        <v>41.04</v>
      </c>
    </row>
    <row r="1311" spans="1:12" ht="15" customHeight="1" x14ac:dyDescent="0.25">
      <c r="B1311" s="181" t="s">
        <v>28</v>
      </c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</row>
    <row r="1312" spans="1:12" ht="15" customHeight="1" x14ac:dyDescent="0.25">
      <c r="B1312" s="123" t="s">
        <v>171</v>
      </c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</row>
    <row r="1313" spans="2:12" ht="15" customHeight="1" x14ac:dyDescent="0.25">
      <c r="B1313" s="167">
        <v>2022</v>
      </c>
      <c r="C1313" s="153"/>
      <c r="D1313" s="153"/>
      <c r="E1313" s="153"/>
      <c r="F1313" s="153"/>
      <c r="G1313" s="153"/>
      <c r="H1313" s="153"/>
      <c r="I1313" s="153"/>
      <c r="J1313" s="153"/>
      <c r="K1313" s="153"/>
      <c r="L1313" s="153"/>
    </row>
    <row r="1314" spans="2:12" ht="15" customHeight="1" x14ac:dyDescent="0.25">
      <c r="B1314" s="126">
        <v>2021</v>
      </c>
      <c r="C1314" s="128">
        <v>85.44</v>
      </c>
      <c r="D1314" s="154"/>
      <c r="E1314" s="154"/>
      <c r="F1314" s="154"/>
      <c r="G1314" s="154"/>
      <c r="H1314" s="128">
        <v>87.54</v>
      </c>
      <c r="I1314" s="154"/>
      <c r="J1314" s="154"/>
      <c r="K1314" s="154"/>
      <c r="L1314" s="154"/>
    </row>
    <row r="1315" spans="2:12" ht="15" customHeight="1" x14ac:dyDescent="0.25">
      <c r="B1315" s="123" t="s">
        <v>172</v>
      </c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</row>
    <row r="1316" spans="2:12" ht="15" customHeight="1" x14ac:dyDescent="0.25">
      <c r="B1316" s="167">
        <v>2022</v>
      </c>
      <c r="C1316" s="153"/>
      <c r="D1316" s="153"/>
      <c r="E1316" s="153"/>
      <c r="F1316" s="153"/>
      <c r="G1316" s="153"/>
      <c r="H1316" s="153"/>
      <c r="I1316" s="153"/>
      <c r="J1316" s="153"/>
      <c r="K1316" s="153"/>
      <c r="L1316" s="153"/>
    </row>
    <row r="1317" spans="2:12" ht="15" customHeight="1" x14ac:dyDescent="0.25">
      <c r="B1317" s="126">
        <v>2021</v>
      </c>
      <c r="C1317" s="128">
        <v>81.48</v>
      </c>
      <c r="D1317" s="154"/>
      <c r="E1317" s="154"/>
      <c r="F1317" s="154"/>
      <c r="G1317" s="154"/>
      <c r="H1317" s="128">
        <v>87.1</v>
      </c>
      <c r="I1317" s="154"/>
      <c r="J1317" s="154"/>
      <c r="K1317" s="154"/>
      <c r="L1317" s="154"/>
    </row>
    <row r="1318" spans="2:12" ht="15" customHeight="1" x14ac:dyDescent="0.25">
      <c r="B1318" s="123" t="s">
        <v>459</v>
      </c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</row>
    <row r="1319" spans="2:12" ht="15" customHeight="1" x14ac:dyDescent="0.25">
      <c r="B1319" s="167">
        <v>2022</v>
      </c>
      <c r="C1319" s="153"/>
      <c r="D1319" s="153"/>
      <c r="E1319" s="153"/>
      <c r="F1319" s="153"/>
      <c r="G1319" s="153"/>
      <c r="H1319" s="153"/>
      <c r="I1319" s="153"/>
      <c r="J1319" s="153"/>
      <c r="K1319" s="153"/>
      <c r="L1319" s="153"/>
    </row>
    <row r="1320" spans="2:12" ht="15" customHeight="1" x14ac:dyDescent="0.25">
      <c r="B1320" s="126">
        <v>2021</v>
      </c>
      <c r="C1320" s="128">
        <v>83.16</v>
      </c>
      <c r="D1320" s="154"/>
      <c r="E1320" s="154"/>
      <c r="F1320" s="154"/>
      <c r="G1320" s="154"/>
      <c r="H1320" s="128">
        <v>96.36</v>
      </c>
      <c r="I1320" s="154"/>
      <c r="J1320" s="154"/>
      <c r="K1320" s="154"/>
      <c r="L1320" s="154"/>
    </row>
    <row r="1321" spans="2:12" ht="15" customHeight="1" x14ac:dyDescent="0.25">
      <c r="B1321" s="123" t="s">
        <v>460</v>
      </c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</row>
    <row r="1322" spans="2:12" ht="15" customHeight="1" x14ac:dyDescent="0.25">
      <c r="B1322" s="167">
        <v>2022</v>
      </c>
      <c r="C1322" s="153"/>
      <c r="D1322" s="153"/>
      <c r="E1322" s="153"/>
      <c r="F1322" s="153"/>
      <c r="G1322" s="153"/>
      <c r="H1322" s="153"/>
      <c r="I1322" s="153"/>
      <c r="J1322" s="153"/>
      <c r="K1322" s="153"/>
      <c r="L1322" s="153"/>
    </row>
    <row r="1323" spans="2:12" ht="15" customHeight="1" x14ac:dyDescent="0.25">
      <c r="B1323" s="126">
        <v>2021</v>
      </c>
      <c r="C1323" s="128">
        <v>78.010000000000005</v>
      </c>
      <c r="D1323" s="154"/>
      <c r="E1323" s="154"/>
      <c r="F1323" s="154"/>
      <c r="G1323" s="154"/>
      <c r="H1323" s="128">
        <v>81.3</v>
      </c>
      <c r="I1323" s="154"/>
      <c r="J1323" s="154"/>
      <c r="K1323" s="154"/>
      <c r="L1323" s="154"/>
    </row>
    <row r="1324" spans="2:12" ht="15" customHeight="1" x14ac:dyDescent="0.25">
      <c r="B1324" s="123" t="s">
        <v>461</v>
      </c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</row>
    <row r="1325" spans="2:12" ht="15" customHeight="1" x14ac:dyDescent="0.25">
      <c r="B1325" s="167">
        <v>2022</v>
      </c>
      <c r="C1325" s="153"/>
      <c r="D1325" s="153"/>
      <c r="E1325" s="153"/>
      <c r="F1325" s="153"/>
      <c r="G1325" s="153"/>
      <c r="H1325" s="153"/>
      <c r="I1325" s="153"/>
      <c r="J1325" s="153"/>
      <c r="K1325" s="153"/>
      <c r="L1325" s="153"/>
    </row>
    <row r="1326" spans="2:12" ht="15" customHeight="1" x14ac:dyDescent="0.25">
      <c r="B1326" s="126">
        <v>2021</v>
      </c>
      <c r="C1326" s="128">
        <v>79.16</v>
      </c>
      <c r="D1326" s="154"/>
      <c r="E1326" s="154"/>
      <c r="F1326" s="154"/>
      <c r="G1326" s="154"/>
      <c r="H1326" s="128">
        <v>89.47</v>
      </c>
      <c r="I1326" s="154"/>
      <c r="J1326" s="154"/>
      <c r="K1326" s="154"/>
      <c r="L1326" s="154"/>
    </row>
    <row r="1327" spans="2:12" ht="15" customHeight="1" x14ac:dyDescent="0.25">
      <c r="B1327" s="123" t="s">
        <v>173</v>
      </c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</row>
    <row r="1328" spans="2:12" ht="15" customHeight="1" x14ac:dyDescent="0.25">
      <c r="B1328" s="167">
        <v>2022</v>
      </c>
      <c r="C1328" s="153"/>
      <c r="D1328" s="153"/>
      <c r="E1328" s="153"/>
      <c r="F1328" s="153"/>
      <c r="G1328" s="153"/>
      <c r="H1328" s="153"/>
      <c r="I1328" s="153"/>
      <c r="J1328" s="153"/>
      <c r="K1328" s="153"/>
      <c r="L1328" s="153"/>
    </row>
    <row r="1329" spans="2:12" ht="15" customHeight="1" x14ac:dyDescent="0.25">
      <c r="B1329" s="126">
        <v>2021</v>
      </c>
      <c r="C1329" s="128">
        <v>81.48</v>
      </c>
      <c r="D1329" s="154"/>
      <c r="E1329" s="154"/>
      <c r="F1329" s="154"/>
      <c r="G1329" s="154"/>
      <c r="H1329" s="128">
        <v>88.89</v>
      </c>
      <c r="I1329" s="154"/>
      <c r="J1329" s="154"/>
      <c r="K1329" s="154"/>
      <c r="L1329" s="154"/>
    </row>
    <row r="1330" spans="2:12" ht="15" customHeight="1" x14ac:dyDescent="0.25">
      <c r="B1330" s="123" t="s">
        <v>174</v>
      </c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</row>
    <row r="1331" spans="2:12" ht="15" customHeight="1" x14ac:dyDescent="0.25">
      <c r="B1331" s="167">
        <v>2022</v>
      </c>
      <c r="C1331" s="153"/>
      <c r="D1331" s="153"/>
      <c r="E1331" s="153"/>
      <c r="F1331" s="153"/>
      <c r="G1331" s="153"/>
      <c r="H1331" s="153"/>
      <c r="I1331" s="153"/>
      <c r="J1331" s="153"/>
      <c r="K1331" s="153"/>
      <c r="L1331" s="153"/>
    </row>
    <row r="1332" spans="2:12" ht="15" customHeight="1" x14ac:dyDescent="0.25">
      <c r="B1332" s="126">
        <v>2021</v>
      </c>
      <c r="C1332" s="128">
        <v>81.17</v>
      </c>
      <c r="D1332" s="154"/>
      <c r="E1332" s="154"/>
      <c r="F1332" s="154"/>
      <c r="G1332" s="154"/>
      <c r="H1332" s="128">
        <v>92</v>
      </c>
      <c r="I1332" s="154"/>
      <c r="J1332" s="154"/>
      <c r="K1332" s="154"/>
      <c r="L1332" s="154"/>
    </row>
    <row r="1333" spans="2:12" ht="15" customHeight="1" x14ac:dyDescent="0.25">
      <c r="B1333" s="123" t="s">
        <v>462</v>
      </c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</row>
    <row r="1334" spans="2:12" ht="15" customHeight="1" x14ac:dyDescent="0.25">
      <c r="B1334" s="167">
        <v>2022</v>
      </c>
      <c r="C1334" s="153"/>
      <c r="D1334" s="153"/>
      <c r="E1334" s="153"/>
      <c r="F1334" s="153"/>
      <c r="G1334" s="153"/>
      <c r="H1334" s="153"/>
      <c r="I1334" s="153"/>
      <c r="J1334" s="153"/>
      <c r="K1334" s="153"/>
      <c r="L1334" s="153"/>
    </row>
    <row r="1335" spans="2:12" ht="15" customHeight="1" x14ac:dyDescent="0.25">
      <c r="B1335" s="126">
        <v>2021</v>
      </c>
      <c r="C1335" s="128">
        <v>82.09</v>
      </c>
      <c r="D1335" s="154"/>
      <c r="E1335" s="154"/>
      <c r="F1335" s="154"/>
      <c r="G1335" s="154"/>
      <c r="H1335" s="128">
        <v>83.33</v>
      </c>
      <c r="I1335" s="154"/>
      <c r="J1335" s="154"/>
      <c r="K1335" s="154"/>
      <c r="L1335" s="154"/>
    </row>
    <row r="1336" spans="2:12" ht="15" customHeight="1" x14ac:dyDescent="0.25">
      <c r="B1336" s="123" t="s">
        <v>463</v>
      </c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</row>
    <row r="1337" spans="2:12" ht="15" customHeight="1" x14ac:dyDescent="0.25">
      <c r="B1337" s="167">
        <v>2022</v>
      </c>
      <c r="C1337" s="153"/>
      <c r="D1337" s="153"/>
      <c r="E1337" s="153"/>
      <c r="F1337" s="153"/>
      <c r="G1337" s="153"/>
      <c r="H1337" s="153"/>
      <c r="I1337" s="153"/>
      <c r="J1337" s="153"/>
      <c r="K1337" s="153"/>
      <c r="L1337" s="153"/>
    </row>
    <row r="1338" spans="2:12" ht="15" customHeight="1" x14ac:dyDescent="0.25">
      <c r="B1338" s="126">
        <v>2021</v>
      </c>
      <c r="C1338" s="128">
        <v>81.88</v>
      </c>
      <c r="D1338" s="154"/>
      <c r="E1338" s="154"/>
      <c r="F1338" s="154"/>
      <c r="G1338" s="154"/>
      <c r="H1338" s="128">
        <v>87.5</v>
      </c>
      <c r="I1338" s="154"/>
      <c r="J1338" s="154"/>
      <c r="K1338" s="154"/>
      <c r="L1338" s="154"/>
    </row>
    <row r="1339" spans="2:12" ht="15" customHeight="1" x14ac:dyDescent="0.25">
      <c r="B1339" s="122" t="s">
        <v>28</v>
      </c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</row>
    <row r="1340" spans="2:12" ht="15" customHeight="1" x14ac:dyDescent="0.25">
      <c r="B1340" s="181" t="s">
        <v>63</v>
      </c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</row>
    <row r="1341" spans="2:12" ht="15" customHeight="1" x14ac:dyDescent="0.25">
      <c r="B1341" s="123" t="s">
        <v>232</v>
      </c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</row>
    <row r="1342" spans="2:12" ht="15" customHeight="1" x14ac:dyDescent="0.25">
      <c r="B1342" s="167">
        <v>2022</v>
      </c>
      <c r="C1342" s="153"/>
      <c r="D1342" s="153"/>
      <c r="E1342" s="153"/>
      <c r="F1342" s="153"/>
      <c r="G1342" s="153"/>
      <c r="H1342" s="153"/>
      <c r="I1342" s="153"/>
      <c r="J1342" s="153"/>
      <c r="K1342" s="153"/>
      <c r="L1342" s="153"/>
    </row>
    <row r="1343" spans="2:12" ht="15" customHeight="1" x14ac:dyDescent="0.25">
      <c r="B1343" s="126">
        <v>2021</v>
      </c>
      <c r="C1343" s="128">
        <v>77.39</v>
      </c>
      <c r="D1343" s="154"/>
      <c r="E1343" s="154"/>
      <c r="F1343" s="154"/>
      <c r="G1343" s="154"/>
      <c r="H1343" s="128">
        <v>89.66</v>
      </c>
      <c r="I1343" s="154"/>
      <c r="J1343" s="154"/>
      <c r="K1343" s="154"/>
      <c r="L1343" s="154"/>
    </row>
    <row r="1344" spans="2:12" ht="15" customHeight="1" x14ac:dyDescent="0.25">
      <c r="B1344" s="181" t="s">
        <v>25</v>
      </c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</row>
    <row r="1345" spans="2:12" ht="15" customHeight="1" x14ac:dyDescent="0.25">
      <c r="B1345" s="123" t="s">
        <v>67</v>
      </c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</row>
    <row r="1346" spans="2:12" ht="15" customHeight="1" x14ac:dyDescent="0.25">
      <c r="B1346" s="167">
        <v>2022</v>
      </c>
      <c r="C1346" s="153"/>
      <c r="D1346" s="153"/>
      <c r="E1346" s="153"/>
      <c r="F1346" s="153"/>
      <c r="G1346" s="153"/>
      <c r="H1346" s="153"/>
      <c r="I1346" s="153"/>
      <c r="J1346" s="153"/>
      <c r="K1346" s="153"/>
      <c r="L1346" s="153"/>
    </row>
    <row r="1347" spans="2:12" ht="15" customHeight="1" x14ac:dyDescent="0.25">
      <c r="B1347" s="126">
        <v>2021</v>
      </c>
      <c r="C1347" s="128">
        <v>73.09</v>
      </c>
      <c r="D1347" s="154"/>
      <c r="E1347" s="154"/>
      <c r="F1347" s="154"/>
      <c r="G1347" s="154"/>
      <c r="H1347" s="128">
        <v>73.13</v>
      </c>
      <c r="I1347" s="154"/>
      <c r="J1347" s="154"/>
      <c r="K1347" s="154"/>
      <c r="L1347" s="154"/>
    </row>
    <row r="1348" spans="2:12" ht="15" customHeight="1" x14ac:dyDescent="0.25">
      <c r="B1348" s="123" t="s">
        <v>68</v>
      </c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</row>
    <row r="1349" spans="2:12" ht="15" customHeight="1" x14ac:dyDescent="0.25">
      <c r="B1349" s="167">
        <v>2022</v>
      </c>
      <c r="C1349" s="153"/>
      <c r="D1349" s="153"/>
      <c r="E1349" s="153"/>
      <c r="F1349" s="153"/>
      <c r="G1349" s="153"/>
      <c r="H1349" s="153"/>
      <c r="I1349" s="153"/>
      <c r="J1349" s="153"/>
      <c r="K1349" s="153"/>
      <c r="L1349" s="153"/>
    </row>
    <row r="1350" spans="2:12" ht="15" customHeight="1" x14ac:dyDescent="0.25">
      <c r="B1350" s="126">
        <v>2021</v>
      </c>
      <c r="C1350" s="128">
        <v>92.78</v>
      </c>
      <c r="D1350" s="154"/>
      <c r="E1350" s="154"/>
      <c r="F1350" s="154"/>
      <c r="G1350" s="154"/>
      <c r="H1350" s="128">
        <v>90.91</v>
      </c>
      <c r="I1350" s="154"/>
      <c r="J1350" s="154"/>
      <c r="K1350" s="154"/>
      <c r="L1350" s="154"/>
    </row>
    <row r="1351" spans="2:12" ht="15" customHeight="1" x14ac:dyDescent="0.25">
      <c r="B1351" s="181" t="s">
        <v>64</v>
      </c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</row>
    <row r="1352" spans="2:12" ht="15" customHeight="1" x14ac:dyDescent="0.25">
      <c r="B1352" s="123" t="s">
        <v>233</v>
      </c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</row>
    <row r="1353" spans="2:12" ht="15" customHeight="1" x14ac:dyDescent="0.25">
      <c r="B1353" s="167">
        <v>2022</v>
      </c>
      <c r="C1353" s="153"/>
      <c r="D1353" s="153"/>
      <c r="E1353" s="153"/>
      <c r="F1353" s="153"/>
      <c r="G1353" s="153"/>
      <c r="H1353" s="153"/>
      <c r="I1353" s="153"/>
      <c r="J1353" s="153"/>
      <c r="K1353" s="153"/>
      <c r="L1353" s="153"/>
    </row>
    <row r="1354" spans="2:12" ht="15" customHeight="1" x14ac:dyDescent="0.25">
      <c r="B1354" s="126">
        <v>2021</v>
      </c>
      <c r="C1354" s="128">
        <v>75.099999999999994</v>
      </c>
      <c r="D1354" s="154"/>
      <c r="E1354" s="154"/>
      <c r="F1354" s="154"/>
      <c r="G1354" s="154"/>
      <c r="H1354" s="128">
        <v>88.87</v>
      </c>
      <c r="I1354" s="154"/>
      <c r="J1354" s="154"/>
      <c r="K1354" s="154"/>
      <c r="L1354" s="154"/>
    </row>
    <row r="1355" spans="2:12" ht="15" customHeight="1" x14ac:dyDescent="0.25">
      <c r="B1355" s="181" t="s">
        <v>25</v>
      </c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</row>
    <row r="1356" spans="2:12" ht="15" customHeight="1" x14ac:dyDescent="0.25">
      <c r="B1356" s="123" t="s">
        <v>69</v>
      </c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</row>
    <row r="1357" spans="2:12" ht="15" customHeight="1" x14ac:dyDescent="0.25">
      <c r="B1357" s="167">
        <v>2022</v>
      </c>
      <c r="C1357" s="153"/>
      <c r="D1357" s="153"/>
      <c r="E1357" s="153"/>
      <c r="F1357" s="153"/>
      <c r="G1357" s="153"/>
      <c r="H1357" s="153"/>
      <c r="I1357" s="153"/>
      <c r="J1357" s="153"/>
      <c r="K1357" s="153"/>
      <c r="L1357" s="153"/>
    </row>
    <row r="1358" spans="2:12" ht="15" customHeight="1" x14ac:dyDescent="0.25">
      <c r="B1358" s="126">
        <v>2021</v>
      </c>
      <c r="C1358" s="128">
        <v>71.02</v>
      </c>
      <c r="D1358" s="154"/>
      <c r="E1358" s="154"/>
      <c r="F1358" s="154"/>
      <c r="G1358" s="154"/>
      <c r="H1358" s="128">
        <v>71.19</v>
      </c>
      <c r="I1358" s="154"/>
      <c r="J1358" s="154"/>
      <c r="K1358" s="154"/>
      <c r="L1358" s="154"/>
    </row>
    <row r="1359" spans="2:12" ht="15" customHeight="1" x14ac:dyDescent="0.25">
      <c r="B1359" s="123" t="s">
        <v>70</v>
      </c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</row>
    <row r="1360" spans="2:12" ht="15" customHeight="1" x14ac:dyDescent="0.25">
      <c r="B1360" s="167">
        <v>2022</v>
      </c>
      <c r="C1360" s="153"/>
      <c r="D1360" s="153"/>
      <c r="E1360" s="153"/>
      <c r="F1360" s="153"/>
      <c r="G1360" s="153"/>
      <c r="H1360" s="153"/>
      <c r="I1360" s="153"/>
      <c r="J1360" s="153"/>
      <c r="K1360" s="153"/>
      <c r="L1360" s="153"/>
    </row>
    <row r="1361" spans="2:12" ht="15" customHeight="1" x14ac:dyDescent="0.25">
      <c r="B1361" s="126">
        <v>2021</v>
      </c>
      <c r="C1361" s="128">
        <v>92.92</v>
      </c>
      <c r="D1361" s="154"/>
      <c r="E1361" s="154"/>
      <c r="F1361" s="154"/>
      <c r="G1361" s="154"/>
      <c r="H1361" s="128">
        <v>90.77</v>
      </c>
      <c r="I1361" s="154"/>
      <c r="J1361" s="154"/>
      <c r="K1361" s="154"/>
      <c r="L1361" s="154"/>
    </row>
    <row r="1362" spans="2:12" ht="15" customHeight="1" x14ac:dyDescent="0.25">
      <c r="B1362" s="181" t="s">
        <v>464</v>
      </c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</row>
    <row r="1363" spans="2:12" ht="15" customHeight="1" x14ac:dyDescent="0.25">
      <c r="B1363" s="123" t="s">
        <v>465</v>
      </c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</row>
    <row r="1364" spans="2:12" ht="15" customHeight="1" x14ac:dyDescent="0.25">
      <c r="B1364" s="167">
        <v>2022</v>
      </c>
      <c r="C1364" s="153"/>
      <c r="D1364" s="153"/>
      <c r="E1364" s="153"/>
      <c r="F1364" s="153"/>
      <c r="G1364" s="153"/>
      <c r="H1364" s="153"/>
      <c r="I1364" s="153"/>
      <c r="J1364" s="153"/>
      <c r="K1364" s="153"/>
      <c r="L1364" s="153"/>
    </row>
    <row r="1365" spans="2:12" ht="15" customHeight="1" x14ac:dyDescent="0.25">
      <c r="B1365" s="126">
        <v>2021</v>
      </c>
      <c r="C1365" s="128">
        <v>76.78</v>
      </c>
      <c r="D1365" s="154"/>
      <c r="E1365" s="154"/>
      <c r="F1365" s="154"/>
      <c r="G1365" s="154"/>
      <c r="H1365" s="128">
        <v>88.64</v>
      </c>
      <c r="I1365" s="154"/>
      <c r="J1365" s="154"/>
      <c r="K1365" s="154"/>
      <c r="L1365" s="154"/>
    </row>
    <row r="1366" spans="2:12" ht="15" customHeight="1" x14ac:dyDescent="0.25">
      <c r="B1366" s="181" t="s">
        <v>25</v>
      </c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</row>
    <row r="1367" spans="2:12" ht="15" customHeight="1" x14ac:dyDescent="0.25">
      <c r="B1367" s="123" t="s">
        <v>466</v>
      </c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</row>
    <row r="1368" spans="2:12" ht="15" customHeight="1" x14ac:dyDescent="0.25">
      <c r="B1368" s="167">
        <v>2022</v>
      </c>
      <c r="C1368" s="153"/>
      <c r="D1368" s="153"/>
      <c r="E1368" s="153"/>
      <c r="F1368" s="153"/>
      <c r="G1368" s="153"/>
      <c r="H1368" s="153"/>
      <c r="I1368" s="153"/>
      <c r="J1368" s="153"/>
      <c r="K1368" s="153"/>
      <c r="L1368" s="153"/>
    </row>
    <row r="1369" spans="2:12" ht="15" customHeight="1" x14ac:dyDescent="0.25">
      <c r="B1369" s="126">
        <v>2021</v>
      </c>
      <c r="C1369" s="128">
        <v>72.62</v>
      </c>
      <c r="D1369" s="154"/>
      <c r="E1369" s="154"/>
      <c r="F1369" s="154"/>
      <c r="G1369" s="154"/>
      <c r="H1369" s="128">
        <v>66.510000000000005</v>
      </c>
      <c r="I1369" s="154"/>
      <c r="J1369" s="154"/>
      <c r="K1369" s="154"/>
      <c r="L1369" s="154"/>
    </row>
    <row r="1370" spans="2:12" ht="15" customHeight="1" x14ac:dyDescent="0.25">
      <c r="B1370" s="123" t="s">
        <v>467</v>
      </c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</row>
    <row r="1371" spans="2:12" ht="15" customHeight="1" x14ac:dyDescent="0.25">
      <c r="B1371" s="167">
        <v>2022</v>
      </c>
      <c r="C1371" s="153"/>
      <c r="D1371" s="153"/>
      <c r="E1371" s="153"/>
      <c r="F1371" s="153"/>
      <c r="G1371" s="153"/>
      <c r="H1371" s="153"/>
      <c r="I1371" s="153"/>
      <c r="J1371" s="153"/>
      <c r="K1371" s="153"/>
      <c r="L1371" s="153"/>
    </row>
    <row r="1372" spans="2:12" ht="15" customHeight="1" x14ac:dyDescent="0.25">
      <c r="B1372" s="126">
        <v>2021</v>
      </c>
      <c r="C1372" s="128">
        <v>92.92</v>
      </c>
      <c r="D1372" s="154"/>
      <c r="E1372" s="154"/>
      <c r="F1372" s="154"/>
      <c r="G1372" s="154"/>
      <c r="H1372" s="128">
        <v>90.99</v>
      </c>
      <c r="I1372" s="154"/>
      <c r="J1372" s="154"/>
      <c r="K1372" s="154"/>
      <c r="L1372" s="154"/>
    </row>
    <row r="1373" spans="2:12" ht="15" customHeight="1" x14ac:dyDescent="0.25">
      <c r="B1373" s="181" t="s">
        <v>468</v>
      </c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</row>
    <row r="1374" spans="2:12" ht="15" customHeight="1" x14ac:dyDescent="0.25">
      <c r="B1374" s="123" t="s">
        <v>469</v>
      </c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</row>
    <row r="1375" spans="2:12" ht="15" customHeight="1" x14ac:dyDescent="0.25">
      <c r="B1375" s="167">
        <v>2022</v>
      </c>
      <c r="C1375" s="153"/>
      <c r="D1375" s="153"/>
      <c r="E1375" s="153"/>
      <c r="F1375" s="153"/>
      <c r="G1375" s="153"/>
      <c r="H1375" s="153"/>
      <c r="I1375" s="153"/>
      <c r="J1375" s="153"/>
      <c r="K1375" s="153"/>
      <c r="L1375" s="153"/>
    </row>
    <row r="1376" spans="2:12" ht="15" customHeight="1" x14ac:dyDescent="0.25">
      <c r="B1376" s="126">
        <v>2021</v>
      </c>
      <c r="C1376" s="128">
        <v>73.7</v>
      </c>
      <c r="D1376" s="154"/>
      <c r="E1376" s="154"/>
      <c r="F1376" s="154"/>
      <c r="G1376" s="154"/>
      <c r="H1376" s="128">
        <v>87.93</v>
      </c>
      <c r="I1376" s="154"/>
      <c r="J1376" s="154"/>
      <c r="K1376" s="154"/>
      <c r="L1376" s="154"/>
    </row>
    <row r="1377" spans="2:12" ht="15" customHeight="1" x14ac:dyDescent="0.25">
      <c r="B1377" s="181" t="s">
        <v>25</v>
      </c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</row>
    <row r="1378" spans="2:12" ht="15" customHeight="1" x14ac:dyDescent="0.25">
      <c r="B1378" s="123" t="s">
        <v>470</v>
      </c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</row>
    <row r="1379" spans="2:12" ht="15" customHeight="1" x14ac:dyDescent="0.25">
      <c r="B1379" s="167">
        <v>2022</v>
      </c>
      <c r="C1379" s="153"/>
      <c r="D1379" s="153"/>
      <c r="E1379" s="153"/>
      <c r="F1379" s="153"/>
      <c r="G1379" s="153"/>
      <c r="H1379" s="153"/>
      <c r="I1379" s="153"/>
      <c r="J1379" s="153"/>
      <c r="K1379" s="153"/>
      <c r="L1379" s="153"/>
    </row>
    <row r="1380" spans="2:12" ht="15" customHeight="1" x14ac:dyDescent="0.25">
      <c r="B1380" s="126">
        <v>2021</v>
      </c>
      <c r="C1380" s="128">
        <v>68.260000000000005</v>
      </c>
      <c r="D1380" s="154"/>
      <c r="E1380" s="154"/>
      <c r="F1380" s="154"/>
      <c r="G1380" s="154"/>
      <c r="H1380" s="128">
        <v>64.11</v>
      </c>
      <c r="I1380" s="154"/>
      <c r="J1380" s="154"/>
      <c r="K1380" s="154"/>
      <c r="L1380" s="154"/>
    </row>
    <row r="1381" spans="2:12" ht="15" customHeight="1" x14ac:dyDescent="0.25">
      <c r="B1381" s="123" t="s">
        <v>471</v>
      </c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</row>
    <row r="1382" spans="2:12" ht="15" customHeight="1" x14ac:dyDescent="0.25">
      <c r="B1382" s="167">
        <v>2022</v>
      </c>
      <c r="C1382" s="153"/>
      <c r="D1382" s="153"/>
      <c r="E1382" s="153"/>
      <c r="F1382" s="153"/>
      <c r="G1382" s="153"/>
      <c r="H1382" s="153"/>
      <c r="I1382" s="153"/>
      <c r="J1382" s="153"/>
      <c r="K1382" s="153"/>
      <c r="L1382" s="153"/>
    </row>
    <row r="1383" spans="2:12" ht="15" customHeight="1" x14ac:dyDescent="0.25">
      <c r="B1383" s="126">
        <v>2021</v>
      </c>
      <c r="C1383" s="128">
        <v>91.92</v>
      </c>
      <c r="D1383" s="154"/>
      <c r="E1383" s="154"/>
      <c r="F1383" s="154"/>
      <c r="G1383" s="154"/>
      <c r="H1383" s="128">
        <v>89.08</v>
      </c>
      <c r="I1383" s="154"/>
      <c r="J1383" s="154"/>
      <c r="K1383" s="154"/>
      <c r="L1383" s="154"/>
    </row>
    <row r="1384" spans="2:12" ht="15" customHeight="1" x14ac:dyDescent="0.25">
      <c r="B1384" s="181" t="s">
        <v>483</v>
      </c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</row>
    <row r="1385" spans="2:12" ht="15" customHeight="1" x14ac:dyDescent="0.25">
      <c r="B1385" s="123" t="s">
        <v>472</v>
      </c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</row>
    <row r="1386" spans="2:12" ht="15" customHeight="1" x14ac:dyDescent="0.25">
      <c r="B1386" s="167">
        <v>2022</v>
      </c>
      <c r="C1386" s="153"/>
      <c r="D1386" s="153"/>
      <c r="E1386" s="153"/>
      <c r="F1386" s="153"/>
      <c r="G1386" s="153"/>
      <c r="H1386" s="153"/>
      <c r="I1386" s="153"/>
      <c r="J1386" s="153"/>
      <c r="K1386" s="153"/>
      <c r="L1386" s="153"/>
    </row>
    <row r="1387" spans="2:12" ht="15" customHeight="1" x14ac:dyDescent="0.25">
      <c r="B1387" s="126">
        <v>2021</v>
      </c>
      <c r="C1387" s="128">
        <v>72.56</v>
      </c>
      <c r="D1387" s="154"/>
      <c r="E1387" s="154"/>
      <c r="F1387" s="154"/>
      <c r="G1387" s="154"/>
      <c r="H1387" s="128">
        <v>88.79</v>
      </c>
      <c r="I1387" s="154"/>
      <c r="J1387" s="154"/>
      <c r="K1387" s="154"/>
      <c r="L1387" s="154"/>
    </row>
    <row r="1388" spans="2:12" ht="15" customHeight="1" x14ac:dyDescent="0.25">
      <c r="B1388" s="181" t="s">
        <v>25</v>
      </c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</row>
    <row r="1389" spans="2:12" ht="15" customHeight="1" x14ac:dyDescent="0.25">
      <c r="B1389" s="123" t="s">
        <v>473</v>
      </c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</row>
    <row r="1390" spans="2:12" ht="15" customHeight="1" x14ac:dyDescent="0.25">
      <c r="B1390" s="167">
        <v>2022</v>
      </c>
      <c r="C1390" s="153"/>
      <c r="D1390" s="153"/>
      <c r="E1390" s="153"/>
      <c r="F1390" s="153"/>
      <c r="G1390" s="153"/>
      <c r="H1390" s="153"/>
      <c r="I1390" s="153"/>
      <c r="J1390" s="153"/>
      <c r="K1390" s="153"/>
      <c r="L1390" s="153"/>
    </row>
    <row r="1391" spans="2:12" ht="15" customHeight="1" x14ac:dyDescent="0.25">
      <c r="B1391" s="126">
        <v>2021</v>
      </c>
      <c r="C1391" s="128">
        <v>68.209999999999994</v>
      </c>
      <c r="D1391" s="154"/>
      <c r="E1391" s="154"/>
      <c r="F1391" s="154"/>
      <c r="G1391" s="154"/>
      <c r="H1391" s="128">
        <v>61.14</v>
      </c>
      <c r="I1391" s="154"/>
      <c r="J1391" s="154"/>
      <c r="K1391" s="154"/>
      <c r="L1391" s="154"/>
    </row>
    <row r="1392" spans="2:12" ht="15" customHeight="1" x14ac:dyDescent="0.25">
      <c r="B1392" s="123" t="s">
        <v>474</v>
      </c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</row>
    <row r="1393" spans="2:12" ht="15" customHeight="1" x14ac:dyDescent="0.25">
      <c r="B1393" s="167">
        <v>2022</v>
      </c>
      <c r="C1393" s="153"/>
      <c r="D1393" s="153"/>
      <c r="E1393" s="153"/>
      <c r="F1393" s="153"/>
      <c r="G1393" s="153"/>
      <c r="H1393" s="153"/>
      <c r="I1393" s="153"/>
      <c r="J1393" s="153"/>
      <c r="K1393" s="153"/>
      <c r="L1393" s="153"/>
    </row>
    <row r="1394" spans="2:12" ht="15" customHeight="1" x14ac:dyDescent="0.25">
      <c r="B1394" s="126">
        <v>2021</v>
      </c>
      <c r="C1394" s="128">
        <v>92.13</v>
      </c>
      <c r="D1394" s="154"/>
      <c r="E1394" s="154"/>
      <c r="F1394" s="154"/>
      <c r="G1394" s="154"/>
      <c r="H1394" s="128">
        <v>91.02</v>
      </c>
      <c r="I1394" s="154"/>
      <c r="J1394" s="154"/>
      <c r="K1394" s="154"/>
      <c r="L1394" s="154"/>
    </row>
    <row r="1395" spans="2:12" ht="15" customHeight="1" x14ac:dyDescent="0.25">
      <c r="B1395" s="181" t="s">
        <v>65</v>
      </c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</row>
    <row r="1396" spans="2:12" ht="15" customHeight="1" x14ac:dyDescent="0.25">
      <c r="B1396" s="123" t="s">
        <v>234</v>
      </c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</row>
    <row r="1397" spans="2:12" ht="15" customHeight="1" x14ac:dyDescent="0.25">
      <c r="B1397" s="167">
        <v>2022</v>
      </c>
      <c r="C1397" s="153"/>
      <c r="D1397" s="153"/>
      <c r="E1397" s="153"/>
      <c r="F1397" s="153"/>
      <c r="G1397" s="153"/>
      <c r="H1397" s="153"/>
      <c r="I1397" s="153"/>
      <c r="J1397" s="153"/>
      <c r="K1397" s="153"/>
      <c r="L1397" s="153"/>
    </row>
    <row r="1398" spans="2:12" ht="15" customHeight="1" x14ac:dyDescent="0.25">
      <c r="B1398" s="126">
        <v>2021</v>
      </c>
      <c r="C1398" s="128">
        <v>73.41</v>
      </c>
      <c r="D1398" s="154"/>
      <c r="E1398" s="154"/>
      <c r="F1398" s="154"/>
      <c r="G1398" s="154"/>
      <c r="H1398" s="128">
        <v>87.1</v>
      </c>
      <c r="I1398" s="154"/>
      <c r="J1398" s="154"/>
      <c r="K1398" s="154"/>
      <c r="L1398" s="154"/>
    </row>
    <row r="1399" spans="2:12" ht="15" customHeight="1" x14ac:dyDescent="0.25">
      <c r="B1399" s="181" t="s">
        <v>25</v>
      </c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</row>
    <row r="1400" spans="2:12" ht="15" customHeight="1" x14ac:dyDescent="0.25">
      <c r="B1400" s="123" t="s">
        <v>71</v>
      </c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</row>
    <row r="1401" spans="2:12" ht="15" customHeight="1" x14ac:dyDescent="0.25">
      <c r="B1401" s="167">
        <v>2022</v>
      </c>
      <c r="C1401" s="153"/>
      <c r="D1401" s="153"/>
      <c r="E1401" s="153"/>
      <c r="F1401" s="153"/>
      <c r="G1401" s="153"/>
      <c r="H1401" s="153"/>
      <c r="I1401" s="153"/>
      <c r="J1401" s="153"/>
      <c r="K1401" s="153"/>
      <c r="L1401" s="153"/>
    </row>
    <row r="1402" spans="2:12" ht="15" customHeight="1" x14ac:dyDescent="0.25">
      <c r="B1402" s="126">
        <v>2021</v>
      </c>
      <c r="C1402" s="128">
        <v>68.739999999999995</v>
      </c>
      <c r="D1402" s="154"/>
      <c r="E1402" s="154"/>
      <c r="F1402" s="154"/>
      <c r="G1402" s="154"/>
      <c r="H1402" s="128">
        <v>71.959999999999994</v>
      </c>
      <c r="I1402" s="154"/>
      <c r="J1402" s="154"/>
      <c r="K1402" s="154"/>
      <c r="L1402" s="154"/>
    </row>
    <row r="1403" spans="2:12" ht="15" customHeight="1" x14ac:dyDescent="0.25">
      <c r="B1403" s="123" t="s">
        <v>72</v>
      </c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</row>
    <row r="1404" spans="2:12" ht="15" customHeight="1" x14ac:dyDescent="0.25">
      <c r="B1404" s="167">
        <v>2022</v>
      </c>
      <c r="C1404" s="153"/>
      <c r="D1404" s="153"/>
      <c r="E1404" s="153"/>
      <c r="F1404" s="153"/>
      <c r="G1404" s="153"/>
      <c r="H1404" s="153"/>
      <c r="I1404" s="153"/>
      <c r="J1404" s="153"/>
      <c r="K1404" s="153"/>
      <c r="L1404" s="153"/>
    </row>
    <row r="1405" spans="2:12" ht="15" customHeight="1" x14ac:dyDescent="0.25">
      <c r="B1405" s="126">
        <v>2021</v>
      </c>
      <c r="C1405" s="128">
        <v>91.28</v>
      </c>
      <c r="D1405" s="154"/>
      <c r="E1405" s="154"/>
      <c r="F1405" s="154"/>
      <c r="G1405" s="154"/>
      <c r="H1405" s="128">
        <v>89.37</v>
      </c>
      <c r="I1405" s="154"/>
      <c r="J1405" s="154"/>
      <c r="K1405" s="154"/>
      <c r="L1405" s="154"/>
    </row>
    <row r="1406" spans="2:12" ht="15" customHeight="1" x14ac:dyDescent="0.25">
      <c r="B1406" s="181" t="s">
        <v>66</v>
      </c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</row>
    <row r="1407" spans="2:12" ht="15" customHeight="1" x14ac:dyDescent="0.25">
      <c r="B1407" s="123" t="s">
        <v>235</v>
      </c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</row>
    <row r="1408" spans="2:12" ht="15" customHeight="1" x14ac:dyDescent="0.25">
      <c r="B1408" s="167">
        <v>2022</v>
      </c>
      <c r="C1408" s="153"/>
      <c r="D1408" s="153"/>
      <c r="E1408" s="153"/>
      <c r="F1408" s="153"/>
      <c r="G1408" s="153"/>
      <c r="H1408" s="153"/>
      <c r="I1408" s="153"/>
      <c r="J1408" s="153"/>
      <c r="K1408" s="153"/>
      <c r="L1408" s="153"/>
    </row>
    <row r="1409" spans="2:12" ht="15" customHeight="1" x14ac:dyDescent="0.25">
      <c r="B1409" s="126">
        <v>2021</v>
      </c>
      <c r="C1409" s="128">
        <v>75.319999999999993</v>
      </c>
      <c r="D1409" s="154"/>
      <c r="E1409" s="154"/>
      <c r="F1409" s="154"/>
      <c r="G1409" s="154"/>
      <c r="H1409" s="128">
        <v>88.78</v>
      </c>
      <c r="I1409" s="154"/>
      <c r="J1409" s="154"/>
      <c r="K1409" s="154"/>
      <c r="L1409" s="154"/>
    </row>
    <row r="1410" spans="2:12" ht="15" customHeight="1" x14ac:dyDescent="0.25">
      <c r="B1410" s="181" t="s">
        <v>25</v>
      </c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</row>
    <row r="1411" spans="2:12" ht="15" customHeight="1" x14ac:dyDescent="0.25">
      <c r="B1411" s="123" t="s">
        <v>73</v>
      </c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</row>
    <row r="1412" spans="2:12" ht="15" customHeight="1" x14ac:dyDescent="0.25">
      <c r="B1412" s="167">
        <v>2022</v>
      </c>
      <c r="C1412" s="153"/>
      <c r="D1412" s="153"/>
      <c r="E1412" s="153"/>
      <c r="F1412" s="153"/>
      <c r="G1412" s="153"/>
      <c r="H1412" s="153"/>
      <c r="I1412" s="153"/>
      <c r="J1412" s="153"/>
      <c r="K1412" s="153"/>
      <c r="L1412" s="153"/>
    </row>
    <row r="1413" spans="2:12" ht="15" customHeight="1" x14ac:dyDescent="0.25">
      <c r="B1413" s="126">
        <v>2021</v>
      </c>
      <c r="C1413" s="128">
        <v>71.23</v>
      </c>
      <c r="D1413" s="154"/>
      <c r="E1413" s="154"/>
      <c r="F1413" s="154"/>
      <c r="G1413" s="154"/>
      <c r="H1413" s="128">
        <v>70.37</v>
      </c>
      <c r="I1413" s="154"/>
      <c r="J1413" s="154"/>
      <c r="K1413" s="154"/>
      <c r="L1413" s="154"/>
    </row>
    <row r="1414" spans="2:12" ht="15" customHeight="1" x14ac:dyDescent="0.25">
      <c r="B1414" s="123" t="s">
        <v>74</v>
      </c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</row>
    <row r="1415" spans="2:12" ht="15" customHeight="1" x14ac:dyDescent="0.25">
      <c r="B1415" s="167">
        <v>2022</v>
      </c>
      <c r="C1415" s="153"/>
      <c r="D1415" s="153"/>
      <c r="E1415" s="153"/>
      <c r="F1415" s="153"/>
      <c r="G1415" s="153"/>
      <c r="H1415" s="153"/>
      <c r="I1415" s="153"/>
      <c r="J1415" s="153"/>
      <c r="K1415" s="153"/>
      <c r="L1415" s="153"/>
    </row>
    <row r="1416" spans="2:12" ht="15" customHeight="1" x14ac:dyDescent="0.25">
      <c r="B1416" s="126">
        <v>2021</v>
      </c>
      <c r="C1416" s="128">
        <v>92.35</v>
      </c>
      <c r="D1416" s="154"/>
      <c r="E1416" s="154"/>
      <c r="F1416" s="154"/>
      <c r="G1416" s="154"/>
      <c r="H1416" s="128">
        <v>90.6</v>
      </c>
      <c r="I1416" s="154"/>
      <c r="J1416" s="154"/>
      <c r="K1416" s="154"/>
      <c r="L1416" s="154"/>
    </row>
    <row r="1417" spans="2:12" ht="15" customHeight="1" x14ac:dyDescent="0.25">
      <c r="B1417" s="181" t="s">
        <v>475</v>
      </c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</row>
    <row r="1418" spans="2:12" ht="15" customHeight="1" x14ac:dyDescent="0.25">
      <c r="B1418" s="123" t="s">
        <v>476</v>
      </c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</row>
    <row r="1419" spans="2:12" ht="15" customHeight="1" x14ac:dyDescent="0.25">
      <c r="B1419" s="167">
        <v>2022</v>
      </c>
      <c r="C1419" s="153"/>
      <c r="D1419" s="153"/>
      <c r="E1419" s="153"/>
      <c r="F1419" s="153"/>
      <c r="G1419" s="153"/>
      <c r="H1419" s="153"/>
      <c r="I1419" s="153"/>
      <c r="J1419" s="153"/>
      <c r="K1419" s="153"/>
      <c r="L1419" s="153"/>
    </row>
    <row r="1420" spans="2:12" ht="15" customHeight="1" x14ac:dyDescent="0.25">
      <c r="B1420" s="126">
        <v>2021</v>
      </c>
      <c r="C1420" s="128">
        <v>75.77</v>
      </c>
      <c r="D1420" s="154"/>
      <c r="E1420" s="154"/>
      <c r="F1420" s="154"/>
      <c r="G1420" s="154"/>
      <c r="H1420" s="128">
        <v>91.97</v>
      </c>
      <c r="I1420" s="154"/>
      <c r="J1420" s="154"/>
      <c r="K1420" s="154"/>
      <c r="L1420" s="154"/>
    </row>
    <row r="1421" spans="2:12" ht="15" customHeight="1" x14ac:dyDescent="0.25">
      <c r="B1421" s="181" t="s">
        <v>25</v>
      </c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</row>
    <row r="1422" spans="2:12" ht="15" customHeight="1" x14ac:dyDescent="0.25">
      <c r="B1422" s="123" t="s">
        <v>477</v>
      </c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</row>
    <row r="1423" spans="2:12" ht="15" customHeight="1" x14ac:dyDescent="0.25">
      <c r="B1423" s="167">
        <v>2022</v>
      </c>
      <c r="C1423" s="153"/>
      <c r="D1423" s="153"/>
      <c r="E1423" s="153"/>
      <c r="F1423" s="153"/>
      <c r="G1423" s="153"/>
      <c r="H1423" s="153"/>
      <c r="I1423" s="153"/>
      <c r="J1423" s="153"/>
      <c r="K1423" s="153"/>
      <c r="L1423" s="153"/>
    </row>
    <row r="1424" spans="2:12" ht="15" customHeight="1" x14ac:dyDescent="0.25">
      <c r="B1424" s="126">
        <v>2021</v>
      </c>
      <c r="C1424" s="128">
        <v>72.98</v>
      </c>
      <c r="D1424" s="154"/>
      <c r="E1424" s="154"/>
      <c r="F1424" s="154"/>
      <c r="G1424" s="154"/>
      <c r="H1424" s="128">
        <v>89.29</v>
      </c>
      <c r="I1424" s="154"/>
      <c r="J1424" s="154"/>
      <c r="K1424" s="154"/>
      <c r="L1424" s="154"/>
    </row>
    <row r="1425" spans="2:12" ht="15" customHeight="1" x14ac:dyDescent="0.25">
      <c r="B1425" s="123" t="s">
        <v>478</v>
      </c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</row>
    <row r="1426" spans="2:12" ht="15" customHeight="1" x14ac:dyDescent="0.25">
      <c r="B1426" s="167">
        <v>2022</v>
      </c>
      <c r="C1426" s="153"/>
      <c r="D1426" s="153"/>
      <c r="E1426" s="153"/>
      <c r="F1426" s="153"/>
      <c r="G1426" s="153"/>
      <c r="H1426" s="153"/>
      <c r="I1426" s="153"/>
      <c r="J1426" s="153"/>
      <c r="K1426" s="153"/>
      <c r="L1426" s="153"/>
    </row>
    <row r="1427" spans="2:12" ht="15" customHeight="1" x14ac:dyDescent="0.25">
      <c r="B1427" s="126">
        <v>2021</v>
      </c>
      <c r="C1427" s="128">
        <v>93.78</v>
      </c>
      <c r="D1427" s="154"/>
      <c r="E1427" s="154"/>
      <c r="F1427" s="154"/>
      <c r="G1427" s="154"/>
      <c r="H1427" s="128">
        <v>92.37</v>
      </c>
      <c r="I1427" s="154"/>
      <c r="J1427" s="154"/>
      <c r="K1427" s="154"/>
      <c r="L1427" s="154"/>
    </row>
    <row r="1428" spans="2:12" ht="15" customHeight="1" x14ac:dyDescent="0.25">
      <c r="B1428" s="181" t="s">
        <v>479</v>
      </c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</row>
    <row r="1429" spans="2:12" ht="15" customHeight="1" x14ac:dyDescent="0.25">
      <c r="B1429" s="123" t="s">
        <v>480</v>
      </c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</row>
    <row r="1430" spans="2:12" ht="15" customHeight="1" x14ac:dyDescent="0.25">
      <c r="B1430" s="167">
        <v>2022</v>
      </c>
      <c r="C1430" s="153"/>
      <c r="D1430" s="153"/>
      <c r="E1430" s="153"/>
      <c r="F1430" s="153"/>
      <c r="G1430" s="153"/>
      <c r="H1430" s="153"/>
      <c r="I1430" s="153"/>
      <c r="J1430" s="153"/>
      <c r="K1430" s="153"/>
      <c r="L1430" s="153"/>
    </row>
    <row r="1431" spans="2:12" ht="15" customHeight="1" x14ac:dyDescent="0.25">
      <c r="B1431" s="126">
        <v>2021</v>
      </c>
      <c r="C1431" s="128">
        <v>76.37</v>
      </c>
      <c r="D1431" s="154"/>
      <c r="E1431" s="154"/>
      <c r="F1431" s="154"/>
      <c r="G1431" s="154"/>
      <c r="H1431" s="128">
        <v>85.43</v>
      </c>
      <c r="I1431" s="154"/>
      <c r="J1431" s="154"/>
      <c r="K1431" s="154"/>
      <c r="L1431" s="154"/>
    </row>
    <row r="1432" spans="2:12" ht="15" customHeight="1" x14ac:dyDescent="0.25">
      <c r="B1432" s="181" t="s">
        <v>25</v>
      </c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</row>
    <row r="1433" spans="2:12" ht="15" customHeight="1" x14ac:dyDescent="0.25">
      <c r="B1433" s="123" t="s">
        <v>481</v>
      </c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</row>
    <row r="1434" spans="2:12" ht="15" customHeight="1" x14ac:dyDescent="0.25">
      <c r="B1434" s="167">
        <v>2022</v>
      </c>
      <c r="C1434" s="153"/>
      <c r="D1434" s="153"/>
      <c r="E1434" s="153"/>
      <c r="F1434" s="153"/>
      <c r="G1434" s="153"/>
      <c r="H1434" s="153"/>
      <c r="I1434" s="153"/>
      <c r="J1434" s="153"/>
      <c r="K1434" s="153"/>
      <c r="L1434" s="153"/>
    </row>
    <row r="1435" spans="2:12" ht="15" customHeight="1" x14ac:dyDescent="0.25">
      <c r="B1435" s="126">
        <v>2021</v>
      </c>
      <c r="C1435" s="128">
        <v>70.97</v>
      </c>
      <c r="D1435" s="154"/>
      <c r="E1435" s="154"/>
      <c r="F1435" s="154"/>
      <c r="G1435" s="154"/>
      <c r="H1435" s="128">
        <v>65.849999999999994</v>
      </c>
      <c r="I1435" s="154"/>
      <c r="J1435" s="154"/>
      <c r="K1435" s="154"/>
      <c r="L1435" s="154"/>
    </row>
    <row r="1436" spans="2:12" ht="15" customHeight="1" x14ac:dyDescent="0.25">
      <c r="B1436" s="123" t="s">
        <v>482</v>
      </c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</row>
    <row r="1437" spans="2:12" ht="15" customHeight="1" x14ac:dyDescent="0.25">
      <c r="B1437" s="167">
        <v>2022</v>
      </c>
      <c r="C1437" s="153"/>
      <c r="D1437" s="153"/>
      <c r="E1437" s="153"/>
      <c r="F1437" s="153"/>
      <c r="G1437" s="153"/>
      <c r="H1437" s="153"/>
      <c r="I1437" s="153"/>
      <c r="J1437" s="153"/>
      <c r="K1437" s="153"/>
      <c r="L1437" s="153"/>
    </row>
    <row r="1438" spans="2:12" ht="15" customHeight="1" x14ac:dyDescent="0.25">
      <c r="B1438" s="126">
        <v>2021</v>
      </c>
      <c r="C1438" s="128">
        <v>90.82</v>
      </c>
      <c r="D1438" s="154"/>
      <c r="E1438" s="154"/>
      <c r="F1438" s="154"/>
      <c r="G1438" s="154"/>
      <c r="H1438" s="128">
        <v>86.37</v>
      </c>
      <c r="I1438" s="154"/>
      <c r="J1438" s="154"/>
      <c r="K1438" s="154"/>
      <c r="L1438" s="154"/>
    </row>
    <row r="1439" spans="2:12" ht="5.0999999999999996" customHeight="1" thickBot="1" x14ac:dyDescent="0.3">
      <c r="B1439" s="141"/>
      <c r="C1439" s="142"/>
      <c r="D1439" s="143"/>
      <c r="E1439" s="143"/>
      <c r="F1439" s="143"/>
      <c r="G1439" s="143"/>
      <c r="H1439" s="143"/>
      <c r="I1439" s="143"/>
      <c r="J1439" s="143"/>
      <c r="K1439" s="143"/>
      <c r="L1439" s="143"/>
    </row>
    <row r="1440" spans="2:12" ht="5.0999999999999996" customHeight="1" thickTop="1" x14ac:dyDescent="0.25"/>
    <row r="1441" spans="2:2" x14ac:dyDescent="0.25">
      <c r="B1441" s="178" t="s">
        <v>213</v>
      </c>
    </row>
  </sheetData>
  <sheetProtection sheet="1" objects="1" scenarios="1"/>
  <mergeCells count="8">
    <mergeCell ref="B8:B10"/>
    <mergeCell ref="J3:J5"/>
    <mergeCell ref="C3:I3"/>
    <mergeCell ref="C8:G8"/>
    <mergeCell ref="H8:L8"/>
    <mergeCell ref="D5:E5"/>
    <mergeCell ref="G5:H5"/>
    <mergeCell ref="K5:L5"/>
  </mergeCells>
  <conditionalFormatting sqref="C32:C46 C48:C62 C65:C66 C68:C69 C71:C72 C74:C75 C77:C78 C80:C81 C83:C84 C86:C87 C89:C90 C93:C107 C110:C124 C126:C140 C143:C144 C146:C147 C149:C150 C152:C153 C155:C156 C158:C159 C161:C162 C164:C165 C167:C168 C171:C185 C188:C202 C204:C218 C221:C222 C224:C225 C227:C228 C230:C231 C233:C234 C236:C237 C239:C240 C242:C243 C245:C246 C249:C263 C266:C280 C282:C296 C299:C300 C302:C303 C305:C306 C308:C309 C311:C312 C314:C315 C317:C318 C320:C321 C323:C324 C327:C341 C344:C358 C360:C374 C377:C378 C380:C381 C383:C384 C386:C387 C389:C390 C392:C393 C395:C396 C398:C399 C401:C402 C405:C419 C422:C436 C438:C452 C455:C456 C458:C459 C461:C462 C464:C465 C467:C468 C470:C471 C473:C474 C476:C477 C479:C480 C483:C497 C500:C514 C516:C530 C533:C534 C536:C537 C539:C540 C542:C543 C545:C546 C548:C549 C551:C552 C554:C555 C557:C558 C561:C575 C578:C592 C594:C608 C611:C612 C614:C615 C617:C618 C620:C621 C623:C624 C626:C627 C629:C630 C632:C633 C635:C636 C639:C653 C656:C670 C672:C686 C689:C690 C692:C693 C695:C696 C698:C699 C701:C702 C704:C705 C707:C708 C710:C711 C713:C714 C717:C731 C734:C748 C750:C764 C767:C768 C770:C771 C773:C774 C776:C777 C779:C780 C782:C783 C785:C786 C788:C789 C791:C792 C795:C809 C812:C826 C828:C842 C845:C846 C848:C849 C851:C852 C854:C855 C857:C858 C860:C861 C863:C864 C866:C867 C869:C870 C873:C887 C890:C904 C906:C920 C923:C924 C926:C927 C929:C930 C932:C933 C935:C936 C938:C939 C941:C942 C944:C945 C947:C948 C951:C965 C968:C982 C984:C998 C1001:C1002 C1004:C1005 C1007:C1008 C1010:C1011 C1013:C1014 C1016:C1017 C1019:C1020 C1022:C1023 C1025:C1026 C1029:C1043 C1046:C1060 C1062:C1076 C1079:C1080 C1082:C1083 C1085:C1086 C1088:C1089 C1091:C1092 C1094:C1095 C1097:C1098 C1100:C1101 C1103:C1104 C1107:C1121 C1124:C1138 C1140:C1154 C1157:C1158 C1160:C1161 C1163:C1164 C1166:C1167 C1169:C1170 C1172:C1173 C1175:C1176 C1178:C1179 C1181:C1182 C1185:C1199 C1202:C1216 C1218:C1232 C1235:C1236 C1238:C1239 C1241:C1242 C1244:C1245 C1247:C1248 C1250:C1251 C1253:C1254 C1256:C1257 C1259:C1260 C1263:C1277 C1280:C1294 C1296:C1310 C1313:C1314 C1316:C1317 C1319:C1320 C1322:C1323 C1325:C1326 C1328:C1329 C1331:C1332 C1334:C1335 C1337:C1338 C1342:C1343 C1346:C1347 C1349:C1350 C1353:C1354 C1357:C1358 C1360:C1361 C1364:C1365 C1368:C1369 C1371:C1372 C1375:C1376 C1379:C1380 C1382:C1383 C1386:C1387 C1390:C1391 C1393:C1394 C1397:C1398 C1401:C1402 C1404:C1405 C1408:C1409 C1412:C1413 C1415:C1416 C1419:C1420 C1423:C1424 C1426:C1427 C1430:C1431 C1434:C1435 C1437:C1438 C15:C29">
    <cfRule type="expression" dxfId="95" priority="2" stopIfTrue="1">
      <formula>$K$5=$C$9</formula>
    </cfRule>
  </conditionalFormatting>
  <conditionalFormatting sqref="D32:D46 D48:D62 D65:D66 D68:D69 D71:D72 D74:D75 D77:D78 D80:D81 D83:D84 D86:D87 D89:D90 D93:D107 D110:D124 D126:D140 D143:D144 D146:D147 D149:D150 D152:D153 D155:D156 D158:D159 D161:D162 D164:D165 D167:D168 D171:D185 D188:D202 D204:D218 D221:D222 D224:D225 D227:D228 D230:D231 D233:D234 D236:D237 D239:D240 D242:D243 D245:D246 D249:D263 D266:D280 D282:D296 D299:D300 D302:D303 D305:D306 D308:D309 D311:D312 D314:D315 D317:D318 D320:D321 D323:D324 D327:D341 D344:D358 D360:D374 D377:D378 D380:D381 D383:D384 D386:D387 D389:D390 D392:D393 D395:D396 D398:D399 D401:D402 D405:D419 D422:D436 D438:D452 D455:D456 D458:D459 D461:D462 D464:D465 D467:D468 D470:D471 D473:D474 D476:D477 D479:D480 D483:D497 D500:D514 D516:D530 D533:D534 D536:D537 D539:D540 D542:D543 D545:D546 D548:D549 D551:D552 D554:D555 D557:D558 D561:D575 D578:D592 D594:D608 D611:D612 D614:D615 D617:D618 D620:D621 D623:D624 D626:D627 D629:D630 D632:D633 D635:D636 D639:D653 D656:D670 D672:D686 D689:D690 D692:D693 D695:D696 D698:D699 D701:D702 D704:D705 D707:D708 D710:D711 D713:D714 D717:D731 D734:D748 D750:D764 D767:D768 D770:D771 D773:D774 D776:D777 D779:D780 D782:D783 D785:D786 D788:D789 D791:D792 D795:D809 D812:D826 D828:D842 D845:D846 D848:D849 D851:D852 D854:D855 D857:D858 D860:D861 D863:D864 D866:D867 D869:D870 D873:D887 D890:D904 D906:D920 D923:D924 D926:D927 D929:D930 D932:D933 D935:D936 D938:D939 D941:D942 D944:D945 D947:D948 D951:D965 D968:D982 D984:D998 D1001:D1002 D1004:D1005 D1007:D1008 D1010:D1011 D1013:D1014 D1016:D1017 D1019:D1020 D1022:D1023 D1025:D1026 D1029:D1043 D1046:D1060 D1062:D1076 D1079:D1080 D1082:D1083 D1085:D1086 D1088:D1089 D1091:D1092 D1094:D1095 D1097:D1098 D1100:D1101 D1103:D1104 D1107:D1121 D1124:D1138 D1140:D1154 D1157:D1158 D1160:D1161 D1163:D1164 D1166:D1167 D1169:D1170 D1172:D1173 D1175:D1176 D1178:D1179 D1181:D1182 D1185:D1199 D1202:D1216 D1218:D1232 D1235:D1236 D1238:D1239 D1241:D1242 D1244:D1245 D1247:D1248 D1250:D1251 D1253:D1254 D1256:D1257 D1259:D1260 D1263:D1277 D1280:D1294 D1296:D1310 D1313:D1314 D1316:D1317 D1319:D1320 D1322:D1323 D1325:D1326 D1328:D1329 D1331:D1332 D1334:D1335 D1337:D1338 D1342:D1343 D1346:D1347 D1349:D1350 D1353:D1354 D1357:D1358 D1360:D1361 D1364:D1365 D1368:D1369 D1371:D1372 D1375:D1376 D1379:D1380 D1382:D1383 D1386:D1387 D1390:D1391 D1393:D1394 D1397:D1398 D1401:D1402 D1404:D1405 D1408:D1409 D1412:D1413 D1415:D1416 D1419:D1420 D1423:D1424 D1426:D1427 D1430:D1431 D1434:D1435 D1437:D1438 D15:D29">
    <cfRule type="expression" dxfId="94" priority="3" stopIfTrue="1">
      <formula>$K$5=$D$9</formula>
    </cfRule>
  </conditionalFormatting>
  <conditionalFormatting sqref="E32:E46 E48:E62 E65:E66 E68:E69 E71:E72 E74:E75 E77:E78 E80:E81 E83:E84 E86:E87 E89:E90 E93:E107 E110:E124 E126:E140 E143:E144 E146:E147 E149:E150 E152:E153 E155:E156 E158:E159 E161:E162 E164:E165 E167:E168 E171:E185 E188:E202 E204:E218 E221:E222 E224:E225 E227:E228 E230:E231 E233:E234 E236:E237 E239:E240 E242:E243 E245:E246 E249:E263 E266:E280 E282:E296 E299:E300 E302:E303 E305:E306 E308:E309 E311:E312 E314:E315 E317:E318 E320:E321 E323:E324 E327:E341 E344:E358 E360:E374 E377:E378 E380:E381 E383:E384 E386:E387 E389:E390 E392:E393 E395:E396 E398:E399 E401:E402 E405:E419 E422:E436 E438:E452 E455:E456 E458:E459 E461:E462 E464:E465 E467:E468 E470:E471 E473:E474 E476:E477 E479:E480 E483:E497 E500:E514 E516:E530 E533:E534 E536:E537 E539:E540 E542:E543 E545:E546 E548:E549 E551:E552 E554:E555 E557:E558 E561:E575 E578:E592 E594:E608 E611:E612 E614:E615 E617:E618 E620:E621 E623:E624 E626:E627 E629:E630 E632:E633 E635:E636 E639:E653 E656:E670 E672:E686 E689:E690 E692:E693 E695:E696 E698:E699 E701:E702 E704:E705 E707:E708 E710:E711 E713:E714 E717:E731 E734:E748 E750:E764 E767:E768 E770:E771 E773:E774 E776:E777 E779:E780 E782:E783 E785:E786 E788:E789 E791:E792 E795:E809 E812:E826 E828:E842 E845:E846 E848:E849 E851:E852 E854:E855 E857:E858 E860:E861 E863:E864 E866:E867 E869:E870 E873:E887 E890:E904 E906:E920 E923:E924 E926:E927 E929:E930 E932:E933 E935:E936 E938:E939 E941:E942 E944:E945 E947:E948 E951:E965 E968:E982 E984:E998 E1001:E1002 E1004:E1005 E1007:E1008 E1010:E1011 E1013:E1014 E1016:E1017 E1019:E1020 E1022:E1023 E1025:E1026 E1029:E1043 E1046:E1060 E1062:E1076 E1079:E1080 E1082:E1083 E1085:E1086 E1088:E1089 E1091:E1092 E1094:E1095 E1097:E1098 E1100:E1101 E1103:E1104 E1107:E1121 E1124:E1138 E1140:E1154 E1157:E1158 E1160:E1161 E1163:E1164 E1166:E1167 E1169:E1170 E1172:E1173 E1175:E1176 E1178:E1179 E1181:E1182 E1185:E1199 E1202:E1216 E1218:E1232 E1235:E1236 E1238:E1239 E1241:E1242 E1244:E1245 E1247:E1248 E1250:E1251 E1253:E1254 E1256:E1257 E1259:E1260 E1263:E1277 E1280:E1294 E1296:E1310 E1313:E1314 E1316:E1317 E1319:E1320 E1322:E1323 E1325:E1326 E1328:E1329 E1331:E1332 E1334:E1335 E1337:E1338 E1342:E1343 E1346:E1347 E1349:E1350 E1353:E1354 E1357:E1358 E1360:E1361 E1364:E1365 E1368:E1369 E1371:E1372 E1375:E1376 E1379:E1380 E1382:E1383 E1386:E1387 E1390:E1391 E1393:E1394 E1397:E1398 E1401:E1402 E1404:E1405 E1408:E1409 E1412:E1413 E1415:E1416 E1419:E1420 E1423:E1424 E1426:E1427 E1430:E1431 E1434:E1435 E1437:E1438 E15:E29">
    <cfRule type="expression" dxfId="93" priority="4" stopIfTrue="1">
      <formula>$K$5=$E$9</formula>
    </cfRule>
  </conditionalFormatting>
  <conditionalFormatting sqref="F32:F46 F48:F62 F65:F66 F68:F69 F71:F72 F74:F75 F77:F78 F80:F81 F83:F84 F86:F87 F89:F90 F93:F107 F110:F124 F126:F140 F143:F144 F146:F147 F149:F150 F152:F153 F155:F156 F158:F159 F161:F162 F164:F165 F167:F168 F171:F185 F188:F202 F204:F218 F221:F222 F224:F225 F227:F228 F230:F231 F233:F234 F236:F237 F239:F240 F242:F243 F245:F246 F249:F263 F266:F280 F282:F296 F299:F300 F302:F303 F305:F306 F308:F309 F311:F312 F314:F315 F317:F318 F320:F321 F323:F324 F327:F341 F344:F358 F360:F374 F377:F378 F380:F381 F383:F384 F386:F387 F389:F390 F392:F393 F395:F396 F398:F399 F401:F402 F405:F419 F422:F436 F438:F452 F455:F456 F458:F459 F461:F462 F464:F465 F467:F468 F470:F471 F473:F474 F476:F477 F479:F480 F483:F497 F500:F514 F516:F530 F533:F534 F536:F537 F539:F540 F542:F543 F545:F546 F548:F549 F551:F552 F554:F555 F557:F558 F561:F575 F578:F592 F594:F608 F611:F612 F614:F615 F617:F618 F620:F621 F623:F624 F626:F627 F629:F630 F632:F633 F635:F636 F639:F653 F656:F670 F672:F686 F689:F690 F692:F693 F695:F696 F698:F699 F701:F702 F704:F705 F707:F708 F710:F711 F713:F714 F717:F731 F734:F748 F750:F764 F767:F768 F770:F771 F773:F774 F776:F777 F779:F780 F782:F783 F785:F786 F788:F789 F791:F792 F795:F809 F812:F826 F828:F842 F845:F846 F848:F849 F851:F852 F854:F855 F857:F858 F860:F861 F863:F864 F866:F867 F869:F870 F873:F887 F890:F904 F906:F920 F923:F924 F926:F927 F929:F930 F932:F933 F935:F936 F938:F939 F941:F942 F944:F945 F947:F948 F951:F965 F968:F982 F984:F998 F1001:F1002 F1004:F1005 F1007:F1008 F1010:F1011 F1013:F1014 F1016:F1017 F1019:F1020 F1022:F1023 F1025:F1026 F1029:F1043 F1046:F1060 F1062:F1076 F1079:F1080 F1082:F1083 F1085:F1086 F1088:F1089 F1091:F1092 F1094:F1095 F1097:F1098 F1100:F1101 F1103:F1104 F1107:F1121 F1124:F1138 F1140:F1154 F1157:F1158 F1160:F1161 F1163:F1164 F1166:F1167 F1169:F1170 F1172:F1173 F1175:F1176 F1178:F1179 F1181:F1182 F1185:F1199 F1202:F1216 F1218:F1232 F1235:F1236 F1238:F1239 F1241:F1242 F1244:F1245 F1247:F1248 F1250:F1251 F1253:F1254 F1256:F1257 F1259:F1260 F1263:F1277 F1280:F1294 F1296:F1310 F1313:F1314 F1316:F1317 F1319:F1320 F1322:F1323 F1325:F1326 F1328:F1329 F1331:F1332 F1334:F1335 F1337:F1338 F1342:F1343 F1346:F1347 F1349:F1350 F1353:F1354 F1357:F1358 F1360:F1361 F1364:F1365 F1368:F1369 F1371:F1372 F1375:F1376 F1379:F1380 F1382:F1383 F1386:F1387 F1390:F1391 F1393:F1394 F1397:F1398 F1401:F1402 F1404:F1405 F1408:F1409 F1412:F1413 F1415:F1416 F1419:F1420 F1423:F1424 F1426:F1427 F1430:F1431 F1434:F1435 F1437:F1438 F15:F29">
    <cfRule type="expression" dxfId="92" priority="5" stopIfTrue="1">
      <formula>$K$5=$F$9</formula>
    </cfRule>
  </conditionalFormatting>
  <conditionalFormatting sqref="G32:G46 G48:G62 G65:G66 G68:G69 G71:G72 G74:G75 G77:G78 G80:G81 G83:G84 G86:G87 G89:G90 G93:G107 G110:G124 G126:G140 G143:G144 G146:G147 G149:G150 G152:G153 G155:G156 G158:G159 G161:G162 G164:G165 G167:G168 G171:G185 G188:G202 G204:G218 G221:G222 G224:G225 G227:G228 G230:G231 G233:G234 G236:G237 G239:G240 G242:G243 G245:G246 G249:G263 G266:G280 G282:G296 G299:G300 G302:G303 G305:G306 G308:G309 G311:G312 G314:G315 G317:G318 G320:G321 G323:G324 G327:G341 G344:G358 G360:G374 G377:G378 G380:G381 G383:G384 G386:G387 G389:G390 G392:G393 G395:G396 G398:G399 G401:G402 G405:G419 G422:G436 G438:G452 G455:G456 G458:G459 G461:G462 G464:G465 G467:G468 G470:G471 G473:G474 G476:G477 G479:G480 G483:G497 G500:G514 G516:G530 G533:G534 G536:G537 G539:G540 G542:G543 G545:G546 G548:G549 G551:G552 G554:G555 G557:G558 G561:G575 G578:G592 G594:G608 G611:G612 G614:G615 G617:G618 G620:G621 G623:G624 G626:G627 G629:G630 G632:G633 G635:G636 G639:G653 G656:G670 G672:G686 G689:G690 G692:G693 G695:G696 G698:G699 G701:G702 G704:G705 G707:G708 G710:G711 G713:G714 G717:G731 G734:G748 G750:G764 G767:G768 G770:G771 G773:G774 G776:G777 G779:G780 G782:G783 G785:G786 G788:G789 G791:G792 G795:G809 G812:G826 G828:G842 G845:G846 G848:G849 G851:G852 G854:G855 G857:G858 G860:G861 G863:G864 G866:G867 G869:G870 G873:G887 G890:G904 G906:G920 G923:G924 G926:G927 G929:G930 G932:G933 G935:G936 G938:G939 G941:G942 G944:G945 G947:G948 G951:G965 G968:G982 G984:G998 G1001:G1002 G1004:G1005 G1007:G1008 G1010:G1011 G1013:G1014 G1016:G1017 G1019:G1020 G1022:G1023 G1025:G1026 G1029:G1043 G1046:G1060 G1062:G1076 G1079:G1080 G1082:G1083 G1085:G1086 G1088:G1089 G1091:G1092 G1094:G1095 G1097:G1098 G1100:G1101 G1103:G1104 G1107:G1121 G1124:G1138 G1140:G1154 G1157:G1158 G1160:G1161 G1163:G1164 G1166:G1167 G1169:G1170 G1172:G1173 G1175:G1176 G1178:G1179 G1181:G1182 G1185:G1199 G1202:G1216 G1218:G1232 G1235:G1236 G1238:G1239 G1241:G1242 G1244:G1245 G1247:G1248 G1250:G1251 G1253:G1254 G1256:G1257 G1259:G1260 G1263:G1277 G1280:G1294 G1296:G1310 G1313:G1314 G1316:G1317 G1319:G1320 G1322:G1323 G1325:G1326 G1328:G1329 G1331:G1332 G1334:G1335 G1337:G1338 G1342:G1343 G1346:G1347 G1349:G1350 G1353:G1354 G1357:G1358 G1360:G1361 G1364:G1365 G1368:G1369 G1371:G1372 G1375:G1376 G1379:G1380 G1382:G1383 G1386:G1387 G1390:G1391 G1393:G1394 G1397:G1398 G1401:G1402 G1404:G1405 G1408:G1409 G1412:G1413 G1415:G1416 G1419:G1420 G1423:G1424 G1426:G1427 G1430:G1431 G1434:G1435 G1437:G1438 G15:G29">
    <cfRule type="expression" dxfId="91" priority="6" stopIfTrue="1">
      <formula>$K$5=$G$9</formula>
    </cfRule>
  </conditionalFormatting>
  <conditionalFormatting sqref="H32:H46 H48:H62 H65:H66 H68:H69 H71:H72 H74:H75 H77:H78 H80:H81 H83:H84 H86:H87 H89:H90 H93:H107 H110:H124 H126:H140 H143:H144 H146:H147 H149:H150 H152:H153 H155:H156 H158:H159 H161:H162 H164:H165 H167:H168 H171:H185 H188:H202 H204:H218 H221:H222 H224:H225 H227:H228 H230:H231 H233:H234 H236:H237 H239:H240 H242:H243 H245:H246 H249:H263 H266:H280 H282:H296 H299:H300 H302:H303 H305:H306 H308:H309 H311:H312 H314:H315 H317:H318 H320:H321 H323:H324 H327:H341 H344:H358 H360:H374 H377:H378 H380:H381 H383:H384 H386:H387 H389:H390 H392:H393 H395:H396 H398:H399 H401:H402 H405:H419 H422:H436 H438:H452 H455:H456 H458:H459 H461:H462 H464:H465 H467:H468 H470:H471 H473:H474 H476:H477 H479:H480 H483:H497 H500:H514 H516:H530 H533:H534 H536:H537 H539:H540 H542:H543 H545:H546 H548:H549 H551:H552 H554:H555 H557:H558 H561:H575 H578:H592 H594:H608 H611:H612 H614:H615 H617:H618 H620:H621 H623:H624 H626:H627 H629:H630 H632:H633 H635:H636 H639:H653 H656:H670 H672:H686 H689:H690 H692:H693 H695:H696 H698:H699 H701:H702 H704:H705 H707:H708 H710:H711 H713:H714 H717:H731 H734:H748 H750:H764 H767:H768 H770:H771 H773:H774 H776:H777 H779:H780 H782:H783 H785:H786 H788:H789 H791:H792 H795:H809 H812:H826 H828:H842 H845:H846 H848:H849 H851:H852 H854:H855 H857:H858 H860:H861 H863:H864 H866:H867 H869:H870 H873:H887 H890:H904 H906:H920 H923:H924 H926:H927 H929:H930 H932:H933 H935:H936 H938:H939 H941:H942 H944:H945 H947:H948 H951:H965 H968:H982 H984:H998 H1001:H1002 H1004:H1005 H1007:H1008 H1010:H1011 H1013:H1014 H1016:H1017 H1019:H1020 H1022:H1023 H1025:H1026 H1029:H1043 H1046:H1060 H1062:H1076 H1079:H1080 H1082:H1083 H1085:H1086 H1088:H1089 H1091:H1092 H1094:H1095 H1097:H1098 H1100:H1101 H1103:H1104 H1107:H1121 H1124:H1138 H1140:H1154 H1157:H1158 H1160:H1161 H1163:H1164 H1166:H1167 H1169:H1170 H1172:H1173 H1175:H1176 H1178:H1179 H1181:H1182 H1185:H1199 H1202:H1216 H1218:H1232 H1235:H1236 H1238:H1239 H1241:H1242 H1244:H1245 H1247:H1248 H1250:H1251 H1253:H1254 H1256:H1257 H1259:H1260 H1263:H1277 H1280:H1294 H1296:H1310 H1313:H1314 H1316:H1317 H1319:H1320 H1322:H1323 H1325:H1326 H1328:H1329 H1331:H1332 H1334:H1335 H1337:H1338 H1342:H1343 H1346:H1347 H1349:H1350 H1353:H1354 H1357:H1358 H1360:H1361 H1364:H1365 H1368:H1369 H1371:H1372 H1375:H1376 H1379:H1380 H1382:H1383 H1386:H1387 H1390:H1391 H1393:H1394 H1397:H1398 H1401:H1402 H1404:H1405 H1408:H1409 H1412:H1413 H1415:H1416 H1419:H1420 H1423:H1424 H1426:H1427 H1430:H1431 H1434:H1435 H1437:H1438 H15:H29">
    <cfRule type="expression" dxfId="90" priority="7" stopIfTrue="1">
      <formula>$K$5=$H$9</formula>
    </cfRule>
  </conditionalFormatting>
  <conditionalFormatting sqref="I32:I46 I48:I62 I65:I66 I68:I69 I71:I72 I74:I75 I77:I78 I80:I81 I83:I84 I86:I87 I89:I90 I93:I107 I110:I124 I126:I140 I143:I144 I146:I147 I149:I150 I152:I153 I155:I156 I158:I159 I161:I162 I164:I165 I167:I168 I171:I185 I188:I202 I204:I218 I221:I222 I224:I225 I227:I228 I230:I231 I233:I234 I236:I237 I239:I240 I242:I243 I245:I246 I249:I263 I266:I280 I282:I296 I299:I300 I302:I303 I305:I306 I308:I309 I311:I312 I314:I315 I317:I318 I320:I321 I323:I324 I327:I341 I344:I358 I360:I374 I377:I378 I380:I381 I383:I384 I386:I387 I389:I390 I392:I393 I395:I396 I398:I399 I401:I402 I405:I419 I422:I436 I438:I452 I455:I456 I458:I459 I461:I462 I464:I465 I467:I468 I470:I471 I473:I474 I476:I477 I479:I480 I483:I497 I500:I514 I516:I530 I533:I534 I536:I537 I539:I540 I542:I543 I545:I546 I548:I549 I551:I552 I554:I555 I557:I558 I561:I575 I578:I592 I594:I608 I611:I612 I614:I615 I617:I618 I620:I621 I623:I624 I626:I627 I629:I630 I632:I633 I635:I636 I639:I653 I656:I670 I672:I686 I689:I690 I692:I693 I695:I696 I698:I699 I701:I702 I704:I705 I707:I708 I710:I711 I713:I714 I717:I731 I734:I748 I750:I764 I767:I768 I770:I771 I773:I774 I776:I777 I779:I780 I782:I783 I785:I786 I788:I789 I791:I792 I795:I809 I812:I826 I828:I842 I845:I846 I848:I849 I851:I852 I854:I855 I857:I858 I860:I861 I863:I864 I866:I867 I869:I870 I873:I887 I890:I904 I906:I920 I923:I924 I926:I927 I929:I930 I932:I933 I935:I936 I938:I939 I941:I942 I944:I945 I947:I948 I951:I965 I968:I982 I984:I998 I1001:I1002 I1004:I1005 I1007:I1008 I1010:I1011 I1013:I1014 I1016:I1017 I1019:I1020 I1022:I1023 I1025:I1026 I1029:I1043 I1046:I1060 I1062:I1076 I1079:I1080 I1082:I1083 I1085:I1086 I1088:I1089 I1091:I1092 I1094:I1095 I1097:I1098 I1100:I1101 I1103:I1104 I1107:I1121 I1124:I1138 I1140:I1154 I1157:I1158 I1160:I1161 I1163:I1164 I1166:I1167 I1169:I1170 I1172:I1173 I1175:I1176 I1178:I1179 I1181:I1182 I1185:I1199 I1202:I1216 I1218:I1232 I1235:I1236 I1238:I1239 I1241:I1242 I1244:I1245 I1247:I1248 I1250:I1251 I1253:I1254 I1256:I1257 I1259:I1260 I1263:I1277 I1280:I1294 I1296:I1310 I1313:I1314 I1316:I1317 I1319:I1320 I1322:I1323 I1325:I1326 I1328:I1329 I1331:I1332 I1334:I1335 I1337:I1338 I1342:I1343 I1346:I1347 I1349:I1350 I1353:I1354 I1357:I1358 I1360:I1361 I1364:I1365 I1368:I1369 I1371:I1372 I1375:I1376 I1379:I1380 I1382:I1383 I1386:I1387 I1390:I1391 I1393:I1394 I1397:I1398 I1401:I1402 I1404:I1405 I1408:I1409 I1412:I1413 I1415:I1416 I1419:I1420 I1423:I1424 I1426:I1427 I1430:I1431 I1434:I1435 I1437:I1438 I15:I29">
    <cfRule type="expression" dxfId="89" priority="8" stopIfTrue="1">
      <formula>$K$5=$I$9</formula>
    </cfRule>
  </conditionalFormatting>
  <conditionalFormatting sqref="J32:J46 J48:J62 J65:J66 J68:J69 J71:J72 J74:J75 J77:J78 J80:J81 J83:J84 J86:J87 J89:J90 J93:J107 J110:J124 J126:J140 J143:J144 J146:J147 J149:J150 J152:J153 J155:J156 J158:J159 J161:J162 J164:J165 J167:J168 J171:J185 J188:J202 J204:J218 J221:J222 J224:J225 J227:J228 J230:J231 J233:J234 J236:J237 J239:J240 J242:J243 J245:J246 J249:J263 J266:J280 J282:J296 J299:J300 J302:J303 J305:J306 J308:J309 J311:J312 J314:J315 J317:J318 J320:J321 J323:J324 J327:J341 J344:J358 J360:J374 J377:J378 J380:J381 J383:J384 J386:J387 J389:J390 J392:J393 J395:J396 J398:J399 J401:J402 J405:J419 J422:J436 J438:J452 J455:J456 J458:J459 J461:J462 J464:J465 J467:J468 J470:J471 J473:J474 J476:J477 J479:J480 J483:J497 J500:J514 J516:J530 J533:J534 J536:J537 J539:J540 J542:J543 J545:J546 J548:J549 J551:J552 J554:J555 J557:J558 J561:J575 J578:J592 J594:J608 J611:J612 J614:J615 J617:J618 J620:J621 J623:J624 J626:J627 J629:J630 J632:J633 J635:J636 J639:J653 J656:J670 J672:J686 J689:J690 J692:J693 J695:J696 J698:J699 J701:J702 J704:J705 J707:J708 J710:J711 J713:J714 J717:J731 J734:J748 J750:J764 J767:J768 J770:J771 J773:J774 J776:J777 J779:J780 J782:J783 J785:J786 J788:J789 J791:J792 J795:J809 J812:J826 J828:J842 J845:J846 J848:J849 J851:J852 J854:J855 J857:J858 J860:J861 J863:J864 J866:J867 J869:J870 J873:J887 J890:J904 J906:J920 J923:J924 J926:J927 J929:J930 J932:J933 J935:J936 J938:J939 J941:J942 J944:J945 J947:J948 J951:J965 J968:J982 J984:J998 J1001:J1002 J1004:J1005 J1007:J1008 J1010:J1011 J1013:J1014 J1016:J1017 J1019:J1020 J1022:J1023 J1025:J1026 J1029:J1043 J1046:J1060 J1062:J1076 J1079:J1080 J1082:J1083 J1085:J1086 J1088:J1089 J1091:J1092 J1094:J1095 J1097:J1098 J1100:J1101 J1103:J1104 J1107:J1121 J1124:J1138 J1140:J1154 J1157:J1158 J1160:J1161 J1163:J1164 J1166:J1167 J1169:J1170 J1172:J1173 J1175:J1176 J1178:J1179 J1181:J1182 J1185:J1199 J1202:J1216 J1218:J1232 J1235:J1236 J1238:J1239 J1241:J1242 J1244:J1245 J1247:J1248 J1250:J1251 J1253:J1254 J1256:J1257 J1259:J1260 J1263:J1277 J1280:J1294 J1296:J1310 J1313:J1314 J1316:J1317 J1319:J1320 J1322:J1323 J1325:J1326 J1328:J1329 J1331:J1332 J1334:J1335 J1337:J1338 J1342:J1343 J1346:J1347 J1349:J1350 J1353:J1354 J1357:J1358 J1360:J1361 J1364:J1365 J1368:J1369 J1371:J1372 J1375:J1376 J1379:J1380 J1382:J1383 J1386:J1387 J1390:J1391 J1393:J1394 J1397:J1398 J1401:J1402 J1404:J1405 J1408:J1409 J1412:J1413 J1415:J1416 J1419:J1420 J1423:J1424 J1426:J1427 J1430:J1431 J1434:J1435 J1437:J1438 J15:J29">
    <cfRule type="expression" dxfId="88" priority="9" stopIfTrue="1">
      <formula>$K$5=$J$9</formula>
    </cfRule>
  </conditionalFormatting>
  <conditionalFormatting sqref="K32:K46 K48:K62 K65:K66 K68:K69 K71:K72 K74:K75 K77:K78 K80:K81 K83:K84 K86:K87 K89:K90 K93:K107 K110:K124 K126:K140 K143:K144 K146:K147 K149:K150 K152:K153 K155:K156 K158:K159 K161:K162 K164:K165 K167:K168 K171:K185 K188:K202 K204:K218 K221:K222 K224:K225 K227:K228 K230:K231 K233:K234 K236:K237 K239:K240 K242:K243 K245:K246 K249:K263 K266:K280 K282:K296 K299:K300 K302:K303 K305:K306 K308:K309 K311:K312 K314:K315 K317:K318 K320:K321 K323:K324 K327:K341 K344:K358 K360:K374 K377:K378 K380:K381 K383:K384 K386:K387 K389:K390 K392:K393 K395:K396 K398:K399 K401:K402 K405:K419 K422:K436 K438:K452 K455:K456 K458:K459 K461:K462 K464:K465 K467:K468 K470:K471 K473:K474 K476:K477 K479:K480 K483:K497 K500:K514 K516:K530 K533:K534 K536:K537 K539:K540 K542:K543 K545:K546 K548:K549 K551:K552 K554:K555 K557:K558 K561:K575 K578:K592 K594:K608 K611:K612 K614:K615 K617:K618 K620:K621 K623:K624 K626:K627 K629:K630 K632:K633 K635:K636 K639:K653 K656:K670 K672:K686 K689:K690 K692:K693 K695:K696 K698:K699 K701:K702 K704:K705 K707:K708 K710:K711 K713:K714 K717:K731 K734:K748 K750:K764 K767:K768 K770:K771 K773:K774 K776:K777 K779:K780 K782:K783 K785:K786 K788:K789 K791:K792 K795:K809 K812:K826 K828:K842 K845:K846 K848:K849 K851:K852 K854:K855 K857:K858 K860:K861 K863:K864 K866:K867 K869:K870 K873:K887 K890:K904 K906:K920 K923:K924 K926:K927 K929:K930 K932:K933 K935:K936 K938:K939 K941:K942 K944:K945 K947:K948 K951:K965 K968:K982 K984:K998 K1001:K1002 K1004:K1005 K1007:K1008 K1010:K1011 K1013:K1014 K1016:K1017 K1019:K1020 K1022:K1023 K1025:K1026 K1029:K1043 K1046:K1060 K1062:K1076 K1079:K1080 K1082:K1083 K1085:K1086 K1088:K1089 K1091:K1092 K1094:K1095 K1097:K1098 K1100:K1101 K1103:K1104 K1107:K1121 K1124:K1138 K1140:K1154 K1157:K1158 K1160:K1161 K1163:K1164 K1166:K1167 K1169:K1170 K1172:K1173 K1175:K1176 K1178:K1179 K1181:K1182 K1185:K1199 K1202:K1216 K1218:K1232 K1235:K1236 K1238:K1239 K1241:K1242 K1244:K1245 K1247:K1248 K1250:K1251 K1253:K1254 K1256:K1257 K1259:K1260 K1263:K1277 K1280:K1294 K1296:K1310 K1313:K1314 K1316:K1317 K1319:K1320 K1322:K1323 K1325:K1326 K1328:K1329 K1331:K1332 K1334:K1335 K1337:K1338 K1342:K1343 K1346:K1347 K1349:K1350 K1353:K1354 K1357:K1358 K1360:K1361 K1364:K1365 K1368:K1369 K1371:K1372 K1375:K1376 K1379:K1380 K1382:K1383 K1386:K1387 K1390:K1391 K1393:K1394 K1397:K1398 K1401:K1402 K1404:K1405 K1408:K1409 K1412:K1413 K1415:K1416 K1419:K1420 K1423:K1424 K1426:K1427 K1430:K1431 K1434:K1435 K1437:K1438 K15:K29">
    <cfRule type="expression" dxfId="87" priority="10" stopIfTrue="1">
      <formula>$K$5=$K$9</formula>
    </cfRule>
  </conditionalFormatting>
  <conditionalFormatting sqref="L32:L46 L48:L62 L65:L66 L68:L69 L71:L72 L74:L75 L77:L78 L80:L81 L83:L84 L86:L87 L89:L90 L93:L107 L110:L124 L126:L140 L143:L144 L146:L147 L149:L150 L152:L153 L155:L156 L158:L159 L161:L162 L164:L165 L167:L168 L171:L185 L188:L202 L204:L218 L221:L222 L224:L225 L227:L228 L230:L231 L233:L234 L236:L237 L239:L240 L242:L243 L245:L246 L249:L263 L266:L280 L282:L296 L299:L300 L302:L303 L305:L306 L308:L309 L311:L312 L314:L315 L317:L318 L320:L321 L323:L324 L327:L341 L344:L358 L360:L374 L377:L378 L380:L381 L383:L384 L386:L387 L389:L390 L392:L393 L395:L396 L398:L399 L401:L402 L405:L419 L422:L436 L438:L452 L455:L456 L458:L459 L461:L462 L464:L465 L467:L468 L470:L471 L473:L474 L476:L477 L479:L480 L483:L497 L500:L514 L516:L530 L533:L534 L536:L537 L539:L540 L542:L543 L545:L546 L548:L549 L551:L552 L554:L555 L557:L558 L561:L575 L578:L592 L594:L608 L611:L612 L614:L615 L617:L618 L620:L621 L623:L624 L626:L627 L629:L630 L632:L633 L635:L636 L639:L653 L656:L670 L672:L686 L689:L690 L692:L693 L695:L696 L698:L699 L701:L702 L704:L705 L707:L708 L710:L711 L713:L714 L717:L731 L734:L748 L750:L764 L767:L768 L770:L771 L773:L774 L776:L777 L779:L780 L782:L783 L785:L786 L788:L789 L791:L792 L795:L809 L812:L826 L828:L842 L845:L846 L848:L849 L851:L852 L854:L855 L857:L858 L860:L861 L863:L864 L866:L867 L869:L870 L873:L887 L890:L904 L906:L920 L923:L924 L926:L927 L929:L930 L932:L933 L935:L936 L938:L939 L941:L942 L944:L945 L947:L948 L951:L965 L968:L982 L984:L998 L1001:L1002 L1004:L1005 L1007:L1008 L1010:L1011 L1013:L1014 L1016:L1017 L1019:L1020 L1022:L1023 L1025:L1026 L1029:L1043 L1046:L1060 L1062:L1076 L1079:L1080 L1082:L1083 L1085:L1086 L1088:L1089 L1091:L1092 L1094:L1095 L1097:L1098 L1100:L1101 L1103:L1104 L1107:L1121 L1124:L1138 L1140:L1154 L1157:L1158 L1160:L1161 L1163:L1164 L1166:L1167 L1169:L1170 L1172:L1173 L1175:L1176 L1178:L1179 L1181:L1182 L1185:L1199 L1202:L1216 L1218:L1232 L1235:L1236 L1238:L1239 L1241:L1242 L1244:L1245 L1247:L1248 L1250:L1251 L1253:L1254 L1256:L1257 L1259:L1260 L1263:L1277 L1280:L1294 L1296:L1310 L1313:L1314 L1316:L1317 L1319:L1320 L1322:L1323 L1325:L1326 L1328:L1329 L1331:L1332 L1334:L1335 L1337:L1338 L1342:L1343 L1346:L1347 L1349:L1350 L1353:L1354 L1357:L1358 L1360:L1361 L1364:L1365 L1368:L1369 L1371:L1372 L1375:L1376 L1379:L1380 L1382:L1383 L1386:L1387 L1390:L1391 L1393:L1394 L1397:L1398 L1401:L1402 L1404:L1405 L1408:L1409 L1412:L1413 L1415:L1416 L1419:L1420 L1423:L1424 L1426:L1427 L1430:L1431 L1434:L1435 L1437:L1438 L15:L29">
    <cfRule type="expression" dxfId="86" priority="806" stopIfTrue="1">
      <formula>$K$5=$L$9</formula>
    </cfRule>
  </conditionalFormatting>
  <conditionalFormatting sqref="I5">
    <cfRule type="expression" dxfId="85" priority="1" stopIfTrue="1">
      <formula>$G$5=""</formula>
    </cfRule>
  </conditionalFormatting>
  <dataValidations count="2">
    <dataValidation type="list" allowBlank="1" showInputMessage="1" showErrorMessage="1" sqref="K5:L5" xr:uid="{00000000-0002-0000-0900-000000000000}">
      <formula1>Tx_Sobrev_T</formula1>
    </dataValidation>
    <dataValidation type="list" allowBlank="1" showInputMessage="1" showErrorMessage="1" sqref="G5:H5" xr:uid="{00000000-0002-0000-0900-000002000000}">
      <formula1>INDIRECT($O$5)</formula1>
    </dataValidation>
  </dataValidations>
  <hyperlinks>
    <hyperlink ref="L2" location="Tx_Sobrev_T!A1" display="Ver Totais" xr:uid="{00000000-0004-0000-0900-000001000000}"/>
    <hyperlink ref="B5" location="Índice!A1" display="&lt;&lt;" xr:uid="{00000000-0004-0000-0900-000000000000}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64" orientation="portrait" r:id="rId1"/>
  <headerFooter>
    <oddFooter>&amp;R&amp;8&amp;P/&amp;N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8D2D9"/>
  </sheetPr>
  <dimension ref="A1:N1441"/>
  <sheetViews>
    <sheetView showGridLines="0" zoomScaleNormal="100" workbookViewId="0">
      <pane ySplit="12" topLeftCell="A13" activePane="bottomLeft" state="frozen"/>
      <selection pane="bottomLeft" activeCell="I8" sqref="I8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12.28515625" customWidth="1"/>
    <col min="4" max="4" width="12.28515625" style="11" customWidth="1"/>
    <col min="5" max="12" width="12.28515625" customWidth="1"/>
    <col min="13" max="13" width="0.85546875" customWidth="1"/>
    <col min="14" max="14" width="12.28515625" hidden="1" customWidth="1"/>
    <col min="15" max="16384" width="9.140625" hidden="1"/>
  </cols>
  <sheetData>
    <row r="1" spans="1:14" s="38" customFormat="1" ht="5.0999999999999996" customHeight="1" x14ac:dyDescent="0.25">
      <c r="B1" s="48"/>
      <c r="C1" s="25"/>
      <c r="D1" s="25"/>
      <c r="E1" s="25"/>
      <c r="F1" s="25"/>
      <c r="G1" s="26"/>
      <c r="H1" s="26"/>
      <c r="I1" s="26"/>
      <c r="J1" s="26"/>
      <c r="K1" s="26"/>
    </row>
    <row r="2" spans="1:14" s="38" customFormat="1" ht="15" customHeight="1" x14ac:dyDescent="0.25">
      <c r="C2" s="125" t="s">
        <v>377</v>
      </c>
      <c r="D2" s="25"/>
      <c r="E2" s="25"/>
      <c r="F2" s="25"/>
      <c r="G2" s="26"/>
      <c r="H2" s="26"/>
      <c r="I2" s="26"/>
      <c r="J2" s="26"/>
      <c r="L2" s="87" t="s">
        <v>275</v>
      </c>
    </row>
    <row r="3" spans="1:14" s="38" customFormat="1" ht="24.95" customHeight="1" x14ac:dyDescent="0.25">
      <c r="C3" s="212" t="s">
        <v>277</v>
      </c>
      <c r="D3" s="212"/>
      <c r="E3" s="212"/>
      <c r="F3" s="212"/>
      <c r="G3" s="212"/>
      <c r="H3" s="212"/>
      <c r="I3" s="212"/>
      <c r="J3" s="199" t="s">
        <v>274</v>
      </c>
      <c r="K3" s="26"/>
      <c r="M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4" s="38" customFormat="1" ht="5.0999999999999996" customHeight="1" x14ac:dyDescent="0.25">
      <c r="B4" s="48"/>
      <c r="C4" s="25"/>
      <c r="D4" s="25"/>
      <c r="E4" s="25"/>
      <c r="F4" s="25"/>
      <c r="G4" s="26"/>
      <c r="H4" s="26"/>
      <c r="I4" s="26"/>
      <c r="J4" s="199"/>
      <c r="K4" s="26"/>
    </row>
    <row r="5" spans="1:14" s="50" customFormat="1" ht="15" customHeight="1" x14ac:dyDescent="0.2">
      <c r="A5" s="49"/>
      <c r="B5" s="180" t="s">
        <v>270</v>
      </c>
      <c r="C5" s="175" t="s">
        <v>272</v>
      </c>
      <c r="D5" s="197"/>
      <c r="E5" s="198"/>
      <c r="F5" s="175" t="s">
        <v>276</v>
      </c>
      <c r="G5" s="253"/>
      <c r="H5" s="254"/>
      <c r="I5" s="176" t="str">
        <f>IF(G5="","Ir Para &gt;&gt;",HYPERLINK("#$B"&amp;MATCH(M3,B1:B2775,0),"Ir Para &gt;&gt;"))</f>
        <v>Ir Para &gt;&gt;</v>
      </c>
      <c r="J5" s="199"/>
      <c r="K5" s="197"/>
      <c r="L5" s="198"/>
      <c r="M5" s="56"/>
      <c r="N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4" s="38" customFormat="1" ht="5.0999999999999996" customHeight="1" x14ac:dyDescent="0.25">
      <c r="B6" s="48"/>
      <c r="C6" s="25"/>
      <c r="D6" s="25"/>
      <c r="E6" s="25"/>
      <c r="F6" s="25"/>
      <c r="G6" s="26"/>
      <c r="H6" s="26"/>
      <c r="I6" s="26"/>
      <c r="J6" s="26"/>
      <c r="K6" s="26"/>
    </row>
    <row r="7" spans="1:14" s="2" customFormat="1" ht="5.0999999999999996" customHeight="1" x14ac:dyDescent="0.25">
      <c r="A7" s="5"/>
      <c r="C7" s="1"/>
      <c r="D7" s="12"/>
      <c r="E7" s="5"/>
      <c r="F7" s="5"/>
    </row>
    <row r="8" spans="1:14" s="2" customFormat="1" ht="30" customHeight="1" x14ac:dyDescent="0.25">
      <c r="A8" s="5"/>
      <c r="B8" s="234" t="s">
        <v>269</v>
      </c>
      <c r="C8" s="235" t="s">
        <v>4</v>
      </c>
      <c r="D8" s="235"/>
      <c r="E8" s="235" t="s">
        <v>178</v>
      </c>
      <c r="F8" s="235"/>
    </row>
    <row r="9" spans="1:14" s="2" customFormat="1" ht="15" customHeight="1" x14ac:dyDescent="0.25">
      <c r="A9" s="5"/>
      <c r="B9" s="234"/>
      <c r="C9" s="234" t="s">
        <v>248</v>
      </c>
      <c r="D9" s="256" t="s">
        <v>249</v>
      </c>
      <c r="E9" s="234" t="s">
        <v>331</v>
      </c>
      <c r="F9" s="234" t="s">
        <v>332</v>
      </c>
    </row>
    <row r="10" spans="1:14" s="2" customFormat="1" ht="15" customHeight="1" x14ac:dyDescent="0.25">
      <c r="A10" s="5"/>
      <c r="B10" s="234"/>
      <c r="C10" s="255"/>
      <c r="D10" s="257"/>
      <c r="E10" s="255"/>
      <c r="F10" s="255"/>
    </row>
    <row r="11" spans="1:14" s="6" customFormat="1" ht="15" customHeight="1" x14ac:dyDescent="0.25">
      <c r="A11" s="2"/>
      <c r="B11" s="234"/>
      <c r="C11" s="119" t="s">
        <v>2</v>
      </c>
      <c r="D11" s="155" t="s">
        <v>3</v>
      </c>
      <c r="E11" s="119" t="s">
        <v>2</v>
      </c>
      <c r="F11" s="119" t="s">
        <v>3</v>
      </c>
    </row>
    <row r="12" spans="1:14" ht="5.0999999999999996" customHeight="1" x14ac:dyDescent="0.25">
      <c r="A12" s="6"/>
      <c r="B12" s="4"/>
      <c r="C12" s="3"/>
      <c r="D12" s="13"/>
      <c r="E12" s="3"/>
      <c r="F12" s="3"/>
    </row>
    <row r="13" spans="1:14" ht="15" customHeight="1" x14ac:dyDescent="0.25">
      <c r="B13" s="122" t="s">
        <v>60</v>
      </c>
      <c r="C13" s="122"/>
      <c r="D13" s="122"/>
      <c r="E13" s="122"/>
      <c r="F13" s="122"/>
    </row>
    <row r="14" spans="1:14" ht="15" customHeight="1" x14ac:dyDescent="0.25">
      <c r="B14" s="181" t="s">
        <v>6</v>
      </c>
      <c r="C14" s="118"/>
      <c r="D14" s="118"/>
      <c r="E14" s="118"/>
      <c r="F14" s="118"/>
    </row>
    <row r="15" spans="1:14" ht="15" customHeight="1" x14ac:dyDescent="0.25">
      <c r="A15" s="14"/>
      <c r="B15" s="123" t="s">
        <v>215</v>
      </c>
      <c r="C15" s="123"/>
      <c r="D15" s="123"/>
      <c r="E15" s="123"/>
      <c r="F15" s="123"/>
    </row>
    <row r="16" spans="1:14" ht="15" customHeight="1" x14ac:dyDescent="0.25">
      <c r="A16" s="14"/>
      <c r="B16" s="126">
        <v>2022</v>
      </c>
      <c r="C16" s="127">
        <v>-3016</v>
      </c>
      <c r="D16" s="128">
        <v>18.03</v>
      </c>
      <c r="E16" s="127" t="s">
        <v>51</v>
      </c>
      <c r="F16" s="128" t="s">
        <v>51</v>
      </c>
    </row>
    <row r="17" spans="1:6" ht="15" customHeight="1" x14ac:dyDescent="0.25">
      <c r="A17" s="14"/>
      <c r="B17" s="126">
        <v>2021</v>
      </c>
      <c r="C17" s="127">
        <v>-3577</v>
      </c>
      <c r="D17" s="128">
        <v>18.36</v>
      </c>
      <c r="E17" s="127">
        <v>-22</v>
      </c>
      <c r="F17" s="128">
        <v>16.41</v>
      </c>
    </row>
    <row r="18" spans="1:6" ht="15" customHeight="1" x14ac:dyDescent="0.25">
      <c r="A18" s="14"/>
      <c r="B18" s="126">
        <v>2020</v>
      </c>
      <c r="C18" s="127">
        <v>-2318</v>
      </c>
      <c r="D18" s="128">
        <v>16.100000000000001</v>
      </c>
      <c r="E18" s="127">
        <v>-1408</v>
      </c>
      <c r="F18" s="128">
        <v>22.85</v>
      </c>
    </row>
    <row r="19" spans="1:6" ht="15" customHeight="1" x14ac:dyDescent="0.25">
      <c r="A19" s="14"/>
      <c r="B19" s="126">
        <v>2019</v>
      </c>
      <c r="C19" s="127">
        <v>-1813</v>
      </c>
      <c r="D19" s="128">
        <v>17.100000000000001</v>
      </c>
      <c r="E19" s="127">
        <v>-48</v>
      </c>
      <c r="F19" s="128">
        <v>17.71</v>
      </c>
    </row>
    <row r="20" spans="1:6" ht="15" customHeight="1" x14ac:dyDescent="0.25">
      <c r="A20" s="14"/>
      <c r="B20" s="126">
        <v>2018</v>
      </c>
      <c r="C20" s="127">
        <v>338</v>
      </c>
      <c r="D20" s="128">
        <v>20.52</v>
      </c>
      <c r="E20" s="127">
        <v>-20</v>
      </c>
      <c r="F20" s="128">
        <v>16.809999999999999</v>
      </c>
    </row>
    <row r="21" spans="1:6" ht="15" customHeight="1" x14ac:dyDescent="0.25">
      <c r="A21" s="14"/>
      <c r="B21" s="126">
        <v>2017</v>
      </c>
      <c r="C21" s="127">
        <v>-590</v>
      </c>
      <c r="D21" s="128">
        <v>19.72</v>
      </c>
      <c r="E21" s="127">
        <v>388</v>
      </c>
      <c r="F21" s="128">
        <v>17.3</v>
      </c>
    </row>
    <row r="22" spans="1:6" ht="15" customHeight="1" x14ac:dyDescent="0.25">
      <c r="A22" s="14"/>
      <c r="B22" s="126">
        <v>2016</v>
      </c>
      <c r="C22" s="127">
        <v>136</v>
      </c>
      <c r="D22" s="128">
        <v>19.809999999999999</v>
      </c>
      <c r="E22" s="127">
        <v>371</v>
      </c>
      <c r="F22" s="128">
        <v>17.14</v>
      </c>
    </row>
    <row r="23" spans="1:6" ht="15" customHeight="1" x14ac:dyDescent="0.25">
      <c r="A23" s="14"/>
      <c r="B23" s="126">
        <v>2015</v>
      </c>
      <c r="C23" s="127">
        <v>3329</v>
      </c>
      <c r="D23" s="128">
        <v>23.13</v>
      </c>
      <c r="E23" s="127">
        <v>652</v>
      </c>
      <c r="F23" s="128">
        <v>18.59</v>
      </c>
    </row>
    <row r="24" spans="1:6" ht="15" customHeight="1" x14ac:dyDescent="0.25">
      <c r="A24" s="14"/>
      <c r="B24" s="126">
        <v>2014</v>
      </c>
      <c r="C24" s="127">
        <v>16936</v>
      </c>
      <c r="D24" s="128">
        <v>32.79</v>
      </c>
      <c r="E24" s="127">
        <v>633</v>
      </c>
      <c r="F24" s="128">
        <v>19.05</v>
      </c>
    </row>
    <row r="25" spans="1:6" ht="15" customHeight="1" x14ac:dyDescent="0.25">
      <c r="A25" s="14"/>
      <c r="B25" s="126">
        <v>2013</v>
      </c>
      <c r="C25" s="127">
        <v>46493</v>
      </c>
      <c r="D25" s="128">
        <v>61.43</v>
      </c>
      <c r="E25" s="127">
        <v>1282</v>
      </c>
      <c r="F25" s="128">
        <v>21.3</v>
      </c>
    </row>
    <row r="26" spans="1:6" ht="15" customHeight="1" x14ac:dyDescent="0.25">
      <c r="A26" s="7"/>
      <c r="B26" s="126">
        <v>2012</v>
      </c>
      <c r="C26" s="127">
        <v>2233</v>
      </c>
      <c r="D26" s="128">
        <v>22.8</v>
      </c>
      <c r="E26" s="127">
        <v>208</v>
      </c>
      <c r="F26" s="128">
        <v>18.32</v>
      </c>
    </row>
    <row r="27" spans="1:6" ht="15" customHeight="1" x14ac:dyDescent="0.25">
      <c r="A27" s="7"/>
      <c r="B27" s="126">
        <v>2011</v>
      </c>
      <c r="C27" s="127">
        <v>643</v>
      </c>
      <c r="D27" s="128">
        <v>25.25</v>
      </c>
      <c r="E27" s="127">
        <v>185</v>
      </c>
      <c r="F27" s="128">
        <v>17.66</v>
      </c>
    </row>
    <row r="28" spans="1:6" ht="15" customHeight="1" x14ac:dyDescent="0.25">
      <c r="A28" s="7"/>
      <c r="B28" s="126">
        <v>2010</v>
      </c>
      <c r="C28" s="127">
        <v>-1099</v>
      </c>
      <c r="D28" s="128">
        <v>15.87</v>
      </c>
      <c r="E28" s="127">
        <v>363</v>
      </c>
      <c r="F28" s="128">
        <v>17.739999999999998</v>
      </c>
    </row>
    <row r="29" spans="1:6" ht="15" customHeight="1" x14ac:dyDescent="0.25">
      <c r="A29" s="7"/>
      <c r="B29" s="126">
        <v>2009</v>
      </c>
      <c r="C29" s="127">
        <v>-1285</v>
      </c>
      <c r="D29" s="128">
        <v>15.6</v>
      </c>
      <c r="E29" s="127">
        <v>-380</v>
      </c>
      <c r="F29" s="128">
        <v>17.62</v>
      </c>
    </row>
    <row r="30" spans="1:6" ht="15" customHeight="1" x14ac:dyDescent="0.25">
      <c r="A30" s="7"/>
      <c r="B30" s="126">
        <v>2008</v>
      </c>
      <c r="C30" s="127">
        <v>-586</v>
      </c>
      <c r="D30" s="128">
        <v>16.89</v>
      </c>
      <c r="E30" s="127">
        <v>284</v>
      </c>
      <c r="F30" s="128">
        <v>16.32</v>
      </c>
    </row>
    <row r="31" spans="1:6" ht="15" customHeight="1" x14ac:dyDescent="0.25">
      <c r="B31" s="181" t="s">
        <v>25</v>
      </c>
      <c r="C31" s="118"/>
      <c r="D31" s="118"/>
      <c r="E31" s="118"/>
      <c r="F31" s="118"/>
    </row>
    <row r="32" spans="1:6" ht="15" customHeight="1" x14ac:dyDescent="0.25">
      <c r="A32" s="14"/>
      <c r="B32" s="123" t="s">
        <v>61</v>
      </c>
      <c r="C32" s="123"/>
      <c r="D32" s="123"/>
      <c r="E32" s="123"/>
      <c r="F32" s="123"/>
    </row>
    <row r="33" spans="1:6" ht="15" customHeight="1" x14ac:dyDescent="0.25">
      <c r="A33" s="14"/>
      <c r="B33" s="167">
        <v>2022</v>
      </c>
      <c r="C33" s="127">
        <v>-3836</v>
      </c>
      <c r="D33" s="128">
        <v>19.5</v>
      </c>
      <c r="E33" s="127" t="s">
        <v>51</v>
      </c>
      <c r="F33" s="128" t="s">
        <v>51</v>
      </c>
    </row>
    <row r="34" spans="1:6" ht="15" customHeight="1" x14ac:dyDescent="0.25">
      <c r="A34" s="14"/>
      <c r="B34" s="126">
        <v>2021</v>
      </c>
      <c r="C34" s="127">
        <v>-4117</v>
      </c>
      <c r="D34" s="128">
        <v>19.420000000000002</v>
      </c>
      <c r="E34" s="127">
        <v>-381</v>
      </c>
      <c r="F34" s="128">
        <v>19.32</v>
      </c>
    </row>
    <row r="35" spans="1:6" ht="15" customHeight="1" x14ac:dyDescent="0.25">
      <c r="A35" s="14"/>
      <c r="B35" s="126">
        <v>2020</v>
      </c>
      <c r="C35" s="127">
        <v>-3005</v>
      </c>
      <c r="D35" s="128">
        <v>17.02</v>
      </c>
      <c r="E35" s="127">
        <v>-1771</v>
      </c>
      <c r="F35" s="128">
        <v>42.63</v>
      </c>
    </row>
    <row r="36" spans="1:6" ht="15" customHeight="1" x14ac:dyDescent="0.25">
      <c r="A36" s="14"/>
      <c r="B36" s="126">
        <v>2019</v>
      </c>
      <c r="C36" s="127">
        <v>-2564</v>
      </c>
      <c r="D36" s="128">
        <v>17.89</v>
      </c>
      <c r="E36" s="127">
        <v>-520</v>
      </c>
      <c r="F36" s="128">
        <v>21.7</v>
      </c>
    </row>
    <row r="37" spans="1:6" ht="15" customHeight="1" x14ac:dyDescent="0.25">
      <c r="A37" s="14"/>
      <c r="B37" s="126">
        <v>2018</v>
      </c>
      <c r="C37" s="127">
        <v>-231</v>
      </c>
      <c r="D37" s="128">
        <v>21.8</v>
      </c>
      <c r="E37" s="127">
        <v>-420</v>
      </c>
      <c r="F37" s="128">
        <v>21.61</v>
      </c>
    </row>
    <row r="38" spans="1:6" ht="15" customHeight="1" x14ac:dyDescent="0.25">
      <c r="A38" s="14"/>
      <c r="B38" s="126">
        <v>2017</v>
      </c>
      <c r="C38" s="127">
        <v>-1564</v>
      </c>
      <c r="D38" s="128">
        <v>20.62</v>
      </c>
      <c r="E38" s="127">
        <v>-144</v>
      </c>
      <c r="F38" s="128">
        <v>19.68</v>
      </c>
    </row>
    <row r="39" spans="1:6" ht="15" customHeight="1" x14ac:dyDescent="0.25">
      <c r="A39" s="14"/>
      <c r="B39" s="126">
        <v>2016</v>
      </c>
      <c r="C39" s="127">
        <v>-664</v>
      </c>
      <c r="D39" s="128">
        <v>20.63</v>
      </c>
      <c r="E39" s="127">
        <v>-121</v>
      </c>
      <c r="F39" s="128">
        <v>18.940000000000001</v>
      </c>
    </row>
    <row r="40" spans="1:6" ht="15" customHeight="1" x14ac:dyDescent="0.25">
      <c r="A40" s="14"/>
      <c r="B40" s="126">
        <v>2015</v>
      </c>
      <c r="C40" s="127">
        <v>2216</v>
      </c>
      <c r="D40" s="128">
        <v>23.91</v>
      </c>
      <c r="E40" s="127">
        <v>-27</v>
      </c>
      <c r="F40" s="128">
        <v>19.53</v>
      </c>
    </row>
    <row r="41" spans="1:6" ht="15" customHeight="1" x14ac:dyDescent="0.25">
      <c r="A41" s="14"/>
      <c r="B41" s="126">
        <v>2014</v>
      </c>
      <c r="C41" s="127">
        <v>15942</v>
      </c>
      <c r="D41" s="128">
        <v>34.81</v>
      </c>
      <c r="E41" s="127">
        <v>-96</v>
      </c>
      <c r="F41" s="128">
        <v>20.309999999999999</v>
      </c>
    </row>
    <row r="42" spans="1:6" ht="15" customHeight="1" x14ac:dyDescent="0.25">
      <c r="A42" s="14"/>
      <c r="B42" s="126">
        <v>2013</v>
      </c>
      <c r="C42" s="127">
        <v>45438</v>
      </c>
      <c r="D42" s="128">
        <v>67.31</v>
      </c>
      <c r="E42" s="127">
        <v>503</v>
      </c>
      <c r="F42" s="128">
        <v>23.84</v>
      </c>
    </row>
    <row r="43" spans="1:6" ht="15" customHeight="1" x14ac:dyDescent="0.25">
      <c r="A43" s="7"/>
      <c r="B43" s="126">
        <v>2012</v>
      </c>
      <c r="C43" s="127">
        <v>1363</v>
      </c>
      <c r="D43" s="128">
        <v>24.46</v>
      </c>
      <c r="E43" s="127">
        <v>-249</v>
      </c>
      <c r="F43" s="128">
        <v>19.329999999999998</v>
      </c>
    </row>
    <row r="44" spans="1:6" ht="15" customHeight="1" x14ac:dyDescent="0.25">
      <c r="A44" s="7"/>
      <c r="B44" s="126">
        <v>2011</v>
      </c>
      <c r="C44" s="127">
        <v>258</v>
      </c>
      <c r="D44" s="128">
        <v>27.69</v>
      </c>
      <c r="E44" s="127">
        <v>-38</v>
      </c>
      <c r="F44" s="128">
        <v>18.25</v>
      </c>
    </row>
    <row r="45" spans="1:6" ht="15" customHeight="1" x14ac:dyDescent="0.25">
      <c r="A45" s="7"/>
      <c r="B45" s="126">
        <v>2010</v>
      </c>
      <c r="C45" s="127">
        <v>-1272</v>
      </c>
      <c r="D45" s="128">
        <v>16.88</v>
      </c>
      <c r="E45" s="127">
        <v>230</v>
      </c>
      <c r="F45" s="128">
        <v>20.77</v>
      </c>
    </row>
    <row r="46" spans="1:6" ht="15" customHeight="1" x14ac:dyDescent="0.25">
      <c r="A46" s="7"/>
      <c r="B46" s="126">
        <v>2009</v>
      </c>
      <c r="C46" s="127">
        <v>-1407</v>
      </c>
      <c r="D46" s="128">
        <v>16.02</v>
      </c>
      <c r="E46" s="127">
        <v>-435</v>
      </c>
      <c r="F46" s="128">
        <v>20.22</v>
      </c>
    </row>
    <row r="47" spans="1:6" ht="15" customHeight="1" x14ac:dyDescent="0.25">
      <c r="A47" s="7"/>
      <c r="B47" s="126">
        <v>2008</v>
      </c>
      <c r="C47" s="127">
        <v>-1075</v>
      </c>
      <c r="D47" s="128">
        <v>17.5</v>
      </c>
      <c r="E47" s="127">
        <v>10</v>
      </c>
      <c r="F47" s="128">
        <v>16.46</v>
      </c>
    </row>
    <row r="48" spans="1:6" ht="15" customHeight="1" x14ac:dyDescent="0.25">
      <c r="A48" s="14"/>
      <c r="B48" s="123" t="s">
        <v>62</v>
      </c>
      <c r="C48" s="123"/>
      <c r="D48" s="123"/>
      <c r="E48" s="123"/>
      <c r="F48" s="123"/>
    </row>
    <row r="49" spans="1:6" ht="15" customHeight="1" x14ac:dyDescent="0.25">
      <c r="A49" s="14"/>
      <c r="B49" s="167">
        <v>2022</v>
      </c>
      <c r="C49" s="137">
        <v>820</v>
      </c>
      <c r="D49" s="138">
        <v>10.33</v>
      </c>
      <c r="E49" s="137" t="s">
        <v>51</v>
      </c>
      <c r="F49" s="138" t="s">
        <v>51</v>
      </c>
    </row>
    <row r="50" spans="1:6" ht="15" customHeight="1" x14ac:dyDescent="0.25">
      <c r="A50" s="14"/>
      <c r="B50" s="126">
        <v>2021</v>
      </c>
      <c r="C50" s="127">
        <v>540</v>
      </c>
      <c r="D50" s="128">
        <v>12.44</v>
      </c>
      <c r="E50" s="127">
        <v>359</v>
      </c>
      <c r="F50" s="128">
        <v>15.57</v>
      </c>
    </row>
    <row r="51" spans="1:6" ht="15" customHeight="1" x14ac:dyDescent="0.25">
      <c r="A51" s="14"/>
      <c r="B51" s="126">
        <v>2020</v>
      </c>
      <c r="C51" s="127">
        <v>687</v>
      </c>
      <c r="D51" s="128">
        <v>10.68</v>
      </c>
      <c r="E51" s="127">
        <v>363</v>
      </c>
      <c r="F51" s="128">
        <v>13.56</v>
      </c>
    </row>
    <row r="52" spans="1:6" ht="15" customHeight="1" x14ac:dyDescent="0.25">
      <c r="A52" s="14"/>
      <c r="B52" s="126">
        <v>2019</v>
      </c>
      <c r="C52" s="127">
        <v>751</v>
      </c>
      <c r="D52" s="128">
        <v>12.18</v>
      </c>
      <c r="E52" s="127">
        <v>472</v>
      </c>
      <c r="F52" s="128">
        <v>15.65</v>
      </c>
    </row>
    <row r="53" spans="1:6" ht="15" customHeight="1" x14ac:dyDescent="0.25">
      <c r="A53" s="14"/>
      <c r="B53" s="126">
        <v>2018</v>
      </c>
      <c r="C53" s="127">
        <v>569</v>
      </c>
      <c r="D53" s="128">
        <v>11.97</v>
      </c>
      <c r="E53" s="127">
        <v>400</v>
      </c>
      <c r="F53" s="128">
        <v>14.01</v>
      </c>
    </row>
    <row r="54" spans="1:6" ht="15" customHeight="1" x14ac:dyDescent="0.25">
      <c r="A54" s="14"/>
      <c r="B54" s="126">
        <v>2017</v>
      </c>
      <c r="C54" s="127">
        <v>974</v>
      </c>
      <c r="D54" s="128">
        <v>13.38</v>
      </c>
      <c r="E54" s="127">
        <v>532</v>
      </c>
      <c r="F54" s="128">
        <v>15.81</v>
      </c>
    </row>
    <row r="55" spans="1:6" ht="15" customHeight="1" x14ac:dyDescent="0.25">
      <c r="A55" s="14"/>
      <c r="B55" s="126">
        <v>2016</v>
      </c>
      <c r="C55" s="127">
        <v>800</v>
      </c>
      <c r="D55" s="128">
        <v>13.67</v>
      </c>
      <c r="E55" s="127">
        <v>492</v>
      </c>
      <c r="F55" s="128">
        <v>15.94</v>
      </c>
    </row>
    <row r="56" spans="1:6" ht="15" customHeight="1" x14ac:dyDescent="0.25">
      <c r="A56" s="14"/>
      <c r="B56" s="126">
        <v>2015</v>
      </c>
      <c r="C56" s="127">
        <v>1113</v>
      </c>
      <c r="D56" s="128">
        <v>16.829999999999998</v>
      </c>
      <c r="E56" s="127">
        <v>679</v>
      </c>
      <c r="F56" s="128">
        <v>17.920000000000002</v>
      </c>
    </row>
    <row r="57" spans="1:6" ht="15" customHeight="1" x14ac:dyDescent="0.25">
      <c r="A57" s="14"/>
      <c r="B57" s="126">
        <v>2014</v>
      </c>
      <c r="C57" s="127">
        <v>994</v>
      </c>
      <c r="D57" s="128">
        <v>15.69</v>
      </c>
      <c r="E57" s="127">
        <v>729</v>
      </c>
      <c r="F57" s="128">
        <v>18.07</v>
      </c>
    </row>
    <row r="58" spans="1:6" ht="15" customHeight="1" x14ac:dyDescent="0.25">
      <c r="A58" s="14"/>
      <c r="B58" s="126">
        <v>2013</v>
      </c>
      <c r="C58" s="127">
        <v>1055</v>
      </c>
      <c r="D58" s="128">
        <v>16.55</v>
      </c>
      <c r="E58" s="127">
        <v>779</v>
      </c>
      <c r="F58" s="128">
        <v>19.18</v>
      </c>
    </row>
    <row r="59" spans="1:6" ht="15" customHeight="1" x14ac:dyDescent="0.25">
      <c r="A59" s="7"/>
      <c r="B59" s="126">
        <v>2012</v>
      </c>
      <c r="C59" s="127">
        <v>870</v>
      </c>
      <c r="D59" s="128">
        <v>16.27</v>
      </c>
      <c r="E59" s="127">
        <v>457</v>
      </c>
      <c r="F59" s="128">
        <v>17.43</v>
      </c>
    </row>
    <row r="60" spans="1:6" ht="15" customHeight="1" x14ac:dyDescent="0.25">
      <c r="A60" s="7"/>
      <c r="B60" s="126">
        <v>2011</v>
      </c>
      <c r="C60" s="127">
        <v>385</v>
      </c>
      <c r="D60" s="128">
        <v>14.75</v>
      </c>
      <c r="E60" s="127">
        <v>223</v>
      </c>
      <c r="F60" s="128">
        <v>17.11</v>
      </c>
    </row>
    <row r="61" spans="1:6" ht="15" customHeight="1" x14ac:dyDescent="0.25">
      <c r="A61" s="7"/>
      <c r="B61" s="126">
        <v>2010</v>
      </c>
      <c r="C61" s="127">
        <v>173</v>
      </c>
      <c r="D61" s="128">
        <v>11.55</v>
      </c>
      <c r="E61" s="127">
        <v>133</v>
      </c>
      <c r="F61" s="128">
        <v>14.81</v>
      </c>
    </row>
    <row r="62" spans="1:6" ht="15" customHeight="1" x14ac:dyDescent="0.25">
      <c r="A62" s="7"/>
      <c r="B62" s="126">
        <v>2009</v>
      </c>
      <c r="C62" s="127">
        <v>122</v>
      </c>
      <c r="D62" s="128">
        <v>13.77</v>
      </c>
      <c r="E62" s="127">
        <v>55</v>
      </c>
      <c r="F62" s="128">
        <v>15.13</v>
      </c>
    </row>
    <row r="63" spans="1:6" ht="15" customHeight="1" x14ac:dyDescent="0.25">
      <c r="A63" s="7"/>
      <c r="B63" s="126">
        <v>2008</v>
      </c>
      <c r="C63" s="127">
        <v>489</v>
      </c>
      <c r="D63" s="128">
        <v>14.02</v>
      </c>
      <c r="E63" s="127">
        <v>274</v>
      </c>
      <c r="F63" s="128">
        <v>16.18</v>
      </c>
    </row>
    <row r="64" spans="1:6" ht="15" customHeight="1" x14ac:dyDescent="0.25">
      <c r="B64" s="181" t="s">
        <v>28</v>
      </c>
      <c r="C64" s="118"/>
      <c r="D64" s="118"/>
      <c r="E64" s="118"/>
      <c r="F64" s="118"/>
    </row>
    <row r="65" spans="1:6" ht="15" customHeight="1" x14ac:dyDescent="0.25">
      <c r="A65" s="14"/>
      <c r="B65" s="123" t="s">
        <v>75</v>
      </c>
      <c r="C65" s="123"/>
      <c r="D65" s="123"/>
      <c r="E65" s="123"/>
      <c r="F65" s="123"/>
    </row>
    <row r="66" spans="1:6" ht="15" customHeight="1" x14ac:dyDescent="0.25">
      <c r="A66" s="14"/>
      <c r="B66" s="167">
        <v>2022</v>
      </c>
      <c r="C66" s="137">
        <v>-1987</v>
      </c>
      <c r="D66" s="138">
        <v>17.78</v>
      </c>
      <c r="E66" s="137" t="s">
        <v>51</v>
      </c>
      <c r="F66" s="138" t="s">
        <v>51</v>
      </c>
    </row>
    <row r="67" spans="1:6" ht="15" customHeight="1" x14ac:dyDescent="0.25">
      <c r="A67" s="14"/>
      <c r="B67" s="126">
        <v>2021</v>
      </c>
      <c r="C67" s="127">
        <v>-2069</v>
      </c>
      <c r="D67" s="128">
        <v>17.73</v>
      </c>
      <c r="E67" s="127">
        <v>-6</v>
      </c>
      <c r="F67" s="128">
        <v>15.24</v>
      </c>
    </row>
    <row r="68" spans="1:6" ht="15" customHeight="1" x14ac:dyDescent="0.25">
      <c r="A68" s="14"/>
      <c r="B68" s="123" t="s">
        <v>76</v>
      </c>
      <c r="C68" s="123"/>
      <c r="D68" s="123"/>
      <c r="E68" s="123"/>
      <c r="F68" s="123"/>
    </row>
    <row r="69" spans="1:6" ht="15" customHeight="1" x14ac:dyDescent="0.25">
      <c r="A69" s="14"/>
      <c r="B69" s="167">
        <v>2022</v>
      </c>
      <c r="C69" s="137">
        <v>-421</v>
      </c>
      <c r="D69" s="138">
        <v>19.309999999999999</v>
      </c>
      <c r="E69" s="137" t="s">
        <v>51</v>
      </c>
      <c r="F69" s="138" t="s">
        <v>51</v>
      </c>
    </row>
    <row r="70" spans="1:6" ht="15" customHeight="1" x14ac:dyDescent="0.25">
      <c r="A70" s="14"/>
      <c r="B70" s="126">
        <v>2021</v>
      </c>
      <c r="C70" s="127">
        <v>-504</v>
      </c>
      <c r="D70" s="128">
        <v>20.010000000000002</v>
      </c>
      <c r="E70" s="127">
        <v>-27</v>
      </c>
      <c r="F70" s="128">
        <v>15.79</v>
      </c>
    </row>
    <row r="71" spans="1:6" ht="15" customHeight="1" x14ac:dyDescent="0.25">
      <c r="A71" s="7"/>
      <c r="B71" s="123" t="s">
        <v>379</v>
      </c>
      <c r="C71" s="123"/>
      <c r="D71" s="123"/>
      <c r="E71" s="123"/>
      <c r="F71" s="123"/>
    </row>
    <row r="72" spans="1:6" ht="15" customHeight="1" x14ac:dyDescent="0.25">
      <c r="A72" s="7"/>
      <c r="B72" s="167">
        <v>2022</v>
      </c>
      <c r="C72" s="137">
        <v>-238</v>
      </c>
      <c r="D72" s="138">
        <v>14.9</v>
      </c>
      <c r="E72" s="137" t="s">
        <v>51</v>
      </c>
      <c r="F72" s="138" t="s">
        <v>51</v>
      </c>
    </row>
    <row r="73" spans="1:6" ht="15" customHeight="1" x14ac:dyDescent="0.25">
      <c r="A73" s="7"/>
      <c r="B73" s="126">
        <v>2021</v>
      </c>
      <c r="C73" s="127">
        <v>-230</v>
      </c>
      <c r="D73" s="128">
        <v>15.01</v>
      </c>
      <c r="E73" s="127">
        <v>-39</v>
      </c>
      <c r="F73" s="128">
        <v>14.52</v>
      </c>
    </row>
    <row r="74" spans="1:6" ht="15" customHeight="1" x14ac:dyDescent="0.25">
      <c r="A74" s="14"/>
      <c r="B74" s="123" t="s">
        <v>380</v>
      </c>
      <c r="C74" s="123"/>
      <c r="D74" s="123"/>
      <c r="E74" s="123"/>
      <c r="F74" s="123"/>
    </row>
    <row r="75" spans="1:6" ht="15" customHeight="1" x14ac:dyDescent="0.25">
      <c r="A75" s="14"/>
      <c r="B75" s="167">
        <v>2022</v>
      </c>
      <c r="C75" s="137">
        <v>2</v>
      </c>
      <c r="D75" s="138">
        <v>18.87</v>
      </c>
      <c r="E75" s="137" t="s">
        <v>51</v>
      </c>
      <c r="F75" s="138" t="s">
        <v>51</v>
      </c>
    </row>
    <row r="76" spans="1:6" ht="15" customHeight="1" x14ac:dyDescent="0.25">
      <c r="A76" s="14"/>
      <c r="B76" s="126">
        <v>2021</v>
      </c>
      <c r="C76" s="127">
        <v>-105</v>
      </c>
      <c r="D76" s="128">
        <v>22.15</v>
      </c>
      <c r="E76" s="127">
        <v>8</v>
      </c>
      <c r="F76" s="128">
        <v>19.55</v>
      </c>
    </row>
    <row r="77" spans="1:6" ht="15" customHeight="1" x14ac:dyDescent="0.25">
      <c r="A77" s="7"/>
      <c r="B77" s="123" t="s">
        <v>381</v>
      </c>
      <c r="C77" s="123"/>
      <c r="D77" s="123"/>
      <c r="E77" s="123"/>
      <c r="F77" s="123"/>
    </row>
    <row r="78" spans="1:6" ht="15" customHeight="1" x14ac:dyDescent="0.25">
      <c r="A78" s="7"/>
      <c r="B78" s="167">
        <v>2022</v>
      </c>
      <c r="C78" s="137">
        <v>-6</v>
      </c>
      <c r="D78" s="138">
        <v>17.78</v>
      </c>
      <c r="E78" s="137" t="s">
        <v>51</v>
      </c>
      <c r="F78" s="138" t="s">
        <v>51</v>
      </c>
    </row>
    <row r="79" spans="1:6" ht="15" customHeight="1" x14ac:dyDescent="0.25">
      <c r="A79" s="7"/>
      <c r="B79" s="126">
        <v>2021</v>
      </c>
      <c r="C79" s="127">
        <v>-71</v>
      </c>
      <c r="D79" s="128">
        <v>20.78</v>
      </c>
      <c r="E79" s="127">
        <v>3</v>
      </c>
      <c r="F79" s="128">
        <v>15.84</v>
      </c>
    </row>
    <row r="80" spans="1:6" ht="15" customHeight="1" x14ac:dyDescent="0.25">
      <c r="A80" s="14"/>
      <c r="B80" s="123" t="s">
        <v>77</v>
      </c>
      <c r="C80" s="123"/>
      <c r="D80" s="123"/>
      <c r="E80" s="123"/>
      <c r="F80" s="123"/>
    </row>
    <row r="81" spans="1:6" ht="15" customHeight="1" x14ac:dyDescent="0.25">
      <c r="A81" s="14"/>
      <c r="B81" s="167">
        <v>2022</v>
      </c>
      <c r="C81" s="137">
        <v>-127</v>
      </c>
      <c r="D81" s="138">
        <v>18.7</v>
      </c>
      <c r="E81" s="137" t="s">
        <v>51</v>
      </c>
      <c r="F81" s="138" t="s">
        <v>51</v>
      </c>
    </row>
    <row r="82" spans="1:6" ht="15" customHeight="1" x14ac:dyDescent="0.25">
      <c r="A82" s="14"/>
      <c r="B82" s="126">
        <v>2021</v>
      </c>
      <c r="C82" s="127">
        <v>-218</v>
      </c>
      <c r="D82" s="128">
        <v>19.75</v>
      </c>
      <c r="E82" s="127">
        <v>54</v>
      </c>
      <c r="F82" s="128">
        <v>17.16</v>
      </c>
    </row>
    <row r="83" spans="1:6" ht="15" customHeight="1" x14ac:dyDescent="0.25">
      <c r="A83" s="14"/>
      <c r="B83" s="123" t="s">
        <v>78</v>
      </c>
      <c r="C83" s="123"/>
      <c r="D83" s="123"/>
      <c r="E83" s="123"/>
      <c r="F83" s="123"/>
    </row>
    <row r="84" spans="1:6" ht="15" customHeight="1" x14ac:dyDescent="0.25">
      <c r="A84" s="14"/>
      <c r="B84" s="167">
        <v>2022</v>
      </c>
      <c r="C84" s="137">
        <v>77</v>
      </c>
      <c r="D84" s="138">
        <v>24.73</v>
      </c>
      <c r="E84" s="137" t="s">
        <v>51</v>
      </c>
      <c r="F84" s="138" t="s">
        <v>51</v>
      </c>
    </row>
    <row r="85" spans="1:6" ht="15" customHeight="1" x14ac:dyDescent="0.25">
      <c r="A85" s="14"/>
      <c r="B85" s="126">
        <v>2021</v>
      </c>
      <c r="C85" s="127">
        <v>-215</v>
      </c>
      <c r="D85" s="128">
        <v>26</v>
      </c>
      <c r="E85" s="127">
        <v>-3</v>
      </c>
      <c r="F85" s="128">
        <v>24.33</v>
      </c>
    </row>
    <row r="86" spans="1:6" ht="15" customHeight="1" x14ac:dyDescent="0.25">
      <c r="B86" s="123" t="s">
        <v>382</v>
      </c>
      <c r="C86" s="123"/>
      <c r="D86" s="123"/>
      <c r="E86" s="123"/>
      <c r="F86" s="123"/>
    </row>
    <row r="87" spans="1:6" ht="15" customHeight="1" x14ac:dyDescent="0.25">
      <c r="B87" s="167">
        <v>2022</v>
      </c>
      <c r="C87" s="137">
        <v>-242</v>
      </c>
      <c r="D87" s="138">
        <v>15.88</v>
      </c>
      <c r="E87" s="137" t="s">
        <v>51</v>
      </c>
      <c r="F87" s="138" t="s">
        <v>51</v>
      </c>
    </row>
    <row r="88" spans="1:6" ht="15" customHeight="1" x14ac:dyDescent="0.25">
      <c r="B88" s="126">
        <v>2021</v>
      </c>
      <c r="C88" s="127">
        <v>-115</v>
      </c>
      <c r="D88" s="128">
        <v>13.45</v>
      </c>
      <c r="E88" s="127">
        <v>-7</v>
      </c>
      <c r="F88" s="128">
        <v>14.02</v>
      </c>
    </row>
    <row r="89" spans="1:6" ht="15" customHeight="1" x14ac:dyDescent="0.25">
      <c r="A89" s="7"/>
      <c r="B89" s="123" t="s">
        <v>383</v>
      </c>
      <c r="C89" s="123"/>
      <c r="D89" s="123"/>
      <c r="E89" s="123"/>
      <c r="F89" s="123"/>
    </row>
    <row r="90" spans="1:6" ht="15" customHeight="1" x14ac:dyDescent="0.25">
      <c r="A90" s="7"/>
      <c r="B90" s="167">
        <v>2022</v>
      </c>
      <c r="C90" s="137">
        <v>-74</v>
      </c>
      <c r="D90" s="138">
        <v>13.62</v>
      </c>
      <c r="E90" s="137" t="s">
        <v>51</v>
      </c>
      <c r="F90" s="138" t="s">
        <v>51</v>
      </c>
    </row>
    <row r="91" spans="1:6" ht="15" customHeight="1" x14ac:dyDescent="0.25">
      <c r="A91" s="7"/>
      <c r="B91" s="126">
        <v>2021</v>
      </c>
      <c r="C91" s="127">
        <v>-50</v>
      </c>
      <c r="D91" s="128">
        <v>12.79</v>
      </c>
      <c r="E91" s="127">
        <v>-5</v>
      </c>
      <c r="F91" s="128">
        <v>19.02</v>
      </c>
    </row>
    <row r="92" spans="1:6" ht="15" customHeight="1" x14ac:dyDescent="0.25">
      <c r="B92" s="181" t="s">
        <v>7</v>
      </c>
      <c r="C92" s="118"/>
      <c r="D92" s="118"/>
      <c r="E92" s="118"/>
      <c r="F92" s="118"/>
    </row>
    <row r="93" spans="1:6" ht="15" customHeight="1" x14ac:dyDescent="0.25">
      <c r="A93" s="14"/>
      <c r="B93" s="123" t="s">
        <v>216</v>
      </c>
      <c r="C93" s="123"/>
      <c r="D93" s="123"/>
      <c r="E93" s="123"/>
      <c r="F93" s="123"/>
    </row>
    <row r="94" spans="1:6" ht="15" customHeight="1" x14ac:dyDescent="0.25">
      <c r="A94" s="14"/>
      <c r="B94" s="167">
        <v>2022</v>
      </c>
      <c r="C94" s="137">
        <v>-22</v>
      </c>
      <c r="D94" s="138">
        <v>12.5</v>
      </c>
      <c r="E94" s="137" t="s">
        <v>51</v>
      </c>
      <c r="F94" s="138" t="s">
        <v>51</v>
      </c>
    </row>
    <row r="95" spans="1:6" ht="15" customHeight="1" x14ac:dyDescent="0.25">
      <c r="A95" s="14"/>
      <c r="B95" s="126">
        <v>2021</v>
      </c>
      <c r="C95" s="127">
        <v>-8</v>
      </c>
      <c r="D95" s="128">
        <v>12.35</v>
      </c>
      <c r="E95" s="127">
        <v>3</v>
      </c>
      <c r="F95" s="128">
        <v>10.76</v>
      </c>
    </row>
    <row r="96" spans="1:6" ht="15" customHeight="1" x14ac:dyDescent="0.25">
      <c r="A96" s="14"/>
      <c r="B96" s="126">
        <v>2020</v>
      </c>
      <c r="C96" s="127">
        <v>-8</v>
      </c>
      <c r="D96" s="128">
        <v>11.53</v>
      </c>
      <c r="E96" s="127">
        <v>-1</v>
      </c>
      <c r="F96" s="128">
        <v>10.79</v>
      </c>
    </row>
    <row r="97" spans="1:6" ht="15" customHeight="1" x14ac:dyDescent="0.25">
      <c r="A97" s="14"/>
      <c r="B97" s="126">
        <v>2019</v>
      </c>
      <c r="C97" s="127">
        <v>-7</v>
      </c>
      <c r="D97" s="128">
        <v>8.33</v>
      </c>
      <c r="E97" s="127">
        <v>-1</v>
      </c>
      <c r="F97" s="128">
        <v>8.81</v>
      </c>
    </row>
    <row r="98" spans="1:6" ht="15" customHeight="1" x14ac:dyDescent="0.25">
      <c r="A98" s="14"/>
      <c r="B98" s="126">
        <v>2018</v>
      </c>
      <c r="C98" s="127">
        <v>16</v>
      </c>
      <c r="D98" s="128">
        <v>10.37</v>
      </c>
      <c r="E98" s="127">
        <v>-15</v>
      </c>
      <c r="F98" s="128">
        <v>9.98</v>
      </c>
    </row>
    <row r="99" spans="1:6" ht="15" customHeight="1" x14ac:dyDescent="0.25">
      <c r="A99" s="14"/>
      <c r="B99" s="126">
        <v>2017</v>
      </c>
      <c r="C99" s="127">
        <v>-8</v>
      </c>
      <c r="D99" s="128">
        <v>14.12</v>
      </c>
      <c r="E99" s="127">
        <v>-16</v>
      </c>
      <c r="F99" s="128">
        <v>10.73</v>
      </c>
    </row>
    <row r="100" spans="1:6" ht="15" customHeight="1" x14ac:dyDescent="0.25">
      <c r="A100" s="14"/>
      <c r="B100" s="126">
        <v>2016</v>
      </c>
      <c r="C100" s="127">
        <v>10</v>
      </c>
      <c r="D100" s="128">
        <v>11.87</v>
      </c>
      <c r="E100" s="127">
        <v>7</v>
      </c>
      <c r="F100" s="128">
        <v>8.9700000000000006</v>
      </c>
    </row>
    <row r="101" spans="1:6" ht="15" customHeight="1" x14ac:dyDescent="0.25">
      <c r="A101" s="14"/>
      <c r="B101" s="126">
        <v>2015</v>
      </c>
      <c r="C101" s="127">
        <v>-21</v>
      </c>
      <c r="D101" s="128">
        <v>14.35</v>
      </c>
      <c r="E101" s="127">
        <v>-11</v>
      </c>
      <c r="F101" s="128">
        <v>11.31</v>
      </c>
    </row>
    <row r="102" spans="1:6" ht="15" customHeight="1" x14ac:dyDescent="0.25">
      <c r="A102" s="14"/>
      <c r="B102" s="126">
        <v>2014</v>
      </c>
      <c r="C102" s="127">
        <v>-14</v>
      </c>
      <c r="D102" s="128">
        <v>17.79</v>
      </c>
      <c r="E102" s="127">
        <v>-34</v>
      </c>
      <c r="F102" s="128">
        <v>11.75</v>
      </c>
    </row>
    <row r="103" spans="1:6" ht="15" customHeight="1" x14ac:dyDescent="0.25">
      <c r="A103" s="14"/>
      <c r="B103" s="126">
        <v>2013</v>
      </c>
      <c r="C103" s="127">
        <v>-7</v>
      </c>
      <c r="D103" s="128">
        <v>17.89</v>
      </c>
      <c r="E103" s="127">
        <v>-31</v>
      </c>
      <c r="F103" s="128">
        <v>13.94</v>
      </c>
    </row>
    <row r="104" spans="1:6" ht="15" customHeight="1" x14ac:dyDescent="0.25">
      <c r="A104" s="7"/>
      <c r="B104" s="126">
        <v>2012</v>
      </c>
      <c r="C104" s="127">
        <v>-66</v>
      </c>
      <c r="D104" s="128">
        <v>12.59</v>
      </c>
      <c r="E104" s="127">
        <v>-50</v>
      </c>
      <c r="F104" s="128">
        <v>11.96</v>
      </c>
    </row>
    <row r="105" spans="1:6" ht="15" customHeight="1" x14ac:dyDescent="0.25">
      <c r="A105" s="7"/>
      <c r="B105" s="126">
        <v>2011</v>
      </c>
      <c r="C105" s="127">
        <v>-76</v>
      </c>
      <c r="D105" s="128">
        <v>13.8</v>
      </c>
      <c r="E105" s="127">
        <v>-42</v>
      </c>
      <c r="F105" s="128">
        <v>10.98</v>
      </c>
    </row>
    <row r="106" spans="1:6" ht="15" customHeight="1" x14ac:dyDescent="0.25">
      <c r="A106" s="7"/>
      <c r="B106" s="126">
        <v>2010</v>
      </c>
      <c r="C106" s="127">
        <v>-45</v>
      </c>
      <c r="D106" s="128">
        <v>12.93</v>
      </c>
      <c r="E106" s="127">
        <v>-18</v>
      </c>
      <c r="F106" s="128">
        <v>13.35</v>
      </c>
    </row>
    <row r="107" spans="1:6" ht="15" customHeight="1" x14ac:dyDescent="0.25">
      <c r="A107" s="7"/>
      <c r="B107" s="126">
        <v>2009</v>
      </c>
      <c r="C107" s="127">
        <v>-73</v>
      </c>
      <c r="D107" s="128">
        <v>16.510000000000002</v>
      </c>
      <c r="E107" s="127">
        <v>-21</v>
      </c>
      <c r="F107" s="128">
        <v>12.56</v>
      </c>
    </row>
    <row r="108" spans="1:6" ht="15" customHeight="1" x14ac:dyDescent="0.25">
      <c r="A108" s="7"/>
      <c r="B108" s="126">
        <v>2008</v>
      </c>
      <c r="C108" s="127">
        <v>-40</v>
      </c>
      <c r="D108" s="128">
        <v>18.12</v>
      </c>
      <c r="E108" s="127">
        <v>-10</v>
      </c>
      <c r="F108" s="128">
        <v>15.83</v>
      </c>
    </row>
    <row r="109" spans="1:6" ht="15" customHeight="1" x14ac:dyDescent="0.25">
      <c r="B109" s="181" t="s">
        <v>25</v>
      </c>
      <c r="C109" s="118"/>
      <c r="D109" s="118"/>
      <c r="E109" s="118"/>
      <c r="F109" s="118"/>
    </row>
    <row r="110" spans="1:6" ht="15" customHeight="1" x14ac:dyDescent="0.25">
      <c r="A110" s="14"/>
      <c r="B110" s="123" t="s">
        <v>79</v>
      </c>
      <c r="C110" s="123"/>
      <c r="D110" s="123"/>
      <c r="E110" s="123"/>
      <c r="F110" s="123"/>
    </row>
    <row r="111" spans="1:6" ht="15" customHeight="1" x14ac:dyDescent="0.25">
      <c r="A111" s="14"/>
      <c r="B111" s="167">
        <v>2022</v>
      </c>
      <c r="C111" s="137">
        <v>-14</v>
      </c>
      <c r="D111" s="138">
        <v>21.37</v>
      </c>
      <c r="E111" s="137" t="s">
        <v>51</v>
      </c>
      <c r="F111" s="138" t="s">
        <v>51</v>
      </c>
    </row>
    <row r="112" spans="1:6" ht="15" customHeight="1" x14ac:dyDescent="0.25">
      <c r="A112" s="14"/>
      <c r="B112" s="126">
        <v>2021</v>
      </c>
      <c r="C112" s="127">
        <v>-21</v>
      </c>
      <c r="D112" s="128">
        <v>20.32</v>
      </c>
      <c r="E112" s="127">
        <v>0</v>
      </c>
      <c r="F112" s="128">
        <v>12.5</v>
      </c>
    </row>
    <row r="113" spans="1:6" ht="15" customHeight="1" x14ac:dyDescent="0.25">
      <c r="A113" s="14"/>
      <c r="B113" s="126">
        <v>2020</v>
      </c>
      <c r="C113" s="127">
        <v>-14</v>
      </c>
      <c r="D113" s="128">
        <v>17.559999999999999</v>
      </c>
      <c r="E113" s="127">
        <v>-7</v>
      </c>
      <c r="F113" s="128">
        <v>42.31</v>
      </c>
    </row>
    <row r="114" spans="1:6" ht="15" customHeight="1" x14ac:dyDescent="0.25">
      <c r="A114" s="14"/>
      <c r="B114" s="126">
        <v>2019</v>
      </c>
      <c r="C114" s="127">
        <v>-15</v>
      </c>
      <c r="D114" s="128">
        <v>9.16</v>
      </c>
      <c r="E114" s="127">
        <v>-4</v>
      </c>
      <c r="F114" s="128">
        <v>14.29</v>
      </c>
    </row>
    <row r="115" spans="1:6" ht="15" customHeight="1" x14ac:dyDescent="0.25">
      <c r="A115" s="14"/>
      <c r="B115" s="126">
        <v>2018</v>
      </c>
      <c r="C115" s="127">
        <v>11</v>
      </c>
      <c r="D115" s="128">
        <v>14.13</v>
      </c>
      <c r="E115" s="127">
        <v>-5</v>
      </c>
      <c r="F115" s="128">
        <v>30.56</v>
      </c>
    </row>
    <row r="116" spans="1:6" ht="15" customHeight="1" x14ac:dyDescent="0.25">
      <c r="A116" s="14"/>
      <c r="B116" s="126">
        <v>2017</v>
      </c>
      <c r="C116" s="127">
        <v>-1</v>
      </c>
      <c r="D116" s="128">
        <v>26.38</v>
      </c>
      <c r="E116" s="127">
        <v>-3</v>
      </c>
      <c r="F116" s="128">
        <v>18.420000000000002</v>
      </c>
    </row>
    <row r="117" spans="1:6" ht="15" customHeight="1" x14ac:dyDescent="0.25">
      <c r="A117" s="14"/>
      <c r="B117" s="126">
        <v>2016</v>
      </c>
      <c r="C117" s="127">
        <v>6</v>
      </c>
      <c r="D117" s="128">
        <v>20.48</v>
      </c>
      <c r="E117" s="127">
        <v>-5</v>
      </c>
      <c r="F117" s="128">
        <v>12.82</v>
      </c>
    </row>
    <row r="118" spans="1:6" ht="15" customHeight="1" x14ac:dyDescent="0.25">
      <c r="A118" s="14"/>
      <c r="B118" s="126">
        <v>2015</v>
      </c>
      <c r="C118" s="127">
        <v>-17</v>
      </c>
      <c r="D118" s="128">
        <v>25.93</v>
      </c>
      <c r="E118" s="127">
        <v>-4</v>
      </c>
      <c r="F118" s="128">
        <v>17.39</v>
      </c>
    </row>
    <row r="119" spans="1:6" ht="15" customHeight="1" x14ac:dyDescent="0.25">
      <c r="A119" s="14"/>
      <c r="B119" s="126">
        <v>2014</v>
      </c>
      <c r="C119" s="127">
        <v>8</v>
      </c>
      <c r="D119" s="128">
        <v>33.44</v>
      </c>
      <c r="E119" s="127">
        <v>-10</v>
      </c>
      <c r="F119" s="128">
        <v>25.45</v>
      </c>
    </row>
    <row r="120" spans="1:6" ht="15" customHeight="1" x14ac:dyDescent="0.25">
      <c r="A120" s="14"/>
      <c r="B120" s="126">
        <v>2013</v>
      </c>
      <c r="C120" s="127">
        <v>14</v>
      </c>
      <c r="D120" s="128">
        <v>36.15</v>
      </c>
      <c r="E120" s="127">
        <v>-12</v>
      </c>
      <c r="F120" s="128">
        <v>34.78</v>
      </c>
    </row>
    <row r="121" spans="1:6" ht="15" customHeight="1" x14ac:dyDescent="0.25">
      <c r="A121" s="7"/>
      <c r="B121" s="126">
        <v>2012</v>
      </c>
      <c r="C121" s="127">
        <v>-46</v>
      </c>
      <c r="D121" s="128">
        <v>24.42</v>
      </c>
      <c r="E121" s="127">
        <v>-19</v>
      </c>
      <c r="F121" s="128">
        <v>27.38</v>
      </c>
    </row>
    <row r="122" spans="1:6" ht="15" customHeight="1" x14ac:dyDescent="0.25">
      <c r="A122" s="7"/>
      <c r="B122" s="126">
        <v>2011</v>
      </c>
      <c r="C122" s="127">
        <v>-30</v>
      </c>
      <c r="D122" s="128">
        <v>23.65</v>
      </c>
      <c r="E122" s="127">
        <v>-2</v>
      </c>
      <c r="F122" s="128">
        <v>15.22</v>
      </c>
    </row>
    <row r="123" spans="1:6" ht="15" customHeight="1" x14ac:dyDescent="0.25">
      <c r="A123" s="7"/>
      <c r="B123" s="126">
        <v>2010</v>
      </c>
      <c r="C123" s="127">
        <v>-34</v>
      </c>
      <c r="D123" s="128">
        <v>20.57</v>
      </c>
      <c r="E123" s="127">
        <v>-1</v>
      </c>
      <c r="F123" s="128">
        <v>25.77</v>
      </c>
    </row>
    <row r="124" spans="1:6" ht="15" customHeight="1" x14ac:dyDescent="0.25">
      <c r="A124" s="7"/>
      <c r="B124" s="126">
        <v>2009</v>
      </c>
      <c r="C124" s="127">
        <v>-39</v>
      </c>
      <c r="D124" s="128">
        <v>25.79</v>
      </c>
      <c r="E124" s="127">
        <v>-4</v>
      </c>
      <c r="F124" s="128">
        <v>19.57</v>
      </c>
    </row>
    <row r="125" spans="1:6" ht="15" customHeight="1" x14ac:dyDescent="0.25">
      <c r="A125" s="7"/>
      <c r="B125" s="126">
        <v>2008</v>
      </c>
      <c r="C125" s="127">
        <v>-49</v>
      </c>
      <c r="D125" s="128">
        <v>28.44</v>
      </c>
      <c r="E125" s="127">
        <v>-6</v>
      </c>
      <c r="F125" s="128">
        <v>32.43</v>
      </c>
    </row>
    <row r="126" spans="1:6" ht="15" customHeight="1" x14ac:dyDescent="0.25">
      <c r="A126" s="14"/>
      <c r="B126" s="123" t="s">
        <v>80</v>
      </c>
      <c r="C126" s="123"/>
      <c r="D126" s="123"/>
      <c r="E126" s="123"/>
      <c r="F126" s="123"/>
    </row>
    <row r="127" spans="1:6" ht="15" customHeight="1" x14ac:dyDescent="0.25">
      <c r="A127" s="14"/>
      <c r="B127" s="167">
        <v>2022</v>
      </c>
      <c r="C127" s="137">
        <v>-8</v>
      </c>
      <c r="D127" s="138">
        <v>9.82</v>
      </c>
      <c r="E127" s="137" t="s">
        <v>51</v>
      </c>
      <c r="F127" s="138" t="s">
        <v>51</v>
      </c>
    </row>
    <row r="128" spans="1:6" ht="15" customHeight="1" x14ac:dyDescent="0.25">
      <c r="A128" s="14"/>
      <c r="B128" s="126">
        <v>2021</v>
      </c>
      <c r="C128" s="127">
        <v>13</v>
      </c>
      <c r="D128" s="128">
        <v>9.69</v>
      </c>
      <c r="E128" s="127">
        <v>3</v>
      </c>
      <c r="F128" s="128">
        <v>10.71</v>
      </c>
    </row>
    <row r="129" spans="1:6" ht="15" customHeight="1" x14ac:dyDescent="0.25">
      <c r="A129" s="14"/>
      <c r="B129" s="126">
        <v>2020</v>
      </c>
      <c r="C129" s="127">
        <v>6</v>
      </c>
      <c r="D129" s="128">
        <v>9.4600000000000009</v>
      </c>
      <c r="E129" s="127">
        <v>6</v>
      </c>
      <c r="F129" s="128">
        <v>9.32</v>
      </c>
    </row>
    <row r="130" spans="1:6" ht="15" customHeight="1" x14ac:dyDescent="0.25">
      <c r="A130" s="14"/>
      <c r="B130" s="126">
        <v>2019</v>
      </c>
      <c r="C130" s="127">
        <v>8</v>
      </c>
      <c r="D130" s="128">
        <v>8.0299999999999994</v>
      </c>
      <c r="E130" s="127">
        <v>3</v>
      </c>
      <c r="F130" s="128">
        <v>8.5299999999999994</v>
      </c>
    </row>
    <row r="131" spans="1:6" ht="15" customHeight="1" x14ac:dyDescent="0.25">
      <c r="A131" s="14"/>
      <c r="B131" s="126">
        <v>2018</v>
      </c>
      <c r="C131" s="127">
        <v>5</v>
      </c>
      <c r="D131" s="128">
        <v>8.98</v>
      </c>
      <c r="E131" s="127">
        <v>-10</v>
      </c>
      <c r="F131" s="128">
        <v>8.65</v>
      </c>
    </row>
    <row r="132" spans="1:6" ht="15" customHeight="1" x14ac:dyDescent="0.25">
      <c r="A132" s="14"/>
      <c r="B132" s="126">
        <v>2017</v>
      </c>
      <c r="C132" s="127">
        <v>-7</v>
      </c>
      <c r="D132" s="128">
        <v>9.14</v>
      </c>
      <c r="E132" s="127">
        <v>-13</v>
      </c>
      <c r="F132" s="128">
        <v>10.23</v>
      </c>
    </row>
    <row r="133" spans="1:6" ht="15" customHeight="1" x14ac:dyDescent="0.25">
      <c r="A133" s="14"/>
      <c r="B133" s="126">
        <v>2016</v>
      </c>
      <c r="C133" s="127">
        <v>4</v>
      </c>
      <c r="D133" s="128">
        <v>8.51</v>
      </c>
      <c r="E133" s="127">
        <v>12</v>
      </c>
      <c r="F133" s="128">
        <v>8.7100000000000009</v>
      </c>
    </row>
    <row r="134" spans="1:6" ht="15" customHeight="1" x14ac:dyDescent="0.25">
      <c r="A134" s="14"/>
      <c r="B134" s="126">
        <v>2015</v>
      </c>
      <c r="C134" s="127">
        <v>-4</v>
      </c>
      <c r="D134" s="128">
        <v>9.8800000000000008</v>
      </c>
      <c r="E134" s="127">
        <v>-7</v>
      </c>
      <c r="F134" s="128">
        <v>10.82</v>
      </c>
    </row>
    <row r="135" spans="1:6" ht="15" customHeight="1" x14ac:dyDescent="0.25">
      <c r="A135" s="14"/>
      <c r="B135" s="126">
        <v>2014</v>
      </c>
      <c r="C135" s="127">
        <v>-22</v>
      </c>
      <c r="D135" s="128">
        <v>11.3</v>
      </c>
      <c r="E135" s="127">
        <v>-24</v>
      </c>
      <c r="F135" s="128">
        <v>10.47</v>
      </c>
    </row>
    <row r="136" spans="1:6" ht="15" customHeight="1" x14ac:dyDescent="0.25">
      <c r="A136" s="14"/>
      <c r="B136" s="126">
        <v>2013</v>
      </c>
      <c r="C136" s="127">
        <v>-21</v>
      </c>
      <c r="D136" s="128">
        <v>10.199999999999999</v>
      </c>
      <c r="E136" s="127">
        <v>-19</v>
      </c>
      <c r="F136" s="128">
        <v>11.64</v>
      </c>
    </row>
    <row r="137" spans="1:6" ht="15" customHeight="1" x14ac:dyDescent="0.25">
      <c r="A137" s="7"/>
      <c r="B137" s="126">
        <v>2012</v>
      </c>
      <c r="C137" s="127">
        <v>-20</v>
      </c>
      <c r="D137" s="128">
        <v>7.69</v>
      </c>
      <c r="E137" s="127">
        <v>-31</v>
      </c>
      <c r="F137" s="128">
        <v>9.9700000000000006</v>
      </c>
    </row>
    <row r="138" spans="1:6" ht="15" customHeight="1" x14ac:dyDescent="0.25">
      <c r="A138" s="7"/>
      <c r="B138" s="126">
        <v>2011</v>
      </c>
      <c r="C138" s="127">
        <v>-46</v>
      </c>
      <c r="D138" s="128">
        <v>9.4</v>
      </c>
      <c r="E138" s="127">
        <v>-40</v>
      </c>
      <c r="F138" s="128">
        <v>10.42</v>
      </c>
    </row>
    <row r="139" spans="1:6" ht="15" customHeight="1" x14ac:dyDescent="0.25">
      <c r="A139" s="7"/>
      <c r="B139" s="126">
        <v>2010</v>
      </c>
      <c r="C139" s="127">
        <v>-11</v>
      </c>
      <c r="D139" s="128">
        <v>9.39</v>
      </c>
      <c r="E139" s="127">
        <v>-17</v>
      </c>
      <c r="F139" s="128">
        <v>11.69</v>
      </c>
    </row>
    <row r="140" spans="1:6" ht="15" customHeight="1" x14ac:dyDescent="0.25">
      <c r="A140" s="7"/>
      <c r="B140" s="126">
        <v>2009</v>
      </c>
      <c r="C140" s="127">
        <v>-34</v>
      </c>
      <c r="D140" s="128">
        <v>11.84</v>
      </c>
      <c r="E140" s="127">
        <v>-17</v>
      </c>
      <c r="F140" s="128">
        <v>11.69</v>
      </c>
    </row>
    <row r="141" spans="1:6" ht="15" customHeight="1" x14ac:dyDescent="0.25">
      <c r="A141" s="7"/>
      <c r="B141" s="126">
        <v>2008</v>
      </c>
      <c r="C141" s="127">
        <v>9</v>
      </c>
      <c r="D141" s="128">
        <v>12.41</v>
      </c>
      <c r="E141" s="127">
        <v>-4</v>
      </c>
      <c r="F141" s="128">
        <v>13.4</v>
      </c>
    </row>
    <row r="142" spans="1:6" ht="15" customHeight="1" x14ac:dyDescent="0.25">
      <c r="B142" s="181" t="s">
        <v>28</v>
      </c>
      <c r="C142" s="118"/>
      <c r="D142" s="118"/>
      <c r="E142" s="118"/>
      <c r="F142" s="118"/>
    </row>
    <row r="143" spans="1:6" ht="15" customHeight="1" x14ac:dyDescent="0.25">
      <c r="A143" s="14"/>
      <c r="B143" s="123" t="s">
        <v>81</v>
      </c>
      <c r="C143" s="123"/>
      <c r="D143" s="123"/>
      <c r="E143" s="123"/>
      <c r="F143" s="123"/>
    </row>
    <row r="144" spans="1:6" ht="15" customHeight="1" x14ac:dyDescent="0.25">
      <c r="A144" s="14"/>
      <c r="B144" s="167">
        <v>2022</v>
      </c>
      <c r="C144" s="137">
        <v>-4</v>
      </c>
      <c r="D144" s="138">
        <v>12.67</v>
      </c>
      <c r="E144" s="137" t="s">
        <v>51</v>
      </c>
      <c r="F144" s="138" t="s">
        <v>51</v>
      </c>
    </row>
    <row r="145" spans="1:6" ht="15" customHeight="1" x14ac:dyDescent="0.25">
      <c r="A145" s="14"/>
      <c r="B145" s="126">
        <v>2021</v>
      </c>
      <c r="C145" s="127">
        <v>0</v>
      </c>
      <c r="D145" s="128">
        <v>10.17</v>
      </c>
      <c r="E145" s="127">
        <v>0</v>
      </c>
      <c r="F145" s="128">
        <v>9.52</v>
      </c>
    </row>
    <row r="146" spans="1:6" ht="15" customHeight="1" x14ac:dyDescent="0.25">
      <c r="A146" s="14"/>
      <c r="B146" s="123" t="s">
        <v>82</v>
      </c>
      <c r="C146" s="123"/>
      <c r="D146" s="123"/>
      <c r="E146" s="123"/>
      <c r="F146" s="123"/>
    </row>
    <row r="147" spans="1:6" ht="15" customHeight="1" x14ac:dyDescent="0.25">
      <c r="A147" s="14"/>
      <c r="B147" s="167">
        <v>2022</v>
      </c>
      <c r="C147" s="137">
        <v>-15</v>
      </c>
      <c r="D147" s="138">
        <v>12.29</v>
      </c>
      <c r="E147" s="137" t="s">
        <v>51</v>
      </c>
      <c r="F147" s="138" t="s">
        <v>51</v>
      </c>
    </row>
    <row r="148" spans="1:6" ht="15" customHeight="1" x14ac:dyDescent="0.25">
      <c r="A148" s="14"/>
      <c r="B148" s="126">
        <v>2021</v>
      </c>
      <c r="C148" s="127">
        <v>9</v>
      </c>
      <c r="D148" s="128">
        <v>9.8000000000000007</v>
      </c>
      <c r="E148" s="127">
        <v>2</v>
      </c>
      <c r="F148" s="128">
        <v>10.46</v>
      </c>
    </row>
    <row r="149" spans="1:6" ht="15" customHeight="1" x14ac:dyDescent="0.25">
      <c r="A149" s="7"/>
      <c r="B149" s="123" t="s">
        <v>384</v>
      </c>
      <c r="C149" s="123"/>
      <c r="D149" s="123"/>
      <c r="E149" s="123"/>
      <c r="F149" s="123"/>
    </row>
    <row r="150" spans="1:6" ht="15" customHeight="1" x14ac:dyDescent="0.25">
      <c r="A150" s="7"/>
      <c r="B150" s="167">
        <v>2022</v>
      </c>
      <c r="C150" s="137">
        <v>-3</v>
      </c>
      <c r="D150" s="138">
        <v>9.5500000000000007</v>
      </c>
      <c r="E150" s="137" t="s">
        <v>51</v>
      </c>
      <c r="F150" s="138" t="s">
        <v>51</v>
      </c>
    </row>
    <row r="151" spans="1:6" ht="15" customHeight="1" x14ac:dyDescent="0.25">
      <c r="A151" s="7"/>
      <c r="B151" s="126">
        <v>2021</v>
      </c>
      <c r="C151" s="127">
        <v>-10</v>
      </c>
      <c r="D151" s="128">
        <v>15.87</v>
      </c>
      <c r="E151" s="127">
        <v>0</v>
      </c>
      <c r="F151" s="128">
        <v>12.12</v>
      </c>
    </row>
    <row r="152" spans="1:6" ht="15" customHeight="1" x14ac:dyDescent="0.25">
      <c r="A152" s="14"/>
      <c r="B152" s="123" t="s">
        <v>385</v>
      </c>
      <c r="C152" s="123"/>
      <c r="D152" s="123"/>
      <c r="E152" s="123"/>
      <c r="F152" s="123"/>
    </row>
    <row r="153" spans="1:6" ht="15" customHeight="1" x14ac:dyDescent="0.25">
      <c r="A153" s="14"/>
      <c r="B153" s="167">
        <v>2022</v>
      </c>
      <c r="C153" s="137">
        <v>4</v>
      </c>
      <c r="D153" s="138">
        <v>21.05</v>
      </c>
      <c r="E153" s="137" t="s">
        <v>51</v>
      </c>
      <c r="F153" s="138" t="s">
        <v>51</v>
      </c>
    </row>
    <row r="154" spans="1:6" ht="15" customHeight="1" x14ac:dyDescent="0.25">
      <c r="A154" s="14"/>
      <c r="B154" s="126">
        <v>2021</v>
      </c>
      <c r="C154" s="127">
        <v>6</v>
      </c>
      <c r="D154" s="128">
        <v>12.5</v>
      </c>
      <c r="E154" s="127">
        <v>4</v>
      </c>
      <c r="F154" s="128">
        <v>21.05</v>
      </c>
    </row>
    <row r="155" spans="1:6" ht="15" customHeight="1" x14ac:dyDescent="0.25">
      <c r="A155" s="7"/>
      <c r="B155" s="123" t="s">
        <v>386</v>
      </c>
      <c r="C155" s="123"/>
      <c r="D155" s="123"/>
      <c r="E155" s="123"/>
      <c r="F155" s="123"/>
    </row>
    <row r="156" spans="1:6" ht="15" customHeight="1" x14ac:dyDescent="0.25">
      <c r="A156" s="7"/>
      <c r="B156" s="167">
        <v>2022</v>
      </c>
      <c r="C156" s="137">
        <v>0</v>
      </c>
      <c r="D156" s="138">
        <v>14.29</v>
      </c>
      <c r="E156" s="137" t="s">
        <v>51</v>
      </c>
      <c r="F156" s="138" t="s">
        <v>51</v>
      </c>
    </row>
    <row r="157" spans="1:6" ht="15" customHeight="1" x14ac:dyDescent="0.25">
      <c r="A157" s="7"/>
      <c r="B157" s="126">
        <v>2021</v>
      </c>
      <c r="C157" s="127">
        <v>-2</v>
      </c>
      <c r="D157" s="128">
        <v>25</v>
      </c>
      <c r="E157" s="127">
        <v>0</v>
      </c>
      <c r="F157" s="128">
        <v>18.18</v>
      </c>
    </row>
    <row r="158" spans="1:6" ht="15" customHeight="1" x14ac:dyDescent="0.25">
      <c r="A158" s="14"/>
      <c r="B158" s="123" t="s">
        <v>83</v>
      </c>
      <c r="C158" s="123"/>
      <c r="D158" s="123"/>
      <c r="E158" s="123"/>
      <c r="F158" s="123"/>
    </row>
    <row r="159" spans="1:6" ht="15" customHeight="1" x14ac:dyDescent="0.25">
      <c r="A159" s="14"/>
      <c r="B159" s="167">
        <v>2022</v>
      </c>
      <c r="C159" s="137">
        <v>-2</v>
      </c>
      <c r="D159" s="138">
        <v>10.53</v>
      </c>
      <c r="E159" s="137" t="s">
        <v>51</v>
      </c>
      <c r="F159" s="138" t="s">
        <v>51</v>
      </c>
    </row>
    <row r="160" spans="1:6" ht="15" customHeight="1" x14ac:dyDescent="0.25">
      <c r="A160" s="14"/>
      <c r="B160" s="126">
        <v>2021</v>
      </c>
      <c r="C160" s="127">
        <v>-6</v>
      </c>
      <c r="D160" s="128">
        <v>15.19</v>
      </c>
      <c r="E160" s="127">
        <v>-4</v>
      </c>
      <c r="F160" s="128">
        <v>9.09</v>
      </c>
    </row>
    <row r="161" spans="1:6" ht="15" customHeight="1" x14ac:dyDescent="0.25">
      <c r="A161" s="14"/>
      <c r="B161" s="123" t="s">
        <v>84</v>
      </c>
      <c r="C161" s="123"/>
      <c r="D161" s="123"/>
      <c r="E161" s="123"/>
      <c r="F161" s="123"/>
    </row>
    <row r="162" spans="1:6" ht="15" customHeight="1" x14ac:dyDescent="0.25">
      <c r="A162" s="14"/>
      <c r="B162" s="167">
        <v>2022</v>
      </c>
      <c r="C162" s="137">
        <v>1</v>
      </c>
      <c r="D162" s="138">
        <v>13.89</v>
      </c>
      <c r="E162" s="137" t="s">
        <v>51</v>
      </c>
      <c r="F162" s="138" t="s">
        <v>51</v>
      </c>
    </row>
    <row r="163" spans="1:6" ht="15" customHeight="1" x14ac:dyDescent="0.25">
      <c r="A163" s="14"/>
      <c r="B163" s="126">
        <v>2021</v>
      </c>
      <c r="C163" s="127">
        <v>-5</v>
      </c>
      <c r="D163" s="128">
        <v>27.5</v>
      </c>
      <c r="E163" s="127">
        <v>1</v>
      </c>
      <c r="F163" s="128">
        <v>4.76</v>
      </c>
    </row>
    <row r="164" spans="1:6" ht="15" customHeight="1" x14ac:dyDescent="0.25">
      <c r="B164" s="123" t="s">
        <v>387</v>
      </c>
      <c r="C164" s="123"/>
      <c r="D164" s="123"/>
      <c r="E164" s="123"/>
      <c r="F164" s="123"/>
    </row>
    <row r="165" spans="1:6" ht="15" customHeight="1" x14ac:dyDescent="0.25">
      <c r="B165" s="167">
        <v>2022</v>
      </c>
      <c r="C165" s="137">
        <v>-1</v>
      </c>
      <c r="D165" s="138">
        <v>7.69</v>
      </c>
      <c r="E165" s="137" t="s">
        <v>51</v>
      </c>
      <c r="F165" s="138" t="s">
        <v>51</v>
      </c>
    </row>
    <row r="166" spans="1:6" ht="15" customHeight="1" x14ac:dyDescent="0.25">
      <c r="B166" s="126">
        <v>2021</v>
      </c>
      <c r="C166" s="127">
        <v>0</v>
      </c>
      <c r="D166" s="128">
        <v>0</v>
      </c>
      <c r="E166" s="127">
        <v>0</v>
      </c>
      <c r="F166" s="128">
        <v>0</v>
      </c>
    </row>
    <row r="167" spans="1:6" ht="15" customHeight="1" x14ac:dyDescent="0.25">
      <c r="A167" s="7"/>
      <c r="B167" s="123" t="s">
        <v>388</v>
      </c>
      <c r="C167" s="123"/>
      <c r="D167" s="123"/>
      <c r="E167" s="123"/>
      <c r="F167" s="123"/>
    </row>
    <row r="168" spans="1:6" ht="15" customHeight="1" x14ac:dyDescent="0.25">
      <c r="A168" s="7"/>
      <c r="B168" s="167">
        <v>2022</v>
      </c>
      <c r="C168" s="137">
        <v>-2</v>
      </c>
      <c r="D168" s="138">
        <v>14.29</v>
      </c>
      <c r="E168" s="137" t="s">
        <v>51</v>
      </c>
      <c r="F168" s="138" t="s">
        <v>51</v>
      </c>
    </row>
    <row r="169" spans="1:6" ht="15" customHeight="1" x14ac:dyDescent="0.25">
      <c r="A169" s="7"/>
      <c r="B169" s="126">
        <v>2021</v>
      </c>
      <c r="C169" s="127">
        <v>0</v>
      </c>
      <c r="D169" s="128">
        <v>0</v>
      </c>
      <c r="E169" s="127">
        <v>0</v>
      </c>
      <c r="F169" s="128">
        <v>0</v>
      </c>
    </row>
    <row r="170" spans="1:6" ht="15" customHeight="1" x14ac:dyDescent="0.25">
      <c r="B170" s="181" t="s">
        <v>9</v>
      </c>
      <c r="C170" s="118"/>
      <c r="D170" s="118"/>
      <c r="E170" s="118"/>
      <c r="F170" s="118"/>
    </row>
    <row r="171" spans="1:6" ht="15" customHeight="1" x14ac:dyDescent="0.25">
      <c r="A171" s="14"/>
      <c r="B171" s="123" t="s">
        <v>217</v>
      </c>
      <c r="C171" s="123"/>
      <c r="D171" s="123"/>
      <c r="E171" s="123"/>
      <c r="F171" s="123"/>
    </row>
    <row r="172" spans="1:6" ht="15" customHeight="1" x14ac:dyDescent="0.25">
      <c r="A172" s="14"/>
      <c r="B172" s="167">
        <v>2022</v>
      </c>
      <c r="C172" s="137">
        <v>1053</v>
      </c>
      <c r="D172" s="138">
        <v>14.38</v>
      </c>
      <c r="E172" s="137" t="s">
        <v>51</v>
      </c>
      <c r="F172" s="138" t="s">
        <v>51</v>
      </c>
    </row>
    <row r="173" spans="1:6" ht="15" customHeight="1" x14ac:dyDescent="0.25">
      <c r="A173" s="14"/>
      <c r="B173" s="126">
        <v>2021</v>
      </c>
      <c r="C173" s="127">
        <v>593</v>
      </c>
      <c r="D173" s="128">
        <v>14.61</v>
      </c>
      <c r="E173" s="127">
        <v>35</v>
      </c>
      <c r="F173" s="128">
        <v>10.82</v>
      </c>
    </row>
    <row r="174" spans="1:6" ht="15" customHeight="1" x14ac:dyDescent="0.25">
      <c r="A174" s="14"/>
      <c r="B174" s="126">
        <v>2020</v>
      </c>
      <c r="C174" s="127">
        <v>191</v>
      </c>
      <c r="D174" s="128">
        <v>13.91</v>
      </c>
      <c r="E174" s="127">
        <v>-483</v>
      </c>
      <c r="F174" s="128">
        <v>11.56</v>
      </c>
    </row>
    <row r="175" spans="1:6" ht="15" customHeight="1" x14ac:dyDescent="0.25">
      <c r="A175" s="14"/>
      <c r="B175" s="126">
        <v>2019</v>
      </c>
      <c r="C175" s="127">
        <v>333</v>
      </c>
      <c r="D175" s="128">
        <v>16.309999999999999</v>
      </c>
      <c r="E175" s="127">
        <v>-14</v>
      </c>
      <c r="F175" s="128">
        <v>13.28</v>
      </c>
    </row>
    <row r="176" spans="1:6" ht="15" customHeight="1" x14ac:dyDescent="0.25">
      <c r="A176" s="14"/>
      <c r="B176" s="126">
        <v>2018</v>
      </c>
      <c r="C176" s="127">
        <v>770</v>
      </c>
      <c r="D176" s="128">
        <v>16.600000000000001</v>
      </c>
      <c r="E176" s="127">
        <v>103</v>
      </c>
      <c r="F176" s="128">
        <v>12.2</v>
      </c>
    </row>
    <row r="177" spans="1:6" ht="15" customHeight="1" x14ac:dyDescent="0.25">
      <c r="A177" s="14"/>
      <c r="B177" s="126">
        <v>2017</v>
      </c>
      <c r="C177" s="127">
        <v>708</v>
      </c>
      <c r="D177" s="128">
        <v>16.059999999999999</v>
      </c>
      <c r="E177" s="127">
        <v>305</v>
      </c>
      <c r="F177" s="128">
        <v>11.71</v>
      </c>
    </row>
    <row r="178" spans="1:6" ht="15" customHeight="1" x14ac:dyDescent="0.25">
      <c r="A178" s="14"/>
      <c r="B178" s="126">
        <v>2016</v>
      </c>
      <c r="C178" s="127">
        <v>678</v>
      </c>
      <c r="D178" s="128">
        <v>16.61</v>
      </c>
      <c r="E178" s="127">
        <v>194</v>
      </c>
      <c r="F178" s="128">
        <v>12.5</v>
      </c>
    </row>
    <row r="179" spans="1:6" ht="15" customHeight="1" x14ac:dyDescent="0.25">
      <c r="A179" s="14"/>
      <c r="B179" s="126">
        <v>2015</v>
      </c>
      <c r="C179" s="127">
        <v>885</v>
      </c>
      <c r="D179" s="128">
        <v>18.239999999999998</v>
      </c>
      <c r="E179" s="127">
        <v>268</v>
      </c>
      <c r="F179" s="128">
        <v>13.44</v>
      </c>
    </row>
    <row r="180" spans="1:6" ht="15" customHeight="1" x14ac:dyDescent="0.25">
      <c r="A180" s="14"/>
      <c r="B180" s="126">
        <v>2014</v>
      </c>
      <c r="C180" s="127">
        <v>684</v>
      </c>
      <c r="D180" s="128">
        <v>18.77</v>
      </c>
      <c r="E180" s="127">
        <v>231</v>
      </c>
      <c r="F180" s="128">
        <v>14.51</v>
      </c>
    </row>
    <row r="181" spans="1:6" ht="15" customHeight="1" x14ac:dyDescent="0.25">
      <c r="A181" s="14"/>
      <c r="B181" s="126">
        <v>2013</v>
      </c>
      <c r="C181" s="127">
        <v>803</v>
      </c>
      <c r="D181" s="128">
        <v>19.14</v>
      </c>
      <c r="E181" s="127">
        <v>222</v>
      </c>
      <c r="F181" s="128">
        <v>15</v>
      </c>
    </row>
    <row r="182" spans="1:6" ht="15" customHeight="1" x14ac:dyDescent="0.25">
      <c r="A182" s="7"/>
      <c r="B182" s="126">
        <v>2012</v>
      </c>
      <c r="C182" s="127">
        <v>-2411</v>
      </c>
      <c r="D182" s="128">
        <v>19.059999999999999</v>
      </c>
      <c r="E182" s="127">
        <v>-1148</v>
      </c>
      <c r="F182" s="128">
        <v>14.96</v>
      </c>
    </row>
    <row r="183" spans="1:6" ht="15" customHeight="1" x14ac:dyDescent="0.25">
      <c r="A183" s="7"/>
      <c r="B183" s="126">
        <v>2011</v>
      </c>
      <c r="C183" s="127">
        <v>-2390</v>
      </c>
      <c r="D183" s="128">
        <v>19.72</v>
      </c>
      <c r="E183" s="127">
        <v>-1332</v>
      </c>
      <c r="F183" s="128">
        <v>15.82</v>
      </c>
    </row>
    <row r="184" spans="1:6" ht="15" customHeight="1" x14ac:dyDescent="0.25">
      <c r="A184" s="7"/>
      <c r="B184" s="126">
        <v>2010</v>
      </c>
      <c r="C184" s="127">
        <v>-3119</v>
      </c>
      <c r="D184" s="128">
        <v>16.64</v>
      </c>
      <c r="E184" s="127">
        <v>-1048</v>
      </c>
      <c r="F184" s="128">
        <v>14.48</v>
      </c>
    </row>
    <row r="185" spans="1:6" ht="15" customHeight="1" x14ac:dyDescent="0.25">
      <c r="A185" s="7"/>
      <c r="B185" s="126">
        <v>2009</v>
      </c>
      <c r="C185" s="127">
        <v>-4233</v>
      </c>
      <c r="D185" s="128">
        <v>18.55</v>
      </c>
      <c r="E185" s="127">
        <v>-1443</v>
      </c>
      <c r="F185" s="128">
        <v>14.82</v>
      </c>
    </row>
    <row r="186" spans="1:6" ht="15" customHeight="1" x14ac:dyDescent="0.25">
      <c r="A186" s="7"/>
      <c r="B186" s="126">
        <v>2008</v>
      </c>
      <c r="C186" s="127">
        <v>-2675</v>
      </c>
      <c r="D186" s="128">
        <v>19.09</v>
      </c>
      <c r="E186" s="127">
        <v>-952</v>
      </c>
      <c r="F186" s="128">
        <v>15.18</v>
      </c>
    </row>
    <row r="187" spans="1:6" ht="15" customHeight="1" x14ac:dyDescent="0.25">
      <c r="B187" s="181" t="s">
        <v>25</v>
      </c>
      <c r="C187" s="118"/>
      <c r="D187" s="118"/>
      <c r="E187" s="118"/>
      <c r="F187" s="118"/>
    </row>
    <row r="188" spans="1:6" ht="15" customHeight="1" x14ac:dyDescent="0.25">
      <c r="A188" s="14"/>
      <c r="B188" s="123" t="s">
        <v>85</v>
      </c>
      <c r="C188" s="123"/>
      <c r="D188" s="123"/>
      <c r="E188" s="123"/>
      <c r="F188" s="123"/>
    </row>
    <row r="189" spans="1:6" ht="15" customHeight="1" x14ac:dyDescent="0.25">
      <c r="A189" s="14"/>
      <c r="B189" s="167">
        <v>2022</v>
      </c>
      <c r="C189" s="137">
        <v>613</v>
      </c>
      <c r="D189" s="138">
        <v>22.68</v>
      </c>
      <c r="E189" s="137" t="s">
        <v>51</v>
      </c>
      <c r="F189" s="138" t="s">
        <v>51</v>
      </c>
    </row>
    <row r="190" spans="1:6" ht="15" customHeight="1" x14ac:dyDescent="0.25">
      <c r="A190" s="14"/>
      <c r="B190" s="126">
        <v>2021</v>
      </c>
      <c r="C190" s="127">
        <v>205</v>
      </c>
      <c r="D190" s="128">
        <v>21.55</v>
      </c>
      <c r="E190" s="127">
        <v>-243</v>
      </c>
      <c r="F190" s="128">
        <v>20.2</v>
      </c>
    </row>
    <row r="191" spans="1:6" ht="15" customHeight="1" x14ac:dyDescent="0.25">
      <c r="A191" s="14"/>
      <c r="B191" s="126">
        <v>2020</v>
      </c>
      <c r="C191" s="127">
        <v>-330</v>
      </c>
      <c r="D191" s="128">
        <v>21.04</v>
      </c>
      <c r="E191" s="127">
        <v>-709</v>
      </c>
      <c r="F191" s="128">
        <v>35.770000000000003</v>
      </c>
    </row>
    <row r="192" spans="1:6" ht="15" customHeight="1" x14ac:dyDescent="0.25">
      <c r="A192" s="14"/>
      <c r="B192" s="126">
        <v>2019</v>
      </c>
      <c r="C192" s="127">
        <v>-247</v>
      </c>
      <c r="D192" s="128">
        <v>23.5</v>
      </c>
      <c r="E192" s="127">
        <v>-315</v>
      </c>
      <c r="F192" s="128">
        <v>25.12</v>
      </c>
    </row>
    <row r="193" spans="1:6" ht="15" customHeight="1" x14ac:dyDescent="0.25">
      <c r="A193" s="14"/>
      <c r="B193" s="126">
        <v>2018</v>
      </c>
      <c r="C193" s="127">
        <v>259</v>
      </c>
      <c r="D193" s="128">
        <v>24.49</v>
      </c>
      <c r="E193" s="127">
        <v>-235</v>
      </c>
      <c r="F193" s="128">
        <v>26.07</v>
      </c>
    </row>
    <row r="194" spans="1:6" ht="15" customHeight="1" x14ac:dyDescent="0.25">
      <c r="A194" s="14"/>
      <c r="B194" s="126">
        <v>2017</v>
      </c>
      <c r="C194" s="127">
        <v>119</v>
      </c>
      <c r="D194" s="128">
        <v>23.76</v>
      </c>
      <c r="E194" s="127">
        <v>-173</v>
      </c>
      <c r="F194" s="128">
        <v>20.77</v>
      </c>
    </row>
    <row r="195" spans="1:6" ht="15" customHeight="1" x14ac:dyDescent="0.25">
      <c r="A195" s="14"/>
      <c r="B195" s="126">
        <v>2016</v>
      </c>
      <c r="C195" s="127">
        <v>230</v>
      </c>
      <c r="D195" s="128">
        <v>24.14</v>
      </c>
      <c r="E195" s="127">
        <v>-170</v>
      </c>
      <c r="F195" s="128">
        <v>22.57</v>
      </c>
    </row>
    <row r="196" spans="1:6" ht="15" customHeight="1" x14ac:dyDescent="0.25">
      <c r="A196" s="14"/>
      <c r="B196" s="126">
        <v>2015</v>
      </c>
      <c r="C196" s="127">
        <v>284</v>
      </c>
      <c r="D196" s="128">
        <v>26.5</v>
      </c>
      <c r="E196" s="127">
        <v>-244</v>
      </c>
      <c r="F196" s="128">
        <v>22.03</v>
      </c>
    </row>
    <row r="197" spans="1:6" ht="15" customHeight="1" x14ac:dyDescent="0.25">
      <c r="A197" s="14"/>
      <c r="B197" s="126">
        <v>2014</v>
      </c>
      <c r="C197" s="127">
        <v>161</v>
      </c>
      <c r="D197" s="128">
        <v>27.17</v>
      </c>
      <c r="E197" s="127">
        <v>-266</v>
      </c>
      <c r="F197" s="128">
        <v>24.78</v>
      </c>
    </row>
    <row r="198" spans="1:6" ht="15" customHeight="1" x14ac:dyDescent="0.25">
      <c r="A198" s="14"/>
      <c r="B198" s="126">
        <v>2013</v>
      </c>
      <c r="C198" s="127">
        <v>370</v>
      </c>
      <c r="D198" s="128">
        <v>27.5</v>
      </c>
      <c r="E198" s="127">
        <v>-53</v>
      </c>
      <c r="F198" s="128">
        <v>26.62</v>
      </c>
    </row>
    <row r="199" spans="1:6" ht="15" customHeight="1" x14ac:dyDescent="0.25">
      <c r="A199" s="7"/>
      <c r="B199" s="126">
        <v>2012</v>
      </c>
      <c r="C199" s="127">
        <v>-1912</v>
      </c>
      <c r="D199" s="128">
        <v>27</v>
      </c>
      <c r="E199" s="127">
        <v>-563</v>
      </c>
      <c r="F199" s="128">
        <v>25.59</v>
      </c>
    </row>
    <row r="200" spans="1:6" ht="15" customHeight="1" x14ac:dyDescent="0.25">
      <c r="A200" s="7"/>
      <c r="B200" s="126">
        <v>2011</v>
      </c>
      <c r="C200" s="127">
        <v>-1612</v>
      </c>
      <c r="D200" s="128">
        <v>26.64</v>
      </c>
      <c r="E200" s="127">
        <v>-289</v>
      </c>
      <c r="F200" s="128">
        <v>23.18</v>
      </c>
    </row>
    <row r="201" spans="1:6" ht="15" customHeight="1" x14ac:dyDescent="0.25">
      <c r="A201" s="7"/>
      <c r="B201" s="126">
        <v>2010</v>
      </c>
      <c r="C201" s="127">
        <v>-2184</v>
      </c>
      <c r="D201" s="128">
        <v>22.19</v>
      </c>
      <c r="E201" s="127">
        <v>-45</v>
      </c>
      <c r="F201" s="128">
        <v>22.91</v>
      </c>
    </row>
    <row r="202" spans="1:6" ht="15" customHeight="1" x14ac:dyDescent="0.25">
      <c r="A202" s="7"/>
      <c r="B202" s="126">
        <v>2009</v>
      </c>
      <c r="C202" s="127">
        <v>-3126</v>
      </c>
      <c r="D202" s="128">
        <v>24.71</v>
      </c>
      <c r="E202" s="127">
        <v>-443</v>
      </c>
      <c r="F202" s="128">
        <v>25.5</v>
      </c>
    </row>
    <row r="203" spans="1:6" ht="15" customHeight="1" x14ac:dyDescent="0.25">
      <c r="A203" s="7"/>
      <c r="B203" s="126">
        <v>2008</v>
      </c>
      <c r="C203" s="127">
        <v>-1896</v>
      </c>
      <c r="D203" s="128">
        <v>25.06</v>
      </c>
      <c r="E203" s="127">
        <v>-154</v>
      </c>
      <c r="F203" s="128">
        <v>22.7</v>
      </c>
    </row>
    <row r="204" spans="1:6" ht="15" customHeight="1" x14ac:dyDescent="0.25">
      <c r="A204" s="14"/>
      <c r="B204" s="123" t="s">
        <v>86</v>
      </c>
      <c r="C204" s="123"/>
      <c r="D204" s="123"/>
      <c r="E204" s="123"/>
      <c r="F204" s="123"/>
    </row>
    <row r="205" spans="1:6" ht="15" customHeight="1" x14ac:dyDescent="0.25">
      <c r="A205" s="14"/>
      <c r="B205" s="167">
        <v>2022</v>
      </c>
      <c r="C205" s="137">
        <v>440</v>
      </c>
      <c r="D205" s="138">
        <v>8.85</v>
      </c>
      <c r="E205" s="137" t="s">
        <v>51</v>
      </c>
      <c r="F205" s="138" t="s">
        <v>51</v>
      </c>
    </row>
    <row r="206" spans="1:6" ht="15" customHeight="1" x14ac:dyDescent="0.25">
      <c r="A206" s="14"/>
      <c r="B206" s="126">
        <v>2021</v>
      </c>
      <c r="C206" s="127">
        <v>388</v>
      </c>
      <c r="D206" s="128">
        <v>10.09</v>
      </c>
      <c r="E206" s="127">
        <v>278</v>
      </c>
      <c r="F206" s="128">
        <v>10.220000000000001</v>
      </c>
    </row>
    <row r="207" spans="1:6" ht="15" customHeight="1" x14ac:dyDescent="0.25">
      <c r="A207" s="14"/>
      <c r="B207" s="126">
        <v>2020</v>
      </c>
      <c r="C207" s="127">
        <v>521</v>
      </c>
      <c r="D207" s="128">
        <v>9.16</v>
      </c>
      <c r="E207" s="127">
        <v>226</v>
      </c>
      <c r="F207" s="128">
        <v>9.3699999999999992</v>
      </c>
    </row>
    <row r="208" spans="1:6" ht="15" customHeight="1" x14ac:dyDescent="0.25">
      <c r="A208" s="14"/>
      <c r="B208" s="126">
        <v>2019</v>
      </c>
      <c r="C208" s="127">
        <v>580</v>
      </c>
      <c r="D208" s="128">
        <v>11.4</v>
      </c>
      <c r="E208" s="127">
        <v>301</v>
      </c>
      <c r="F208" s="128">
        <v>12.11</v>
      </c>
    </row>
    <row r="209" spans="1:6" ht="15" customHeight="1" x14ac:dyDescent="0.25">
      <c r="A209" s="14"/>
      <c r="B209" s="126">
        <v>2018</v>
      </c>
      <c r="C209" s="127">
        <v>511</v>
      </c>
      <c r="D209" s="128">
        <v>11.09</v>
      </c>
      <c r="E209" s="127">
        <v>338</v>
      </c>
      <c r="F209" s="128">
        <v>10.68</v>
      </c>
    </row>
    <row r="210" spans="1:6" ht="15" customHeight="1" x14ac:dyDescent="0.25">
      <c r="A210" s="14"/>
      <c r="B210" s="126">
        <v>2017</v>
      </c>
      <c r="C210" s="127">
        <v>589</v>
      </c>
      <c r="D210" s="128">
        <v>10.62</v>
      </c>
      <c r="E210" s="127">
        <v>478</v>
      </c>
      <c r="F210" s="128">
        <v>10.68</v>
      </c>
    </row>
    <row r="211" spans="1:6" ht="15" customHeight="1" x14ac:dyDescent="0.25">
      <c r="A211" s="14"/>
      <c r="B211" s="126">
        <v>2016</v>
      </c>
      <c r="C211" s="127">
        <v>448</v>
      </c>
      <c r="D211" s="128">
        <v>11.27</v>
      </c>
      <c r="E211" s="127">
        <v>364</v>
      </c>
      <c r="F211" s="128">
        <v>11.26</v>
      </c>
    </row>
    <row r="212" spans="1:6" ht="15" customHeight="1" x14ac:dyDescent="0.25">
      <c r="A212" s="14"/>
      <c r="B212" s="126">
        <v>2015</v>
      </c>
      <c r="C212" s="127">
        <v>601</v>
      </c>
      <c r="D212" s="128">
        <v>12.28</v>
      </c>
      <c r="E212" s="127">
        <v>512</v>
      </c>
      <c r="F212" s="128">
        <v>12.32</v>
      </c>
    </row>
    <row r="213" spans="1:6" ht="15" customHeight="1" x14ac:dyDescent="0.25">
      <c r="A213" s="14"/>
      <c r="B213" s="126">
        <v>2014</v>
      </c>
      <c r="C213" s="127">
        <v>523</v>
      </c>
      <c r="D213" s="128">
        <v>12.61</v>
      </c>
      <c r="E213" s="127">
        <v>497</v>
      </c>
      <c r="F213" s="128">
        <v>13.05</v>
      </c>
    </row>
    <row r="214" spans="1:6" ht="15" customHeight="1" x14ac:dyDescent="0.25">
      <c r="A214" s="14"/>
      <c r="B214" s="126">
        <v>2013</v>
      </c>
      <c r="C214" s="127">
        <v>433</v>
      </c>
      <c r="D214" s="128">
        <v>12.73</v>
      </c>
      <c r="E214" s="127">
        <v>275</v>
      </c>
      <c r="F214" s="128">
        <v>13.24</v>
      </c>
    </row>
    <row r="215" spans="1:6" ht="15" customHeight="1" x14ac:dyDescent="0.25">
      <c r="A215" s="7"/>
      <c r="B215" s="126">
        <v>2012</v>
      </c>
      <c r="C215" s="127">
        <v>-499</v>
      </c>
      <c r="D215" s="128">
        <v>12.81</v>
      </c>
      <c r="E215" s="127">
        <v>-585</v>
      </c>
      <c r="F215" s="128">
        <v>13.26</v>
      </c>
    </row>
    <row r="216" spans="1:6" ht="15" customHeight="1" x14ac:dyDescent="0.25">
      <c r="A216" s="7"/>
      <c r="B216" s="126">
        <v>2011</v>
      </c>
      <c r="C216" s="127">
        <v>-778</v>
      </c>
      <c r="D216" s="128">
        <v>14.02</v>
      </c>
      <c r="E216" s="127">
        <v>-1043</v>
      </c>
      <c r="F216" s="128">
        <v>14.58</v>
      </c>
    </row>
    <row r="217" spans="1:6" ht="15" customHeight="1" x14ac:dyDescent="0.25">
      <c r="A217" s="7"/>
      <c r="B217" s="126">
        <v>2010</v>
      </c>
      <c r="C217" s="127">
        <v>-935</v>
      </c>
      <c r="D217" s="128">
        <v>11.96</v>
      </c>
      <c r="E217" s="127">
        <v>-1003</v>
      </c>
      <c r="F217" s="128">
        <v>13.06</v>
      </c>
    </row>
    <row r="218" spans="1:6" ht="15" customHeight="1" x14ac:dyDescent="0.25">
      <c r="A218" s="7"/>
      <c r="B218" s="126">
        <v>2009</v>
      </c>
      <c r="C218" s="127">
        <v>-1107</v>
      </c>
      <c r="D218" s="128">
        <v>12.98</v>
      </c>
      <c r="E218" s="127">
        <v>-1000</v>
      </c>
      <c r="F218" s="128">
        <v>13.01</v>
      </c>
    </row>
    <row r="219" spans="1:6" ht="15" customHeight="1" x14ac:dyDescent="0.25">
      <c r="A219" s="7"/>
      <c r="B219" s="126">
        <v>2008</v>
      </c>
      <c r="C219" s="127">
        <v>-779</v>
      </c>
      <c r="D219" s="128">
        <v>13.42</v>
      </c>
      <c r="E219" s="127">
        <v>-798</v>
      </c>
      <c r="F219" s="128">
        <v>13.88</v>
      </c>
    </row>
    <row r="220" spans="1:6" ht="15" customHeight="1" x14ac:dyDescent="0.25">
      <c r="B220" s="181" t="s">
        <v>28</v>
      </c>
      <c r="C220" s="118"/>
      <c r="D220" s="118"/>
      <c r="E220" s="118"/>
      <c r="F220" s="118"/>
    </row>
    <row r="221" spans="1:6" ht="15" customHeight="1" x14ac:dyDescent="0.25">
      <c r="A221" s="14"/>
      <c r="B221" s="123" t="s">
        <v>87</v>
      </c>
      <c r="C221" s="123"/>
      <c r="D221" s="123"/>
      <c r="E221" s="123"/>
      <c r="F221" s="123"/>
    </row>
    <row r="222" spans="1:6" ht="15" customHeight="1" x14ac:dyDescent="0.25">
      <c r="A222" s="14"/>
      <c r="B222" s="167">
        <v>2022</v>
      </c>
      <c r="C222" s="137">
        <v>385</v>
      </c>
      <c r="D222" s="138">
        <v>13.34</v>
      </c>
      <c r="E222" s="137" t="s">
        <v>51</v>
      </c>
      <c r="F222" s="138" t="s">
        <v>51</v>
      </c>
    </row>
    <row r="223" spans="1:6" ht="15" customHeight="1" x14ac:dyDescent="0.25">
      <c r="A223" s="14"/>
      <c r="B223" s="126">
        <v>2021</v>
      </c>
      <c r="C223" s="127">
        <v>353</v>
      </c>
      <c r="D223" s="128">
        <v>13.63</v>
      </c>
      <c r="E223" s="127">
        <v>74</v>
      </c>
      <c r="F223" s="128">
        <v>10.34</v>
      </c>
    </row>
    <row r="224" spans="1:6" ht="15" customHeight="1" x14ac:dyDescent="0.25">
      <c r="A224" s="14"/>
      <c r="B224" s="123" t="s">
        <v>88</v>
      </c>
      <c r="C224" s="123"/>
      <c r="D224" s="123"/>
      <c r="E224" s="123"/>
      <c r="F224" s="123"/>
    </row>
    <row r="225" spans="1:6" ht="15" customHeight="1" x14ac:dyDescent="0.25">
      <c r="A225" s="14"/>
      <c r="B225" s="167">
        <v>2022</v>
      </c>
      <c r="C225" s="137">
        <v>76</v>
      </c>
      <c r="D225" s="138">
        <v>13.28</v>
      </c>
      <c r="E225" s="137" t="s">
        <v>51</v>
      </c>
      <c r="F225" s="138" t="s">
        <v>51</v>
      </c>
    </row>
    <row r="226" spans="1:6" ht="15" customHeight="1" x14ac:dyDescent="0.25">
      <c r="A226" s="14"/>
      <c r="B226" s="126">
        <v>2021</v>
      </c>
      <c r="C226" s="127">
        <v>30</v>
      </c>
      <c r="D226" s="128">
        <v>12.78</v>
      </c>
      <c r="E226" s="127">
        <v>-47</v>
      </c>
      <c r="F226" s="128">
        <v>9.1999999999999993</v>
      </c>
    </row>
    <row r="227" spans="1:6" ht="15" customHeight="1" x14ac:dyDescent="0.25">
      <c r="A227" s="7"/>
      <c r="B227" s="123" t="s">
        <v>389</v>
      </c>
      <c r="C227" s="123"/>
      <c r="D227" s="123"/>
      <c r="E227" s="123"/>
      <c r="F227" s="123"/>
    </row>
    <row r="228" spans="1:6" ht="15" customHeight="1" x14ac:dyDescent="0.25">
      <c r="A228" s="7"/>
      <c r="B228" s="167">
        <v>2022</v>
      </c>
      <c r="C228" s="137">
        <v>64</v>
      </c>
      <c r="D228" s="138">
        <v>13.48</v>
      </c>
      <c r="E228" s="137" t="s">
        <v>51</v>
      </c>
      <c r="F228" s="138" t="s">
        <v>51</v>
      </c>
    </row>
    <row r="229" spans="1:6" ht="15" customHeight="1" x14ac:dyDescent="0.25">
      <c r="A229" s="7"/>
      <c r="B229" s="126">
        <v>2021</v>
      </c>
      <c r="C229" s="127">
        <v>8</v>
      </c>
      <c r="D229" s="128">
        <v>14.69</v>
      </c>
      <c r="E229" s="127">
        <v>1</v>
      </c>
      <c r="F229" s="128">
        <v>10.95</v>
      </c>
    </row>
    <row r="230" spans="1:6" ht="15" customHeight="1" x14ac:dyDescent="0.25">
      <c r="A230" s="14"/>
      <c r="B230" s="123" t="s">
        <v>390</v>
      </c>
      <c r="C230" s="123"/>
      <c r="D230" s="123"/>
      <c r="E230" s="123"/>
      <c r="F230" s="123"/>
    </row>
    <row r="231" spans="1:6" ht="15" customHeight="1" x14ac:dyDescent="0.25">
      <c r="A231" s="14"/>
      <c r="B231" s="167">
        <v>2022</v>
      </c>
      <c r="C231" s="137">
        <v>244</v>
      </c>
      <c r="D231" s="138">
        <v>16.98</v>
      </c>
      <c r="E231" s="137" t="s">
        <v>51</v>
      </c>
      <c r="F231" s="138" t="s">
        <v>51</v>
      </c>
    </row>
    <row r="232" spans="1:6" ht="15" customHeight="1" x14ac:dyDescent="0.25">
      <c r="A232" s="14"/>
      <c r="B232" s="126">
        <v>2021</v>
      </c>
      <c r="C232" s="127">
        <v>106</v>
      </c>
      <c r="D232" s="128">
        <v>18.079999999999998</v>
      </c>
      <c r="E232" s="127">
        <v>-17</v>
      </c>
      <c r="F232" s="128">
        <v>13.72</v>
      </c>
    </row>
    <row r="233" spans="1:6" ht="15" customHeight="1" x14ac:dyDescent="0.25">
      <c r="A233" s="7"/>
      <c r="B233" s="123" t="s">
        <v>391</v>
      </c>
      <c r="C233" s="123"/>
      <c r="D233" s="123"/>
      <c r="E233" s="123"/>
      <c r="F233" s="123"/>
    </row>
    <row r="234" spans="1:6" ht="15" customHeight="1" x14ac:dyDescent="0.25">
      <c r="A234" s="7"/>
      <c r="B234" s="167">
        <v>2022</v>
      </c>
      <c r="C234" s="137">
        <v>111</v>
      </c>
      <c r="D234" s="138">
        <v>17.920000000000002</v>
      </c>
      <c r="E234" s="137" t="s">
        <v>51</v>
      </c>
      <c r="F234" s="138" t="s">
        <v>51</v>
      </c>
    </row>
    <row r="235" spans="1:6" ht="15" customHeight="1" x14ac:dyDescent="0.25">
      <c r="A235" s="7"/>
      <c r="B235" s="126">
        <v>2021</v>
      </c>
      <c r="C235" s="127">
        <v>45</v>
      </c>
      <c r="D235" s="128">
        <v>19.3</v>
      </c>
      <c r="E235" s="127">
        <v>16</v>
      </c>
      <c r="F235" s="128">
        <v>14.17</v>
      </c>
    </row>
    <row r="236" spans="1:6" ht="15" customHeight="1" x14ac:dyDescent="0.25">
      <c r="A236" s="14"/>
      <c r="B236" s="123" t="s">
        <v>89</v>
      </c>
      <c r="C236" s="123"/>
      <c r="D236" s="123"/>
      <c r="E236" s="123"/>
      <c r="F236" s="123"/>
    </row>
    <row r="237" spans="1:6" ht="15" customHeight="1" x14ac:dyDescent="0.25">
      <c r="A237" s="14"/>
      <c r="B237" s="167">
        <v>2022</v>
      </c>
      <c r="C237" s="137">
        <v>21</v>
      </c>
      <c r="D237" s="138">
        <v>13.78</v>
      </c>
      <c r="E237" s="137" t="s">
        <v>51</v>
      </c>
      <c r="F237" s="138" t="s">
        <v>51</v>
      </c>
    </row>
    <row r="238" spans="1:6" ht="15" customHeight="1" x14ac:dyDescent="0.25">
      <c r="A238" s="14"/>
      <c r="B238" s="126">
        <v>2021</v>
      </c>
      <c r="C238" s="127">
        <v>0</v>
      </c>
      <c r="D238" s="128">
        <v>14.81</v>
      </c>
      <c r="E238" s="127">
        <v>0</v>
      </c>
      <c r="F238" s="128">
        <v>11.65</v>
      </c>
    </row>
    <row r="239" spans="1:6" ht="15" customHeight="1" x14ac:dyDescent="0.25">
      <c r="A239" s="14"/>
      <c r="B239" s="123" t="s">
        <v>90</v>
      </c>
      <c r="C239" s="123"/>
      <c r="D239" s="123"/>
      <c r="E239" s="123"/>
      <c r="F239" s="123"/>
    </row>
    <row r="240" spans="1:6" ht="15" customHeight="1" x14ac:dyDescent="0.25">
      <c r="A240" s="14"/>
      <c r="B240" s="167">
        <v>2022</v>
      </c>
      <c r="C240" s="137">
        <v>99</v>
      </c>
      <c r="D240" s="138">
        <v>21.4</v>
      </c>
      <c r="E240" s="137" t="s">
        <v>51</v>
      </c>
      <c r="F240" s="138" t="s">
        <v>51</v>
      </c>
    </row>
    <row r="241" spans="1:6" ht="15" customHeight="1" x14ac:dyDescent="0.25">
      <c r="A241" s="14"/>
      <c r="B241" s="126">
        <v>2021</v>
      </c>
      <c r="C241" s="127">
        <v>17</v>
      </c>
      <c r="D241" s="128">
        <v>19.059999999999999</v>
      </c>
      <c r="E241" s="127">
        <v>-5</v>
      </c>
      <c r="F241" s="128">
        <v>13.69</v>
      </c>
    </row>
    <row r="242" spans="1:6" ht="15" customHeight="1" x14ac:dyDescent="0.25">
      <c r="B242" s="123" t="s">
        <v>392</v>
      </c>
      <c r="C242" s="123"/>
      <c r="D242" s="123"/>
      <c r="E242" s="123"/>
      <c r="F242" s="123"/>
    </row>
    <row r="243" spans="1:6" ht="15" customHeight="1" x14ac:dyDescent="0.25">
      <c r="B243" s="167">
        <v>2022</v>
      </c>
      <c r="C243" s="137">
        <v>53</v>
      </c>
      <c r="D243" s="138">
        <v>20.48</v>
      </c>
      <c r="E243" s="137" t="s">
        <v>51</v>
      </c>
      <c r="F243" s="138" t="s">
        <v>51</v>
      </c>
    </row>
    <row r="244" spans="1:6" ht="15" customHeight="1" x14ac:dyDescent="0.25">
      <c r="B244" s="126">
        <v>2021</v>
      </c>
      <c r="C244" s="127">
        <v>15</v>
      </c>
      <c r="D244" s="128">
        <v>20.239999999999998</v>
      </c>
      <c r="E244" s="127">
        <v>4</v>
      </c>
      <c r="F244" s="128">
        <v>12.44</v>
      </c>
    </row>
    <row r="245" spans="1:6" ht="15" customHeight="1" x14ac:dyDescent="0.25">
      <c r="A245" s="7"/>
      <c r="B245" s="123" t="s">
        <v>393</v>
      </c>
      <c r="C245" s="123"/>
      <c r="D245" s="123"/>
      <c r="E245" s="123"/>
      <c r="F245" s="123"/>
    </row>
    <row r="246" spans="1:6" ht="15" customHeight="1" x14ac:dyDescent="0.25">
      <c r="A246" s="7"/>
      <c r="B246" s="167">
        <v>2022</v>
      </c>
      <c r="C246" s="137">
        <v>0</v>
      </c>
      <c r="D246" s="138">
        <v>19.309999999999999</v>
      </c>
      <c r="E246" s="137" t="s">
        <v>51</v>
      </c>
      <c r="F246" s="138" t="s">
        <v>51</v>
      </c>
    </row>
    <row r="247" spans="1:6" ht="15" customHeight="1" x14ac:dyDescent="0.25">
      <c r="A247" s="7"/>
      <c r="B247" s="126">
        <v>2021</v>
      </c>
      <c r="C247" s="127">
        <v>19</v>
      </c>
      <c r="D247" s="128">
        <v>15.56</v>
      </c>
      <c r="E247" s="127">
        <v>9</v>
      </c>
      <c r="F247" s="128">
        <v>11.72</v>
      </c>
    </row>
    <row r="248" spans="1:6" ht="15" customHeight="1" x14ac:dyDescent="0.25">
      <c r="B248" s="181" t="s">
        <v>10</v>
      </c>
      <c r="C248" s="118"/>
      <c r="D248" s="118"/>
      <c r="E248" s="118"/>
      <c r="F248" s="118"/>
    </row>
    <row r="249" spans="1:6" ht="15" customHeight="1" x14ac:dyDescent="0.25">
      <c r="A249" s="14"/>
      <c r="B249" s="123" t="s">
        <v>218</v>
      </c>
      <c r="C249" s="123"/>
      <c r="D249" s="123"/>
      <c r="E249" s="123"/>
      <c r="F249" s="123"/>
    </row>
    <row r="250" spans="1:6" ht="15" customHeight="1" x14ac:dyDescent="0.25">
      <c r="A250" s="14"/>
      <c r="B250" s="167">
        <v>2022</v>
      </c>
      <c r="C250" s="137">
        <v>1364</v>
      </c>
      <c r="D250" s="138">
        <v>30.95</v>
      </c>
      <c r="E250" s="137" t="s">
        <v>51</v>
      </c>
      <c r="F250" s="138" t="s">
        <v>51</v>
      </c>
    </row>
    <row r="251" spans="1:6" ht="15" customHeight="1" x14ac:dyDescent="0.25">
      <c r="A251" s="14"/>
      <c r="B251" s="126">
        <v>2021</v>
      </c>
      <c r="C251" s="127">
        <v>139</v>
      </c>
      <c r="D251" s="128">
        <v>11.46</v>
      </c>
      <c r="E251" s="127">
        <v>9</v>
      </c>
      <c r="F251" s="128">
        <v>17</v>
      </c>
    </row>
    <row r="252" spans="1:6" ht="15" customHeight="1" x14ac:dyDescent="0.25">
      <c r="A252" s="14"/>
      <c r="B252" s="126">
        <v>2020</v>
      </c>
      <c r="C252" s="127">
        <v>-303</v>
      </c>
      <c r="D252" s="128">
        <v>14.66</v>
      </c>
      <c r="E252" s="127">
        <v>3</v>
      </c>
      <c r="F252" s="128">
        <v>19.73</v>
      </c>
    </row>
    <row r="253" spans="1:6" ht="15" customHeight="1" x14ac:dyDescent="0.25">
      <c r="A253" s="14"/>
      <c r="B253" s="126">
        <v>2019</v>
      </c>
      <c r="C253" s="127">
        <v>125</v>
      </c>
      <c r="D253" s="128">
        <v>8.64</v>
      </c>
      <c r="E253" s="127">
        <v>7</v>
      </c>
      <c r="F253" s="128">
        <v>20.61</v>
      </c>
    </row>
    <row r="254" spans="1:6" ht="15" customHeight="1" x14ac:dyDescent="0.25">
      <c r="A254" s="14"/>
      <c r="B254" s="126">
        <v>2018</v>
      </c>
      <c r="C254" s="127">
        <v>275</v>
      </c>
      <c r="D254" s="128">
        <v>12.35</v>
      </c>
      <c r="E254" s="127">
        <v>7</v>
      </c>
      <c r="F254" s="128">
        <v>12.59</v>
      </c>
    </row>
    <row r="255" spans="1:6" ht="15" customHeight="1" x14ac:dyDescent="0.25">
      <c r="A255" s="14"/>
      <c r="B255" s="126">
        <v>2017</v>
      </c>
      <c r="C255" s="127">
        <v>98</v>
      </c>
      <c r="D255" s="128">
        <v>8.42</v>
      </c>
      <c r="E255" s="127">
        <v>6</v>
      </c>
      <c r="F255" s="128">
        <v>16</v>
      </c>
    </row>
    <row r="256" spans="1:6" ht="15" customHeight="1" x14ac:dyDescent="0.25">
      <c r="A256" s="14"/>
      <c r="B256" s="126">
        <v>2016</v>
      </c>
      <c r="C256" s="127">
        <v>2675</v>
      </c>
      <c r="D256" s="128">
        <v>71.489999999999995</v>
      </c>
      <c r="E256" s="127">
        <v>0</v>
      </c>
      <c r="F256" s="128">
        <v>17.989999999999998</v>
      </c>
    </row>
    <row r="257" spans="1:6" ht="15" customHeight="1" x14ac:dyDescent="0.25">
      <c r="A257" s="14"/>
      <c r="B257" s="126">
        <v>2015</v>
      </c>
      <c r="C257" s="127">
        <v>247</v>
      </c>
      <c r="D257" s="128">
        <v>30.52</v>
      </c>
      <c r="E257" s="127">
        <v>9</v>
      </c>
      <c r="F257" s="128">
        <v>18.420000000000002</v>
      </c>
    </row>
    <row r="258" spans="1:6" ht="15" customHeight="1" x14ac:dyDescent="0.25">
      <c r="A258" s="14"/>
      <c r="B258" s="126">
        <v>2014</v>
      </c>
      <c r="C258" s="127">
        <v>88</v>
      </c>
      <c r="D258" s="128">
        <v>18.920000000000002</v>
      </c>
      <c r="E258" s="127">
        <v>10</v>
      </c>
      <c r="F258" s="128">
        <v>17.829999999999998</v>
      </c>
    </row>
    <row r="259" spans="1:6" ht="15" customHeight="1" x14ac:dyDescent="0.25">
      <c r="A259" s="14"/>
      <c r="B259" s="126">
        <v>2013</v>
      </c>
      <c r="C259" s="127">
        <v>8</v>
      </c>
      <c r="D259" s="128">
        <v>26.16</v>
      </c>
      <c r="E259" s="127">
        <v>3</v>
      </c>
      <c r="F259" s="128">
        <v>18.7</v>
      </c>
    </row>
    <row r="260" spans="1:6" ht="15" customHeight="1" x14ac:dyDescent="0.25">
      <c r="A260" s="7"/>
      <c r="B260" s="126">
        <v>2012</v>
      </c>
      <c r="C260" s="127">
        <v>62</v>
      </c>
      <c r="D260" s="128">
        <v>27.7</v>
      </c>
      <c r="E260" s="127">
        <v>-1</v>
      </c>
      <c r="F260" s="128">
        <v>15.12</v>
      </c>
    </row>
    <row r="261" spans="1:6" ht="15" customHeight="1" x14ac:dyDescent="0.25">
      <c r="A261" s="7"/>
      <c r="B261" s="126">
        <v>2011</v>
      </c>
      <c r="C261" s="127">
        <v>57</v>
      </c>
      <c r="D261" s="128">
        <v>19.100000000000001</v>
      </c>
      <c r="E261" s="127">
        <v>11</v>
      </c>
      <c r="F261" s="128">
        <v>25</v>
      </c>
    </row>
    <row r="262" spans="1:6" ht="15" customHeight="1" x14ac:dyDescent="0.25">
      <c r="A262" s="7"/>
      <c r="B262" s="126">
        <v>2010</v>
      </c>
      <c r="C262" s="127">
        <v>43</v>
      </c>
      <c r="D262" s="128">
        <v>17.32</v>
      </c>
      <c r="E262" s="127">
        <v>27</v>
      </c>
      <c r="F262" s="128">
        <v>21.72</v>
      </c>
    </row>
    <row r="263" spans="1:6" ht="15" customHeight="1" x14ac:dyDescent="0.25">
      <c r="A263" s="7"/>
      <c r="B263" s="126">
        <v>2009</v>
      </c>
      <c r="C263" s="127">
        <v>19</v>
      </c>
      <c r="D263" s="128">
        <v>14.99</v>
      </c>
      <c r="E263" s="127">
        <v>8</v>
      </c>
      <c r="F263" s="128">
        <v>19</v>
      </c>
    </row>
    <row r="264" spans="1:6" ht="15" customHeight="1" x14ac:dyDescent="0.25">
      <c r="A264" s="7"/>
      <c r="B264" s="126">
        <v>2008</v>
      </c>
      <c r="C264" s="127">
        <v>58</v>
      </c>
      <c r="D264" s="128">
        <v>17.989999999999998</v>
      </c>
      <c r="E264" s="127">
        <v>13</v>
      </c>
      <c r="F264" s="128">
        <v>23.11</v>
      </c>
    </row>
    <row r="265" spans="1:6" ht="15" customHeight="1" x14ac:dyDescent="0.25">
      <c r="B265" s="181" t="s">
        <v>25</v>
      </c>
      <c r="C265" s="118"/>
      <c r="D265" s="118"/>
      <c r="E265" s="118"/>
      <c r="F265" s="118"/>
    </row>
    <row r="266" spans="1:6" ht="15" customHeight="1" x14ac:dyDescent="0.25">
      <c r="A266" s="14"/>
      <c r="B266" s="123" t="s">
        <v>91</v>
      </c>
      <c r="C266" s="123"/>
      <c r="D266" s="123"/>
      <c r="E266" s="123"/>
      <c r="F266" s="123"/>
    </row>
    <row r="267" spans="1:6" ht="15" customHeight="1" x14ac:dyDescent="0.25">
      <c r="A267" s="14"/>
      <c r="B267" s="167">
        <v>2022</v>
      </c>
      <c r="C267" s="137">
        <v>1264</v>
      </c>
      <c r="D267" s="138">
        <v>35.909999999999997</v>
      </c>
      <c r="E267" s="137" t="s">
        <v>51</v>
      </c>
      <c r="F267" s="138" t="s">
        <v>51</v>
      </c>
    </row>
    <row r="268" spans="1:6" ht="15" customHeight="1" x14ac:dyDescent="0.25">
      <c r="A268" s="14"/>
      <c r="B268" s="126">
        <v>2021</v>
      </c>
      <c r="C268" s="127">
        <v>20</v>
      </c>
      <c r="D268" s="128">
        <v>10.130000000000001</v>
      </c>
      <c r="E268" s="127">
        <v>0</v>
      </c>
      <c r="F268" s="128">
        <v>0</v>
      </c>
    </row>
    <row r="269" spans="1:6" ht="15" customHeight="1" x14ac:dyDescent="0.25">
      <c r="A269" s="14"/>
      <c r="B269" s="126">
        <v>2020</v>
      </c>
      <c r="C269" s="127">
        <v>-409</v>
      </c>
      <c r="D269" s="128">
        <v>14.05</v>
      </c>
      <c r="E269" s="127">
        <v>-3</v>
      </c>
      <c r="F269" s="128">
        <v>60</v>
      </c>
    </row>
    <row r="270" spans="1:6" ht="15" customHeight="1" x14ac:dyDescent="0.25">
      <c r="A270" s="14"/>
      <c r="B270" s="126">
        <v>2019</v>
      </c>
      <c r="C270" s="127">
        <v>-57</v>
      </c>
      <c r="D270" s="128">
        <v>4.74</v>
      </c>
      <c r="E270" s="127">
        <v>-3</v>
      </c>
      <c r="F270" s="128">
        <v>37.5</v>
      </c>
    </row>
    <row r="271" spans="1:6" ht="15" customHeight="1" x14ac:dyDescent="0.25">
      <c r="A271" s="14"/>
      <c r="B271" s="126">
        <v>2018</v>
      </c>
      <c r="C271" s="127">
        <v>197</v>
      </c>
      <c r="D271" s="128">
        <v>12.01</v>
      </c>
      <c r="E271" s="127">
        <v>1</v>
      </c>
      <c r="F271" s="128">
        <v>30</v>
      </c>
    </row>
    <row r="272" spans="1:6" ht="15" customHeight="1" x14ac:dyDescent="0.25">
      <c r="A272" s="14"/>
      <c r="B272" s="126">
        <v>2017</v>
      </c>
      <c r="C272" s="127">
        <v>58</v>
      </c>
      <c r="D272" s="128">
        <v>7.85</v>
      </c>
      <c r="E272" s="127">
        <v>2</v>
      </c>
      <c r="F272" s="128">
        <v>66.67</v>
      </c>
    </row>
    <row r="273" spans="1:6" ht="15" customHeight="1" x14ac:dyDescent="0.25">
      <c r="A273" s="14"/>
      <c r="B273" s="126">
        <v>2016</v>
      </c>
      <c r="C273" s="127">
        <v>2646</v>
      </c>
      <c r="D273" s="128">
        <v>87.04</v>
      </c>
      <c r="E273" s="127">
        <v>4</v>
      </c>
      <c r="F273" s="128">
        <v>100</v>
      </c>
    </row>
    <row r="274" spans="1:6" ht="15" customHeight="1" x14ac:dyDescent="0.25">
      <c r="A274" s="14"/>
      <c r="B274" s="126">
        <v>2015</v>
      </c>
      <c r="C274" s="127">
        <v>229</v>
      </c>
      <c r="D274" s="128">
        <v>64.930000000000007</v>
      </c>
      <c r="E274" s="127">
        <v>-2</v>
      </c>
      <c r="F274" s="128">
        <v>133.33000000000001</v>
      </c>
    </row>
    <row r="275" spans="1:6" ht="15" customHeight="1" x14ac:dyDescent="0.25">
      <c r="A275" s="14"/>
      <c r="B275" s="126">
        <v>2014</v>
      </c>
      <c r="C275" s="127">
        <v>76</v>
      </c>
      <c r="D275" s="128">
        <v>53.85</v>
      </c>
      <c r="E275" s="127">
        <v>2</v>
      </c>
      <c r="F275" s="128">
        <v>133.33000000000001</v>
      </c>
    </row>
    <row r="276" spans="1:6" ht="15" customHeight="1" x14ac:dyDescent="0.25">
      <c r="A276" s="14"/>
      <c r="B276" s="126">
        <v>2013</v>
      </c>
      <c r="C276" s="127">
        <v>5</v>
      </c>
      <c r="D276" s="128">
        <v>99.38</v>
      </c>
      <c r="E276" s="127">
        <v>0</v>
      </c>
      <c r="F276" s="128" t="s">
        <v>51</v>
      </c>
    </row>
    <row r="277" spans="1:6" ht="15" customHeight="1" x14ac:dyDescent="0.25">
      <c r="A277" s="7"/>
      <c r="B277" s="126">
        <v>2012</v>
      </c>
      <c r="C277" s="127">
        <v>46</v>
      </c>
      <c r="D277" s="128">
        <v>120</v>
      </c>
      <c r="E277" s="127">
        <v>0</v>
      </c>
      <c r="F277" s="128" t="s">
        <v>51</v>
      </c>
    </row>
    <row r="278" spans="1:6" ht="15" customHeight="1" x14ac:dyDescent="0.25">
      <c r="A278" s="7"/>
      <c r="B278" s="126">
        <v>2011</v>
      </c>
      <c r="C278" s="127">
        <v>33</v>
      </c>
      <c r="D278" s="128">
        <v>92.73</v>
      </c>
      <c r="E278" s="127">
        <v>0</v>
      </c>
      <c r="F278" s="128" t="s">
        <v>51</v>
      </c>
    </row>
    <row r="279" spans="1:6" ht="15" customHeight="1" x14ac:dyDescent="0.25">
      <c r="A279" s="7"/>
      <c r="B279" s="126">
        <v>2010</v>
      </c>
      <c r="C279" s="127">
        <v>-3</v>
      </c>
      <c r="D279" s="128">
        <v>31.25</v>
      </c>
      <c r="E279" s="127">
        <v>0</v>
      </c>
      <c r="F279" s="128" t="s">
        <v>51</v>
      </c>
    </row>
    <row r="280" spans="1:6" ht="15" customHeight="1" x14ac:dyDescent="0.25">
      <c r="A280" s="7"/>
      <c r="B280" s="126">
        <v>2009</v>
      </c>
      <c r="C280" s="127">
        <v>5</v>
      </c>
      <c r="D280" s="128">
        <v>52.94</v>
      </c>
      <c r="E280" s="127">
        <v>-1</v>
      </c>
      <c r="F280" s="128">
        <v>150</v>
      </c>
    </row>
    <row r="281" spans="1:6" ht="15" customHeight="1" x14ac:dyDescent="0.25">
      <c r="A281" s="7"/>
      <c r="B281" s="126">
        <v>2008</v>
      </c>
      <c r="C281" s="127">
        <v>-1</v>
      </c>
      <c r="D281" s="128">
        <v>50</v>
      </c>
      <c r="E281" s="127">
        <v>0</v>
      </c>
      <c r="F281" s="128" t="s">
        <v>51</v>
      </c>
    </row>
    <row r="282" spans="1:6" ht="15" customHeight="1" x14ac:dyDescent="0.25">
      <c r="A282" s="14"/>
      <c r="B282" s="123" t="s">
        <v>92</v>
      </c>
      <c r="C282" s="123"/>
      <c r="D282" s="123"/>
      <c r="E282" s="123"/>
      <c r="F282" s="123"/>
    </row>
    <row r="283" spans="1:6" ht="15" customHeight="1" x14ac:dyDescent="0.25">
      <c r="A283" s="14"/>
      <c r="B283" s="167">
        <v>2022</v>
      </c>
      <c r="C283" s="137">
        <v>100</v>
      </c>
      <c r="D283" s="138">
        <v>14.38</v>
      </c>
      <c r="E283" s="137" t="s">
        <v>51</v>
      </c>
      <c r="F283" s="138" t="s">
        <v>51</v>
      </c>
    </row>
    <row r="284" spans="1:6" ht="15" customHeight="1" x14ac:dyDescent="0.25">
      <c r="A284" s="14"/>
      <c r="B284" s="126">
        <v>2021</v>
      </c>
      <c r="C284" s="127">
        <v>119</v>
      </c>
      <c r="D284" s="128">
        <v>14.89</v>
      </c>
      <c r="E284" s="127">
        <v>9</v>
      </c>
      <c r="F284" s="128">
        <v>17.059999999999999</v>
      </c>
    </row>
    <row r="285" spans="1:6" ht="15" customHeight="1" x14ac:dyDescent="0.25">
      <c r="A285" s="14"/>
      <c r="B285" s="126">
        <v>2020</v>
      </c>
      <c r="C285" s="127">
        <v>106</v>
      </c>
      <c r="D285" s="128">
        <v>16.559999999999999</v>
      </c>
      <c r="E285" s="127">
        <v>6</v>
      </c>
      <c r="F285" s="128">
        <v>19.05</v>
      </c>
    </row>
    <row r="286" spans="1:6" ht="15" customHeight="1" x14ac:dyDescent="0.25">
      <c r="A286" s="14"/>
      <c r="B286" s="126">
        <v>2019</v>
      </c>
      <c r="C286" s="127">
        <v>182</v>
      </c>
      <c r="D286" s="128">
        <v>21.34</v>
      </c>
      <c r="E286" s="127">
        <v>10</v>
      </c>
      <c r="F286" s="128">
        <v>20.14</v>
      </c>
    </row>
    <row r="287" spans="1:6" ht="15" customHeight="1" x14ac:dyDescent="0.25">
      <c r="A287" s="14"/>
      <c r="B287" s="126">
        <v>2018</v>
      </c>
      <c r="C287" s="127">
        <v>78</v>
      </c>
      <c r="D287" s="128">
        <v>13.68</v>
      </c>
      <c r="E287" s="127">
        <v>6</v>
      </c>
      <c r="F287" s="128">
        <v>11.94</v>
      </c>
    </row>
    <row r="288" spans="1:6" ht="15" customHeight="1" x14ac:dyDescent="0.25">
      <c r="A288" s="14"/>
      <c r="B288" s="126">
        <v>2017</v>
      </c>
      <c r="C288" s="127">
        <v>40</v>
      </c>
      <c r="D288" s="128">
        <v>10.65</v>
      </c>
      <c r="E288" s="127">
        <v>4</v>
      </c>
      <c r="F288" s="128">
        <v>14.29</v>
      </c>
    </row>
    <row r="289" spans="1:6" ht="15" customHeight="1" x14ac:dyDescent="0.25">
      <c r="A289" s="14"/>
      <c r="B289" s="126">
        <v>2016</v>
      </c>
      <c r="C289" s="127">
        <v>29</v>
      </c>
      <c r="D289" s="128">
        <v>8.0500000000000007</v>
      </c>
      <c r="E289" s="127">
        <v>-4</v>
      </c>
      <c r="F289" s="128">
        <v>16.79</v>
      </c>
    </row>
    <row r="290" spans="1:6" ht="15" customHeight="1" x14ac:dyDescent="0.25">
      <c r="A290" s="14"/>
      <c r="B290" s="126">
        <v>2015</v>
      </c>
      <c r="C290" s="127">
        <v>18</v>
      </c>
      <c r="D290" s="128">
        <v>10.69</v>
      </c>
      <c r="E290" s="127">
        <v>11</v>
      </c>
      <c r="F290" s="128">
        <v>15.77</v>
      </c>
    </row>
    <row r="291" spans="1:6" ht="15" customHeight="1" x14ac:dyDescent="0.25">
      <c r="A291" s="14"/>
      <c r="B291" s="126">
        <v>2014</v>
      </c>
      <c r="C291" s="127">
        <v>12</v>
      </c>
      <c r="D291" s="128">
        <v>10.54</v>
      </c>
      <c r="E291" s="127">
        <v>8</v>
      </c>
      <c r="F291" s="128">
        <v>16.47</v>
      </c>
    </row>
    <row r="292" spans="1:6" ht="15" customHeight="1" x14ac:dyDescent="0.25">
      <c r="A292" s="14"/>
      <c r="B292" s="126">
        <v>2013</v>
      </c>
      <c r="C292" s="127">
        <v>3</v>
      </c>
      <c r="D292" s="128">
        <v>10.62</v>
      </c>
      <c r="E292" s="127">
        <v>3</v>
      </c>
      <c r="F292" s="128">
        <v>18.7</v>
      </c>
    </row>
    <row r="293" spans="1:6" ht="15" customHeight="1" x14ac:dyDescent="0.25">
      <c r="A293" s="7"/>
      <c r="B293" s="126">
        <v>2012</v>
      </c>
      <c r="C293" s="127">
        <v>16</v>
      </c>
      <c r="D293" s="128">
        <v>11.16</v>
      </c>
      <c r="E293" s="127">
        <v>-1</v>
      </c>
      <c r="F293" s="128">
        <v>15.12</v>
      </c>
    </row>
    <row r="294" spans="1:6" ht="15" customHeight="1" x14ac:dyDescent="0.25">
      <c r="A294" s="7"/>
      <c r="B294" s="126">
        <v>2011</v>
      </c>
      <c r="C294" s="127">
        <v>24</v>
      </c>
      <c r="D294" s="128">
        <v>13.67</v>
      </c>
      <c r="E294" s="127">
        <v>11</v>
      </c>
      <c r="F294" s="128">
        <v>25</v>
      </c>
    </row>
    <row r="295" spans="1:6" ht="15" customHeight="1" x14ac:dyDescent="0.25">
      <c r="A295" s="7"/>
      <c r="B295" s="126">
        <v>2010</v>
      </c>
      <c r="C295" s="127">
        <v>46</v>
      </c>
      <c r="D295" s="128">
        <v>17.010000000000002</v>
      </c>
      <c r="E295" s="127">
        <v>27</v>
      </c>
      <c r="F295" s="128">
        <v>21.72</v>
      </c>
    </row>
    <row r="296" spans="1:6" ht="15" customHeight="1" x14ac:dyDescent="0.25">
      <c r="A296" s="7"/>
      <c r="B296" s="126">
        <v>2009</v>
      </c>
      <c r="C296" s="127">
        <v>14</v>
      </c>
      <c r="D296" s="128">
        <v>14.06</v>
      </c>
      <c r="E296" s="127">
        <v>9</v>
      </c>
      <c r="F296" s="128">
        <v>17.809999999999999</v>
      </c>
    </row>
    <row r="297" spans="1:6" ht="15" customHeight="1" x14ac:dyDescent="0.25">
      <c r="A297" s="7"/>
      <c r="B297" s="126">
        <v>2008</v>
      </c>
      <c r="C297" s="127">
        <v>59</v>
      </c>
      <c r="D297" s="128">
        <v>17.71</v>
      </c>
      <c r="E297" s="127">
        <v>13</v>
      </c>
      <c r="F297" s="128">
        <v>23.11</v>
      </c>
    </row>
    <row r="298" spans="1:6" ht="15" customHeight="1" x14ac:dyDescent="0.25">
      <c r="B298" s="181" t="s">
        <v>28</v>
      </c>
      <c r="C298" s="118"/>
      <c r="D298" s="118"/>
      <c r="E298" s="118"/>
      <c r="F298" s="118"/>
    </row>
    <row r="299" spans="1:6" ht="15" customHeight="1" x14ac:dyDescent="0.25">
      <c r="A299" s="14"/>
      <c r="B299" s="123" t="s">
        <v>93</v>
      </c>
      <c r="C299" s="123"/>
      <c r="D299" s="123"/>
      <c r="E299" s="123"/>
      <c r="F299" s="123"/>
    </row>
    <row r="300" spans="1:6" ht="15" customHeight="1" x14ac:dyDescent="0.25">
      <c r="A300" s="14"/>
      <c r="B300" s="167">
        <v>2022</v>
      </c>
      <c r="C300" s="137">
        <v>397</v>
      </c>
      <c r="D300" s="138">
        <v>29.67</v>
      </c>
      <c r="E300" s="137" t="s">
        <v>51</v>
      </c>
      <c r="F300" s="138" t="s">
        <v>51</v>
      </c>
    </row>
    <row r="301" spans="1:6" ht="15" customHeight="1" x14ac:dyDescent="0.25">
      <c r="A301" s="14"/>
      <c r="B301" s="126">
        <v>2021</v>
      </c>
      <c r="C301" s="127">
        <v>38</v>
      </c>
      <c r="D301" s="128">
        <v>11.36</v>
      </c>
      <c r="E301" s="127">
        <v>-2</v>
      </c>
      <c r="F301" s="128">
        <v>12.39</v>
      </c>
    </row>
    <row r="302" spans="1:6" ht="15" customHeight="1" x14ac:dyDescent="0.25">
      <c r="A302" s="14"/>
      <c r="B302" s="123" t="s">
        <v>94</v>
      </c>
      <c r="C302" s="123"/>
      <c r="D302" s="123"/>
      <c r="E302" s="123"/>
      <c r="F302" s="123"/>
    </row>
    <row r="303" spans="1:6" ht="15" customHeight="1" x14ac:dyDescent="0.25">
      <c r="A303" s="14"/>
      <c r="B303" s="167">
        <v>2022</v>
      </c>
      <c r="C303" s="137">
        <v>286</v>
      </c>
      <c r="D303" s="138">
        <v>27.76</v>
      </c>
      <c r="E303" s="137" t="s">
        <v>51</v>
      </c>
      <c r="F303" s="138" t="s">
        <v>51</v>
      </c>
    </row>
    <row r="304" spans="1:6" ht="15" customHeight="1" x14ac:dyDescent="0.25">
      <c r="A304" s="14"/>
      <c r="B304" s="126">
        <v>2021</v>
      </c>
      <c r="C304" s="127">
        <v>-10</v>
      </c>
      <c r="D304" s="128">
        <v>7.93</v>
      </c>
      <c r="E304" s="127">
        <v>1</v>
      </c>
      <c r="F304" s="128">
        <v>15.15</v>
      </c>
    </row>
    <row r="305" spans="1:6" ht="15" customHeight="1" x14ac:dyDescent="0.25">
      <c r="A305" s="7"/>
      <c r="B305" s="123" t="s">
        <v>394</v>
      </c>
      <c r="C305" s="123"/>
      <c r="D305" s="123"/>
      <c r="E305" s="123"/>
      <c r="F305" s="123"/>
    </row>
    <row r="306" spans="1:6" ht="15" customHeight="1" x14ac:dyDescent="0.25">
      <c r="A306" s="7"/>
      <c r="B306" s="167">
        <v>2022</v>
      </c>
      <c r="C306" s="137">
        <v>102</v>
      </c>
      <c r="D306" s="138">
        <v>26.46</v>
      </c>
      <c r="E306" s="137" t="s">
        <v>51</v>
      </c>
      <c r="F306" s="138" t="s">
        <v>51</v>
      </c>
    </row>
    <row r="307" spans="1:6" ht="15" customHeight="1" x14ac:dyDescent="0.25">
      <c r="A307" s="7"/>
      <c r="B307" s="126">
        <v>2021</v>
      </c>
      <c r="C307" s="127">
        <v>-3</v>
      </c>
      <c r="D307" s="128">
        <v>10.25</v>
      </c>
      <c r="E307" s="127">
        <v>2</v>
      </c>
      <c r="F307" s="128">
        <v>10.53</v>
      </c>
    </row>
    <row r="308" spans="1:6" ht="15" customHeight="1" x14ac:dyDescent="0.25">
      <c r="A308" s="14"/>
      <c r="B308" s="123" t="s">
        <v>395</v>
      </c>
      <c r="C308" s="123"/>
      <c r="D308" s="123"/>
      <c r="E308" s="123"/>
      <c r="F308" s="123"/>
    </row>
    <row r="309" spans="1:6" ht="15" customHeight="1" x14ac:dyDescent="0.25">
      <c r="A309" s="14"/>
      <c r="B309" s="167">
        <v>2022</v>
      </c>
      <c r="C309" s="137">
        <v>209</v>
      </c>
      <c r="D309" s="138">
        <v>27.36</v>
      </c>
      <c r="E309" s="137" t="s">
        <v>51</v>
      </c>
      <c r="F309" s="138" t="s">
        <v>51</v>
      </c>
    </row>
    <row r="310" spans="1:6" ht="15" customHeight="1" x14ac:dyDescent="0.25">
      <c r="A310" s="14"/>
      <c r="B310" s="126">
        <v>2021</v>
      </c>
      <c r="C310" s="127">
        <v>87</v>
      </c>
      <c r="D310" s="128">
        <v>16.71</v>
      </c>
      <c r="E310" s="127">
        <v>3</v>
      </c>
      <c r="F310" s="128">
        <v>22.58</v>
      </c>
    </row>
    <row r="311" spans="1:6" ht="15" customHeight="1" x14ac:dyDescent="0.25">
      <c r="A311" s="7"/>
      <c r="B311" s="123" t="s">
        <v>396</v>
      </c>
      <c r="C311" s="123"/>
      <c r="D311" s="123"/>
      <c r="E311" s="123"/>
      <c r="F311" s="123"/>
    </row>
    <row r="312" spans="1:6" ht="15" customHeight="1" x14ac:dyDescent="0.25">
      <c r="A312" s="7"/>
      <c r="B312" s="167">
        <v>2022</v>
      </c>
      <c r="C312" s="137">
        <v>108</v>
      </c>
      <c r="D312" s="138">
        <v>50.17</v>
      </c>
      <c r="E312" s="137" t="s">
        <v>51</v>
      </c>
      <c r="F312" s="138" t="s">
        <v>51</v>
      </c>
    </row>
    <row r="313" spans="1:6" ht="15" customHeight="1" x14ac:dyDescent="0.25">
      <c r="A313" s="7"/>
      <c r="B313" s="126">
        <v>2021</v>
      </c>
      <c r="C313" s="127">
        <v>9</v>
      </c>
      <c r="D313" s="128">
        <v>11.59</v>
      </c>
      <c r="E313" s="127">
        <v>2</v>
      </c>
      <c r="F313" s="128">
        <v>25</v>
      </c>
    </row>
    <row r="314" spans="1:6" ht="15" customHeight="1" x14ac:dyDescent="0.25">
      <c r="A314" s="14"/>
      <c r="B314" s="123" t="s">
        <v>95</v>
      </c>
      <c r="C314" s="123"/>
      <c r="D314" s="123"/>
      <c r="E314" s="123"/>
      <c r="F314" s="123"/>
    </row>
    <row r="315" spans="1:6" ht="15" customHeight="1" x14ac:dyDescent="0.25">
      <c r="A315" s="14"/>
      <c r="B315" s="167">
        <v>2022</v>
      </c>
      <c r="C315" s="137">
        <v>37</v>
      </c>
      <c r="D315" s="138">
        <v>23.72</v>
      </c>
      <c r="E315" s="137" t="s">
        <v>51</v>
      </c>
      <c r="F315" s="138" t="s">
        <v>51</v>
      </c>
    </row>
    <row r="316" spans="1:6" ht="15" customHeight="1" x14ac:dyDescent="0.25">
      <c r="A316" s="14"/>
      <c r="B316" s="126">
        <v>2021</v>
      </c>
      <c r="C316" s="127">
        <v>6</v>
      </c>
      <c r="D316" s="128">
        <v>12.72</v>
      </c>
      <c r="E316" s="127">
        <v>0</v>
      </c>
      <c r="F316" s="128">
        <v>22.22</v>
      </c>
    </row>
    <row r="317" spans="1:6" ht="15" customHeight="1" x14ac:dyDescent="0.25">
      <c r="A317" s="14"/>
      <c r="B317" s="123" t="s">
        <v>96</v>
      </c>
      <c r="C317" s="123"/>
      <c r="D317" s="123"/>
      <c r="E317" s="123"/>
      <c r="F317" s="123"/>
    </row>
    <row r="318" spans="1:6" ht="15" customHeight="1" x14ac:dyDescent="0.25">
      <c r="A318" s="14"/>
      <c r="B318" s="167">
        <v>2022</v>
      </c>
      <c r="C318" s="137">
        <v>80</v>
      </c>
      <c r="D318" s="138">
        <v>33.9</v>
      </c>
      <c r="E318" s="137" t="s">
        <v>51</v>
      </c>
      <c r="F318" s="138" t="s">
        <v>51</v>
      </c>
    </row>
    <row r="319" spans="1:6" ht="15" customHeight="1" x14ac:dyDescent="0.25">
      <c r="A319" s="14"/>
      <c r="B319" s="126">
        <v>2021</v>
      </c>
      <c r="C319" s="127">
        <v>5</v>
      </c>
      <c r="D319" s="128">
        <v>13.68</v>
      </c>
      <c r="E319" s="127">
        <v>1</v>
      </c>
      <c r="F319" s="128">
        <v>23.08</v>
      </c>
    </row>
    <row r="320" spans="1:6" ht="15" customHeight="1" x14ac:dyDescent="0.25">
      <c r="B320" s="123" t="s">
        <v>397</v>
      </c>
      <c r="C320" s="123"/>
      <c r="D320" s="123"/>
      <c r="E320" s="123"/>
      <c r="F320" s="123"/>
    </row>
    <row r="321" spans="1:6" ht="15" customHeight="1" x14ac:dyDescent="0.25">
      <c r="B321" s="167">
        <v>2022</v>
      </c>
      <c r="C321" s="137">
        <v>1</v>
      </c>
      <c r="D321" s="138">
        <v>33.33</v>
      </c>
      <c r="E321" s="137" t="s">
        <v>51</v>
      </c>
      <c r="F321" s="138" t="s">
        <v>51</v>
      </c>
    </row>
    <row r="322" spans="1:6" ht="15" customHeight="1" x14ac:dyDescent="0.25">
      <c r="B322" s="126">
        <v>2021</v>
      </c>
      <c r="C322" s="127">
        <v>1</v>
      </c>
      <c r="D322" s="128">
        <v>10</v>
      </c>
      <c r="E322" s="127">
        <v>0</v>
      </c>
      <c r="F322" s="128">
        <v>0</v>
      </c>
    </row>
    <row r="323" spans="1:6" ht="15" customHeight="1" x14ac:dyDescent="0.25">
      <c r="A323" s="7"/>
      <c r="B323" s="123" t="s">
        <v>398</v>
      </c>
      <c r="C323" s="123"/>
      <c r="D323" s="123"/>
      <c r="E323" s="123"/>
      <c r="F323" s="123"/>
    </row>
    <row r="324" spans="1:6" ht="15" customHeight="1" x14ac:dyDescent="0.25">
      <c r="A324" s="7"/>
      <c r="B324" s="167">
        <v>2022</v>
      </c>
      <c r="C324" s="137">
        <v>144</v>
      </c>
      <c r="D324" s="138">
        <v>69.42</v>
      </c>
      <c r="E324" s="137" t="s">
        <v>51</v>
      </c>
      <c r="F324" s="138" t="s">
        <v>51</v>
      </c>
    </row>
    <row r="325" spans="1:6" ht="15" customHeight="1" x14ac:dyDescent="0.25">
      <c r="A325" s="7"/>
      <c r="B325" s="126">
        <v>2021</v>
      </c>
      <c r="C325" s="127">
        <v>6</v>
      </c>
      <c r="D325" s="128">
        <v>15.19</v>
      </c>
      <c r="E325" s="127">
        <v>2</v>
      </c>
      <c r="F325" s="128">
        <v>25</v>
      </c>
    </row>
    <row r="326" spans="1:6" ht="15" customHeight="1" x14ac:dyDescent="0.25">
      <c r="B326" s="181" t="s">
        <v>11</v>
      </c>
      <c r="C326" s="118"/>
      <c r="D326" s="118"/>
      <c r="E326" s="118"/>
      <c r="F326" s="118"/>
    </row>
    <row r="327" spans="1:6" ht="15" customHeight="1" x14ac:dyDescent="0.25">
      <c r="A327" s="14"/>
      <c r="B327" s="123" t="s">
        <v>219</v>
      </c>
      <c r="C327" s="123"/>
      <c r="D327" s="123"/>
      <c r="E327" s="123"/>
      <c r="F327" s="123"/>
    </row>
    <row r="328" spans="1:6" ht="15" customHeight="1" x14ac:dyDescent="0.25">
      <c r="A328" s="14"/>
      <c r="B328" s="167">
        <v>2022</v>
      </c>
      <c r="C328" s="137">
        <v>14</v>
      </c>
      <c r="D328" s="138">
        <v>12.71</v>
      </c>
      <c r="E328" s="137" t="s">
        <v>51</v>
      </c>
      <c r="F328" s="138" t="s">
        <v>51</v>
      </c>
    </row>
    <row r="329" spans="1:6" ht="15" customHeight="1" x14ac:dyDescent="0.25">
      <c r="A329" s="14"/>
      <c r="B329" s="126">
        <v>2021</v>
      </c>
      <c r="C329" s="127">
        <v>4</v>
      </c>
      <c r="D329" s="128">
        <v>14.13</v>
      </c>
      <c r="E329" s="127">
        <v>-1</v>
      </c>
      <c r="F329" s="128">
        <v>9.06</v>
      </c>
    </row>
    <row r="330" spans="1:6" ht="15" customHeight="1" x14ac:dyDescent="0.25">
      <c r="A330" s="14"/>
      <c r="B330" s="126">
        <v>2020</v>
      </c>
      <c r="C330" s="127">
        <v>-3</v>
      </c>
      <c r="D330" s="128">
        <v>12.56</v>
      </c>
      <c r="E330" s="127">
        <v>13</v>
      </c>
      <c r="F330" s="128">
        <v>10.93</v>
      </c>
    </row>
    <row r="331" spans="1:6" ht="15" customHeight="1" x14ac:dyDescent="0.25">
      <c r="A331" s="14"/>
      <c r="B331" s="126">
        <v>2019</v>
      </c>
      <c r="C331" s="127">
        <v>35</v>
      </c>
      <c r="D331" s="128">
        <v>16.18</v>
      </c>
      <c r="E331" s="127">
        <v>18</v>
      </c>
      <c r="F331" s="128">
        <v>14.04</v>
      </c>
    </row>
    <row r="332" spans="1:6" ht="15" customHeight="1" x14ac:dyDescent="0.25">
      <c r="A332" s="14"/>
      <c r="B332" s="126">
        <v>2018</v>
      </c>
      <c r="C332" s="127">
        <v>84</v>
      </c>
      <c r="D332" s="128">
        <v>21.72</v>
      </c>
      <c r="E332" s="127">
        <v>4</v>
      </c>
      <c r="F332" s="128">
        <v>9.74</v>
      </c>
    </row>
    <row r="333" spans="1:6" ht="15" customHeight="1" x14ac:dyDescent="0.25">
      <c r="A333" s="14"/>
      <c r="B333" s="126">
        <v>2017</v>
      </c>
      <c r="C333" s="127">
        <v>-39</v>
      </c>
      <c r="D333" s="128">
        <v>16.98</v>
      </c>
      <c r="E333" s="127">
        <v>5</v>
      </c>
      <c r="F333" s="128">
        <v>11.31</v>
      </c>
    </row>
    <row r="334" spans="1:6" ht="15" customHeight="1" x14ac:dyDescent="0.25">
      <c r="A334" s="14"/>
      <c r="B334" s="126">
        <v>2016</v>
      </c>
      <c r="C334" s="127">
        <v>6</v>
      </c>
      <c r="D334" s="128">
        <v>15.62</v>
      </c>
      <c r="E334" s="127">
        <v>-5</v>
      </c>
      <c r="F334" s="128">
        <v>11.74</v>
      </c>
    </row>
    <row r="335" spans="1:6" ht="15" customHeight="1" x14ac:dyDescent="0.25">
      <c r="A335" s="14"/>
      <c r="B335" s="126">
        <v>2015</v>
      </c>
      <c r="C335" s="127">
        <v>35</v>
      </c>
      <c r="D335" s="128">
        <v>23.69</v>
      </c>
      <c r="E335" s="127">
        <v>3</v>
      </c>
      <c r="F335" s="128">
        <v>16.670000000000002</v>
      </c>
    </row>
    <row r="336" spans="1:6" ht="15" customHeight="1" x14ac:dyDescent="0.25">
      <c r="A336" s="14"/>
      <c r="B336" s="126">
        <v>2014</v>
      </c>
      <c r="C336" s="127">
        <v>-7</v>
      </c>
      <c r="D336" s="128">
        <v>20.21</v>
      </c>
      <c r="E336" s="127">
        <v>16</v>
      </c>
      <c r="F336" s="128">
        <v>17.739999999999998</v>
      </c>
    </row>
    <row r="337" spans="1:6" ht="15" customHeight="1" x14ac:dyDescent="0.25">
      <c r="A337" s="14"/>
      <c r="B337" s="126">
        <v>2013</v>
      </c>
      <c r="C337" s="127">
        <v>43</v>
      </c>
      <c r="D337" s="128">
        <v>19.53</v>
      </c>
      <c r="E337" s="127">
        <v>11</v>
      </c>
      <c r="F337" s="128">
        <v>15.73</v>
      </c>
    </row>
    <row r="338" spans="1:6" ht="15" customHeight="1" x14ac:dyDescent="0.25">
      <c r="A338" s="7"/>
      <c r="B338" s="126">
        <v>2012</v>
      </c>
      <c r="C338" s="127">
        <v>29</v>
      </c>
      <c r="D338" s="128">
        <v>19.77</v>
      </c>
      <c r="E338" s="127">
        <v>14</v>
      </c>
      <c r="F338" s="128">
        <v>17.309999999999999</v>
      </c>
    </row>
    <row r="339" spans="1:6" ht="15" customHeight="1" x14ac:dyDescent="0.25">
      <c r="A339" s="7"/>
      <c r="B339" s="126">
        <v>2011</v>
      </c>
      <c r="C339" s="127">
        <v>38</v>
      </c>
      <c r="D339" s="128">
        <v>21.84</v>
      </c>
      <c r="E339" s="127">
        <v>22</v>
      </c>
      <c r="F339" s="128">
        <v>17.850000000000001</v>
      </c>
    </row>
    <row r="340" spans="1:6" ht="15" customHeight="1" x14ac:dyDescent="0.25">
      <c r="A340" s="7"/>
      <c r="B340" s="126">
        <v>2010</v>
      </c>
      <c r="C340" s="127">
        <v>29</v>
      </c>
      <c r="D340" s="128">
        <v>17.21</v>
      </c>
      <c r="E340" s="127">
        <v>22</v>
      </c>
      <c r="F340" s="128">
        <v>16.07</v>
      </c>
    </row>
    <row r="341" spans="1:6" ht="15" customHeight="1" x14ac:dyDescent="0.25">
      <c r="A341" s="7"/>
      <c r="B341" s="126">
        <v>2009</v>
      </c>
      <c r="C341" s="127">
        <v>-1</v>
      </c>
      <c r="D341" s="128">
        <v>19.78</v>
      </c>
      <c r="E341" s="127">
        <v>17</v>
      </c>
      <c r="F341" s="128">
        <v>17.23</v>
      </c>
    </row>
    <row r="342" spans="1:6" ht="15" customHeight="1" x14ac:dyDescent="0.25">
      <c r="A342" s="7"/>
      <c r="B342" s="126">
        <v>2008</v>
      </c>
      <c r="C342" s="127">
        <v>91</v>
      </c>
      <c r="D342" s="128">
        <v>24.1</v>
      </c>
      <c r="E342" s="127">
        <v>60</v>
      </c>
      <c r="F342" s="128">
        <v>20.38</v>
      </c>
    </row>
    <row r="343" spans="1:6" ht="15" customHeight="1" x14ac:dyDescent="0.25">
      <c r="B343" s="181" t="s">
        <v>25</v>
      </c>
      <c r="C343" s="118"/>
      <c r="D343" s="118"/>
      <c r="E343" s="118"/>
      <c r="F343" s="118"/>
    </row>
    <row r="344" spans="1:6" ht="15" customHeight="1" x14ac:dyDescent="0.25">
      <c r="A344" s="14"/>
      <c r="B344" s="123" t="s">
        <v>97</v>
      </c>
      <c r="C344" s="123"/>
      <c r="D344" s="123"/>
      <c r="E344" s="123"/>
      <c r="F344" s="123"/>
    </row>
    <row r="345" spans="1:6" ht="15" customHeight="1" x14ac:dyDescent="0.25">
      <c r="A345" s="14"/>
      <c r="B345" s="167">
        <v>2022</v>
      </c>
      <c r="C345" s="137">
        <v>2</v>
      </c>
      <c r="D345" s="138">
        <v>30.08</v>
      </c>
      <c r="E345" s="137" t="s">
        <v>51</v>
      </c>
      <c r="F345" s="138" t="s">
        <v>51</v>
      </c>
    </row>
    <row r="346" spans="1:6" ht="15" customHeight="1" x14ac:dyDescent="0.25">
      <c r="A346" s="14"/>
      <c r="B346" s="126">
        <v>2021</v>
      </c>
      <c r="C346" s="127">
        <v>-4</v>
      </c>
      <c r="D346" s="128">
        <v>26.94</v>
      </c>
      <c r="E346" s="127">
        <v>0</v>
      </c>
      <c r="F346" s="128">
        <v>40</v>
      </c>
    </row>
    <row r="347" spans="1:6" ht="15" customHeight="1" x14ac:dyDescent="0.25">
      <c r="A347" s="14"/>
      <c r="B347" s="126">
        <v>2020</v>
      </c>
      <c r="C347" s="127">
        <v>-26</v>
      </c>
      <c r="D347" s="128">
        <v>26.72</v>
      </c>
      <c r="E347" s="127">
        <v>-5</v>
      </c>
      <c r="F347" s="128">
        <v>64.709999999999994</v>
      </c>
    </row>
    <row r="348" spans="1:6" ht="15" customHeight="1" x14ac:dyDescent="0.25">
      <c r="A348" s="14"/>
      <c r="B348" s="126">
        <v>2019</v>
      </c>
      <c r="C348" s="127">
        <v>11</v>
      </c>
      <c r="D348" s="128">
        <v>32.75</v>
      </c>
      <c r="E348" s="127">
        <v>-7</v>
      </c>
      <c r="F348" s="128">
        <v>50</v>
      </c>
    </row>
    <row r="349" spans="1:6" ht="15" customHeight="1" x14ac:dyDescent="0.25">
      <c r="A349" s="14"/>
      <c r="B349" s="126">
        <v>2018</v>
      </c>
      <c r="C349" s="127">
        <v>66</v>
      </c>
      <c r="D349" s="128">
        <v>60.96</v>
      </c>
      <c r="E349" s="127">
        <v>0</v>
      </c>
      <c r="F349" s="128">
        <v>50</v>
      </c>
    </row>
    <row r="350" spans="1:6" ht="15" customHeight="1" x14ac:dyDescent="0.25">
      <c r="A350" s="14"/>
      <c r="B350" s="126">
        <v>2017</v>
      </c>
      <c r="C350" s="127">
        <v>-38</v>
      </c>
      <c r="D350" s="128">
        <v>43.88</v>
      </c>
      <c r="E350" s="127">
        <v>-4</v>
      </c>
      <c r="F350" s="128">
        <v>30.77</v>
      </c>
    </row>
    <row r="351" spans="1:6" ht="15" customHeight="1" x14ac:dyDescent="0.25">
      <c r="A351" s="14"/>
      <c r="B351" s="126">
        <v>2016</v>
      </c>
      <c r="C351" s="127">
        <v>0</v>
      </c>
      <c r="D351" s="128">
        <v>31.28</v>
      </c>
      <c r="E351" s="127">
        <v>4</v>
      </c>
      <c r="F351" s="128">
        <v>28.57</v>
      </c>
    </row>
    <row r="352" spans="1:6" ht="15" customHeight="1" x14ac:dyDescent="0.25">
      <c r="A352" s="14"/>
      <c r="B352" s="126">
        <v>2015</v>
      </c>
      <c r="C352" s="127">
        <v>40</v>
      </c>
      <c r="D352" s="128">
        <v>55.51</v>
      </c>
      <c r="E352" s="127">
        <v>1</v>
      </c>
      <c r="F352" s="128">
        <v>56.67</v>
      </c>
    </row>
    <row r="353" spans="1:6" ht="15" customHeight="1" x14ac:dyDescent="0.25">
      <c r="A353" s="14"/>
      <c r="B353" s="126">
        <v>2014</v>
      </c>
      <c r="C353" s="127">
        <v>-7</v>
      </c>
      <c r="D353" s="128">
        <v>42.13</v>
      </c>
      <c r="E353" s="127">
        <v>1</v>
      </c>
      <c r="F353" s="128">
        <v>65.38</v>
      </c>
    </row>
    <row r="354" spans="1:6" ht="15" customHeight="1" x14ac:dyDescent="0.25">
      <c r="A354" s="14"/>
      <c r="B354" s="126">
        <v>2013</v>
      </c>
      <c r="C354" s="127">
        <v>9</v>
      </c>
      <c r="D354" s="128">
        <v>43.75</v>
      </c>
      <c r="E354" s="127">
        <v>0</v>
      </c>
      <c r="F354" s="128">
        <v>56</v>
      </c>
    </row>
    <row r="355" spans="1:6" ht="15" customHeight="1" x14ac:dyDescent="0.25">
      <c r="A355" s="7"/>
      <c r="B355" s="126">
        <v>2012</v>
      </c>
      <c r="C355" s="127">
        <v>7</v>
      </c>
      <c r="D355" s="128">
        <v>40.5</v>
      </c>
      <c r="E355" s="127">
        <v>-2</v>
      </c>
      <c r="F355" s="128">
        <v>28.57</v>
      </c>
    </row>
    <row r="356" spans="1:6" ht="15" customHeight="1" x14ac:dyDescent="0.25">
      <c r="A356" s="7"/>
      <c r="B356" s="126">
        <v>2011</v>
      </c>
      <c r="C356" s="127">
        <v>9</v>
      </c>
      <c r="D356" s="128">
        <v>42.19</v>
      </c>
      <c r="E356" s="127">
        <v>0</v>
      </c>
      <c r="F356" s="128">
        <v>25</v>
      </c>
    </row>
    <row r="357" spans="1:6" ht="15" customHeight="1" x14ac:dyDescent="0.25">
      <c r="A357" s="7"/>
      <c r="B357" s="126">
        <v>2010</v>
      </c>
      <c r="C357" s="127">
        <v>1</v>
      </c>
      <c r="D357" s="128">
        <v>28.99</v>
      </c>
      <c r="E357" s="127">
        <v>-1</v>
      </c>
      <c r="F357" s="128">
        <v>36</v>
      </c>
    </row>
    <row r="358" spans="1:6" ht="15" customHeight="1" x14ac:dyDescent="0.25">
      <c r="A358" s="7"/>
      <c r="B358" s="126">
        <v>2009</v>
      </c>
      <c r="C358" s="127">
        <v>-19</v>
      </c>
      <c r="D358" s="128">
        <v>28</v>
      </c>
      <c r="E358" s="127">
        <v>2</v>
      </c>
      <c r="F358" s="128">
        <v>28.57</v>
      </c>
    </row>
    <row r="359" spans="1:6" ht="15" customHeight="1" x14ac:dyDescent="0.25">
      <c r="A359" s="7"/>
      <c r="B359" s="126">
        <v>2008</v>
      </c>
      <c r="C359" s="127">
        <v>0</v>
      </c>
      <c r="D359" s="128">
        <v>42.36</v>
      </c>
      <c r="E359" s="127">
        <v>2</v>
      </c>
      <c r="F359" s="128">
        <v>41.67</v>
      </c>
    </row>
    <row r="360" spans="1:6" ht="15" customHeight="1" x14ac:dyDescent="0.25">
      <c r="A360" s="14"/>
      <c r="B360" s="123" t="s">
        <v>98</v>
      </c>
      <c r="C360" s="123"/>
      <c r="D360" s="123"/>
      <c r="E360" s="123"/>
      <c r="F360" s="123"/>
    </row>
    <row r="361" spans="1:6" ht="15" customHeight="1" x14ac:dyDescent="0.25">
      <c r="A361" s="14"/>
      <c r="B361" s="167">
        <v>2022</v>
      </c>
      <c r="C361" s="137">
        <v>12</v>
      </c>
      <c r="D361" s="138">
        <v>8.6199999999999992</v>
      </c>
      <c r="E361" s="137" t="s">
        <v>51</v>
      </c>
      <c r="F361" s="138" t="s">
        <v>51</v>
      </c>
    </row>
    <row r="362" spans="1:6" ht="15" customHeight="1" x14ac:dyDescent="0.25">
      <c r="A362" s="14"/>
      <c r="B362" s="126">
        <v>2021</v>
      </c>
      <c r="C362" s="127">
        <v>8</v>
      </c>
      <c r="D362" s="128">
        <v>11.12</v>
      </c>
      <c r="E362" s="127">
        <v>-1</v>
      </c>
      <c r="F362" s="128">
        <v>8.69</v>
      </c>
    </row>
    <row r="363" spans="1:6" ht="15" customHeight="1" x14ac:dyDescent="0.25">
      <c r="A363" s="14"/>
      <c r="B363" s="126">
        <v>2020</v>
      </c>
      <c r="C363" s="127">
        <v>23</v>
      </c>
      <c r="D363" s="128">
        <v>8.92</v>
      </c>
      <c r="E363" s="127">
        <v>18</v>
      </c>
      <c r="F363" s="128">
        <v>9.83</v>
      </c>
    </row>
    <row r="364" spans="1:6" ht="15" customHeight="1" x14ac:dyDescent="0.25">
      <c r="A364" s="14"/>
      <c r="B364" s="126">
        <v>2019</v>
      </c>
      <c r="C364" s="127">
        <v>24</v>
      </c>
      <c r="D364" s="128">
        <v>11.57</v>
      </c>
      <c r="E364" s="127">
        <v>25</v>
      </c>
      <c r="F364" s="128">
        <v>13.09</v>
      </c>
    </row>
    <row r="365" spans="1:6" ht="15" customHeight="1" x14ac:dyDescent="0.25">
      <c r="A365" s="14"/>
      <c r="B365" s="126">
        <v>2018</v>
      </c>
      <c r="C365" s="127">
        <v>18</v>
      </c>
      <c r="D365" s="128">
        <v>10.119999999999999</v>
      </c>
      <c r="E365" s="127">
        <v>4</v>
      </c>
      <c r="F365" s="128">
        <v>8.32</v>
      </c>
    </row>
    <row r="366" spans="1:6" ht="15" customHeight="1" x14ac:dyDescent="0.25">
      <c r="A366" s="14"/>
      <c r="B366" s="126">
        <v>2017</v>
      </c>
      <c r="C366" s="127">
        <v>-1</v>
      </c>
      <c r="D366" s="128">
        <v>10.49</v>
      </c>
      <c r="E366" s="127">
        <v>9</v>
      </c>
      <c r="F366" s="128">
        <v>10.68</v>
      </c>
    </row>
    <row r="367" spans="1:6" ht="15" customHeight="1" x14ac:dyDescent="0.25">
      <c r="A367" s="14"/>
      <c r="B367" s="126">
        <v>2016</v>
      </c>
      <c r="C367" s="127">
        <v>6</v>
      </c>
      <c r="D367" s="128">
        <v>11.76</v>
      </c>
      <c r="E367" s="127">
        <v>-9</v>
      </c>
      <c r="F367" s="128">
        <v>11.15</v>
      </c>
    </row>
    <row r="368" spans="1:6" ht="15" customHeight="1" x14ac:dyDescent="0.25">
      <c r="A368" s="14"/>
      <c r="B368" s="126">
        <v>2015</v>
      </c>
      <c r="C368" s="127">
        <v>-5</v>
      </c>
      <c r="D368" s="128">
        <v>15.32</v>
      </c>
      <c r="E368" s="127">
        <v>2</v>
      </c>
      <c r="F368" s="128">
        <v>15.2</v>
      </c>
    </row>
    <row r="369" spans="1:6" ht="15" customHeight="1" x14ac:dyDescent="0.25">
      <c r="A369" s="14"/>
      <c r="B369" s="126">
        <v>2014</v>
      </c>
      <c r="C369" s="127">
        <v>0</v>
      </c>
      <c r="D369" s="128">
        <v>15.64</v>
      </c>
      <c r="E369" s="127">
        <v>15</v>
      </c>
      <c r="F369" s="128">
        <v>16.25</v>
      </c>
    </row>
    <row r="370" spans="1:6" ht="15" customHeight="1" x14ac:dyDescent="0.25">
      <c r="A370" s="14"/>
      <c r="B370" s="126">
        <v>2013</v>
      </c>
      <c r="C370" s="127">
        <v>34</v>
      </c>
      <c r="D370" s="128">
        <v>14.57</v>
      </c>
      <c r="E370" s="127">
        <v>11</v>
      </c>
      <c r="F370" s="128">
        <v>14.48</v>
      </c>
    </row>
    <row r="371" spans="1:6" ht="15" customHeight="1" x14ac:dyDescent="0.25">
      <c r="A371" s="7"/>
      <c r="B371" s="126">
        <v>2012</v>
      </c>
      <c r="C371" s="127">
        <v>22</v>
      </c>
      <c r="D371" s="128">
        <v>15.62</v>
      </c>
      <c r="E371" s="127">
        <v>16</v>
      </c>
      <c r="F371" s="128">
        <v>17.02</v>
      </c>
    </row>
    <row r="372" spans="1:6" ht="15" customHeight="1" x14ac:dyDescent="0.25">
      <c r="A372" s="7"/>
      <c r="B372" s="126">
        <v>2011</v>
      </c>
      <c r="C372" s="127">
        <v>29</v>
      </c>
      <c r="D372" s="128">
        <v>17.86</v>
      </c>
      <c r="E372" s="127">
        <v>22</v>
      </c>
      <c r="F372" s="128">
        <v>17.63</v>
      </c>
    </row>
    <row r="373" spans="1:6" ht="15" customHeight="1" x14ac:dyDescent="0.25">
      <c r="A373" s="7"/>
      <c r="B373" s="126">
        <v>2010</v>
      </c>
      <c r="C373" s="127">
        <v>28</v>
      </c>
      <c r="D373" s="128">
        <v>15.07</v>
      </c>
      <c r="E373" s="127">
        <v>23</v>
      </c>
      <c r="F373" s="128">
        <v>15.42</v>
      </c>
    </row>
    <row r="374" spans="1:6" ht="15" customHeight="1" x14ac:dyDescent="0.25">
      <c r="A374" s="7"/>
      <c r="B374" s="126">
        <v>2009</v>
      </c>
      <c r="C374" s="127">
        <v>18</v>
      </c>
      <c r="D374" s="128">
        <v>18.239999999999998</v>
      </c>
      <c r="E374" s="127">
        <v>15</v>
      </c>
      <c r="F374" s="128">
        <v>16.91</v>
      </c>
    </row>
    <row r="375" spans="1:6" ht="15" customHeight="1" x14ac:dyDescent="0.25">
      <c r="A375" s="7"/>
      <c r="B375" s="126">
        <v>2008</v>
      </c>
      <c r="C375" s="127">
        <v>91</v>
      </c>
      <c r="D375" s="128">
        <v>19.89</v>
      </c>
      <c r="E375" s="127">
        <v>58</v>
      </c>
      <c r="F375" s="128">
        <v>19.670000000000002</v>
      </c>
    </row>
    <row r="376" spans="1:6" ht="15" customHeight="1" x14ac:dyDescent="0.25">
      <c r="B376" s="181" t="s">
        <v>28</v>
      </c>
      <c r="C376" s="118"/>
      <c r="D376" s="118"/>
      <c r="E376" s="118"/>
      <c r="F376" s="118"/>
    </row>
    <row r="377" spans="1:6" ht="15" customHeight="1" x14ac:dyDescent="0.25">
      <c r="A377" s="14"/>
      <c r="B377" s="123" t="s">
        <v>99</v>
      </c>
      <c r="C377" s="123"/>
      <c r="D377" s="123"/>
      <c r="E377" s="123"/>
      <c r="F377" s="123"/>
    </row>
    <row r="378" spans="1:6" ht="15" customHeight="1" x14ac:dyDescent="0.25">
      <c r="A378" s="14"/>
      <c r="B378" s="167">
        <v>2022</v>
      </c>
      <c r="C378" s="137">
        <v>2</v>
      </c>
      <c r="D378" s="138">
        <v>10.85</v>
      </c>
      <c r="E378" s="137" t="s">
        <v>51</v>
      </c>
      <c r="F378" s="138" t="s">
        <v>51</v>
      </c>
    </row>
    <row r="379" spans="1:6" ht="15" customHeight="1" x14ac:dyDescent="0.25">
      <c r="A379" s="14"/>
      <c r="B379" s="126">
        <v>2021</v>
      </c>
      <c r="C379" s="127">
        <v>7</v>
      </c>
      <c r="D379" s="128">
        <v>10.36</v>
      </c>
      <c r="E379" s="127">
        <v>5</v>
      </c>
      <c r="F379" s="128">
        <v>8.33</v>
      </c>
    </row>
    <row r="380" spans="1:6" ht="15" customHeight="1" x14ac:dyDescent="0.25">
      <c r="A380" s="14"/>
      <c r="B380" s="123" t="s">
        <v>100</v>
      </c>
      <c r="C380" s="123"/>
      <c r="D380" s="123"/>
      <c r="E380" s="123"/>
      <c r="F380" s="123"/>
    </row>
    <row r="381" spans="1:6" ht="15" customHeight="1" x14ac:dyDescent="0.25">
      <c r="A381" s="14"/>
      <c r="B381" s="167">
        <v>2022</v>
      </c>
      <c r="C381" s="137">
        <v>-2</v>
      </c>
      <c r="D381" s="138">
        <v>12.35</v>
      </c>
      <c r="E381" s="137" t="s">
        <v>51</v>
      </c>
      <c r="F381" s="138" t="s">
        <v>51</v>
      </c>
    </row>
    <row r="382" spans="1:6" ht="15" customHeight="1" x14ac:dyDescent="0.25">
      <c r="A382" s="14"/>
      <c r="B382" s="126">
        <v>2021</v>
      </c>
      <c r="C382" s="127">
        <v>5</v>
      </c>
      <c r="D382" s="128">
        <v>14.58</v>
      </c>
      <c r="E382" s="127">
        <v>1</v>
      </c>
      <c r="F382" s="128">
        <v>6.79</v>
      </c>
    </row>
    <row r="383" spans="1:6" ht="15" customHeight="1" x14ac:dyDescent="0.25">
      <c r="A383" s="7"/>
      <c r="B383" s="123" t="s">
        <v>399</v>
      </c>
      <c r="C383" s="123"/>
      <c r="D383" s="123"/>
      <c r="E383" s="123"/>
      <c r="F383" s="123"/>
    </row>
    <row r="384" spans="1:6" ht="15" customHeight="1" x14ac:dyDescent="0.25">
      <c r="A384" s="7"/>
      <c r="B384" s="167">
        <v>2022</v>
      </c>
      <c r="C384" s="137">
        <v>3</v>
      </c>
      <c r="D384" s="138">
        <v>13.29</v>
      </c>
      <c r="E384" s="137" t="s">
        <v>51</v>
      </c>
      <c r="F384" s="138" t="s">
        <v>51</v>
      </c>
    </row>
    <row r="385" spans="1:6" ht="15" customHeight="1" x14ac:dyDescent="0.25">
      <c r="A385" s="7"/>
      <c r="B385" s="126">
        <v>2021</v>
      </c>
      <c r="C385" s="127">
        <v>7</v>
      </c>
      <c r="D385" s="128">
        <v>12.5</v>
      </c>
      <c r="E385" s="127">
        <v>2</v>
      </c>
      <c r="F385" s="128">
        <v>4.21</v>
      </c>
    </row>
    <row r="386" spans="1:6" ht="15" customHeight="1" x14ac:dyDescent="0.25">
      <c r="A386" s="14"/>
      <c r="B386" s="123" t="s">
        <v>400</v>
      </c>
      <c r="C386" s="123"/>
      <c r="D386" s="123"/>
      <c r="E386" s="123"/>
      <c r="F386" s="123"/>
    </row>
    <row r="387" spans="1:6" ht="15" customHeight="1" x14ac:dyDescent="0.25">
      <c r="A387" s="14"/>
      <c r="B387" s="167">
        <v>2022</v>
      </c>
      <c r="C387" s="137">
        <v>8</v>
      </c>
      <c r="D387" s="138">
        <v>19.75</v>
      </c>
      <c r="E387" s="137" t="s">
        <v>51</v>
      </c>
      <c r="F387" s="138" t="s">
        <v>51</v>
      </c>
    </row>
    <row r="388" spans="1:6" ht="15" customHeight="1" x14ac:dyDescent="0.25">
      <c r="A388" s="14"/>
      <c r="B388" s="126">
        <v>2021</v>
      </c>
      <c r="C388" s="127">
        <v>-13</v>
      </c>
      <c r="D388" s="128">
        <v>18.37</v>
      </c>
      <c r="E388" s="127">
        <v>-5</v>
      </c>
      <c r="F388" s="128">
        <v>15.23</v>
      </c>
    </row>
    <row r="389" spans="1:6" ht="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"1:6" ht="15" customHeight="1" x14ac:dyDescent="0.25">
      <c r="A390" s="7"/>
      <c r="B390" s="167">
        <v>2022</v>
      </c>
      <c r="C390" s="137">
        <v>2</v>
      </c>
      <c r="D390" s="138">
        <v>8.57</v>
      </c>
      <c r="E390" s="137" t="s">
        <v>51</v>
      </c>
      <c r="F390" s="138" t="s">
        <v>51</v>
      </c>
    </row>
    <row r="391" spans="1:6" ht="15" customHeight="1" x14ac:dyDescent="0.25">
      <c r="A391" s="7"/>
      <c r="B391" s="126">
        <v>2021</v>
      </c>
      <c r="C391" s="127">
        <v>0</v>
      </c>
      <c r="D391" s="128">
        <v>21.05</v>
      </c>
      <c r="E391" s="127">
        <v>-1</v>
      </c>
      <c r="F391" s="128">
        <v>6.12</v>
      </c>
    </row>
    <row r="392" spans="1:6" ht="15" customHeight="1" x14ac:dyDescent="0.25">
      <c r="A392" s="14"/>
      <c r="B392" s="123" t="s">
        <v>101</v>
      </c>
      <c r="C392" s="123"/>
      <c r="D392" s="123"/>
      <c r="E392" s="123"/>
      <c r="F392" s="123"/>
    </row>
    <row r="393" spans="1:6" ht="15" customHeight="1" x14ac:dyDescent="0.25">
      <c r="A393" s="14"/>
      <c r="B393" s="167">
        <v>2022</v>
      </c>
      <c r="C393" s="137">
        <v>-3</v>
      </c>
      <c r="D393" s="138">
        <v>5.17</v>
      </c>
      <c r="E393" s="137" t="s">
        <v>51</v>
      </c>
      <c r="F393" s="138" t="s">
        <v>51</v>
      </c>
    </row>
    <row r="394" spans="1:6" ht="15" customHeight="1" x14ac:dyDescent="0.25">
      <c r="A394" s="14"/>
      <c r="B394" s="126">
        <v>2021</v>
      </c>
      <c r="C394" s="127">
        <v>2</v>
      </c>
      <c r="D394" s="128">
        <v>16.670000000000002</v>
      </c>
      <c r="E394" s="127">
        <v>1</v>
      </c>
      <c r="F394" s="128">
        <v>11.36</v>
      </c>
    </row>
    <row r="395" spans="1:6" ht="15" customHeight="1" x14ac:dyDescent="0.25">
      <c r="A395" s="14"/>
      <c r="B395" s="123" t="s">
        <v>102</v>
      </c>
      <c r="C395" s="123"/>
      <c r="D395" s="123"/>
      <c r="E395" s="123"/>
      <c r="F395" s="123"/>
    </row>
    <row r="396" spans="1:6" ht="15" customHeight="1" x14ac:dyDescent="0.25">
      <c r="A396" s="14"/>
      <c r="B396" s="167">
        <v>2022</v>
      </c>
      <c r="C396" s="137">
        <v>5</v>
      </c>
      <c r="D396" s="138">
        <v>9.8000000000000007</v>
      </c>
      <c r="E396" s="137" t="s">
        <v>51</v>
      </c>
      <c r="F396" s="138" t="s">
        <v>51</v>
      </c>
    </row>
    <row r="397" spans="1:6" ht="15" customHeight="1" x14ac:dyDescent="0.25">
      <c r="A397" s="14"/>
      <c r="B397" s="126">
        <v>2021</v>
      </c>
      <c r="C397" s="127">
        <v>-6</v>
      </c>
      <c r="D397" s="128">
        <v>17.86</v>
      </c>
      <c r="E397" s="127">
        <v>-4</v>
      </c>
      <c r="F397" s="128">
        <v>14.63</v>
      </c>
    </row>
    <row r="398" spans="1:6" ht="15" customHeight="1" x14ac:dyDescent="0.25">
      <c r="B398" s="123" t="s">
        <v>402</v>
      </c>
      <c r="C398" s="123"/>
      <c r="D398" s="123"/>
      <c r="E398" s="123"/>
      <c r="F398" s="123"/>
    </row>
    <row r="399" spans="1:6" ht="15" customHeight="1" x14ac:dyDescent="0.25">
      <c r="B399" s="167">
        <v>2022</v>
      </c>
      <c r="C399" s="137">
        <v>0</v>
      </c>
      <c r="D399" s="138">
        <v>8.6999999999999993</v>
      </c>
      <c r="E399" s="137" t="s">
        <v>51</v>
      </c>
      <c r="F399" s="138" t="s">
        <v>51</v>
      </c>
    </row>
    <row r="400" spans="1:6" ht="15" customHeight="1" x14ac:dyDescent="0.25">
      <c r="B400" s="126">
        <v>2021</v>
      </c>
      <c r="C400" s="127">
        <v>1</v>
      </c>
      <c r="D400" s="128">
        <v>12.5</v>
      </c>
      <c r="E400" s="127">
        <v>1</v>
      </c>
      <c r="F400" s="128">
        <v>5.88</v>
      </c>
    </row>
    <row r="401" spans="1:6" ht="15" customHeight="1" x14ac:dyDescent="0.25">
      <c r="A401" s="7"/>
      <c r="B401" s="123" t="s">
        <v>403</v>
      </c>
      <c r="C401" s="123"/>
      <c r="D401" s="123"/>
      <c r="E401" s="123"/>
      <c r="F401" s="123"/>
    </row>
    <row r="402" spans="1:6" ht="15" customHeight="1" x14ac:dyDescent="0.25">
      <c r="A402" s="7"/>
      <c r="B402" s="167">
        <v>2022</v>
      </c>
      <c r="C402" s="137">
        <v>-1</v>
      </c>
      <c r="D402" s="138">
        <v>15</v>
      </c>
      <c r="E402" s="137" t="s">
        <v>51</v>
      </c>
      <c r="F402" s="138" t="s">
        <v>51</v>
      </c>
    </row>
    <row r="403" spans="1:6" ht="15" customHeight="1" x14ac:dyDescent="0.25">
      <c r="A403" s="7"/>
      <c r="B403" s="126">
        <v>2021</v>
      </c>
      <c r="C403" s="127">
        <v>1</v>
      </c>
      <c r="D403" s="128">
        <v>5</v>
      </c>
      <c r="E403" s="127">
        <v>-1</v>
      </c>
      <c r="F403" s="128">
        <v>6.67</v>
      </c>
    </row>
    <row r="404" spans="1:6" ht="15" customHeight="1" x14ac:dyDescent="0.25">
      <c r="B404" s="181" t="s">
        <v>12</v>
      </c>
      <c r="C404" s="118"/>
      <c r="D404" s="118"/>
      <c r="E404" s="118"/>
      <c r="F404" s="118"/>
    </row>
    <row r="405" spans="1:6" ht="15" customHeight="1" x14ac:dyDescent="0.25">
      <c r="A405" s="14"/>
      <c r="B405" s="123" t="s">
        <v>220</v>
      </c>
      <c r="C405" s="123"/>
      <c r="D405" s="123"/>
      <c r="E405" s="123"/>
      <c r="F405" s="123"/>
    </row>
    <row r="406" spans="1:6" ht="15" customHeight="1" x14ac:dyDescent="0.25">
      <c r="A406" s="14"/>
      <c r="B406" s="167">
        <v>2022</v>
      </c>
      <c r="C406" s="137">
        <v>4838</v>
      </c>
      <c r="D406" s="138">
        <v>20.55</v>
      </c>
      <c r="E406" s="137" t="s">
        <v>51</v>
      </c>
      <c r="F406" s="138" t="s">
        <v>51</v>
      </c>
    </row>
    <row r="407" spans="1:6" ht="15" customHeight="1" x14ac:dyDescent="0.25">
      <c r="A407" s="14"/>
      <c r="B407" s="126">
        <v>2021</v>
      </c>
      <c r="C407" s="127">
        <v>3198</v>
      </c>
      <c r="D407" s="128">
        <v>20.9</v>
      </c>
      <c r="E407" s="127">
        <v>1362</v>
      </c>
      <c r="F407" s="128">
        <v>17.29</v>
      </c>
    </row>
    <row r="408" spans="1:6" ht="15" customHeight="1" x14ac:dyDescent="0.25">
      <c r="A408" s="14"/>
      <c r="B408" s="126">
        <v>2020</v>
      </c>
      <c r="C408" s="127">
        <v>2882</v>
      </c>
      <c r="D408" s="128">
        <v>18.09</v>
      </c>
      <c r="E408" s="127">
        <v>1013</v>
      </c>
      <c r="F408" s="128">
        <v>17.46</v>
      </c>
    </row>
    <row r="409" spans="1:6" ht="15" customHeight="1" x14ac:dyDescent="0.25">
      <c r="A409" s="14"/>
      <c r="B409" s="126">
        <v>2019</v>
      </c>
      <c r="C409" s="127">
        <v>4255</v>
      </c>
      <c r="D409" s="128">
        <v>21.88</v>
      </c>
      <c r="E409" s="127">
        <v>2443</v>
      </c>
      <c r="F409" s="128">
        <v>20.170000000000002</v>
      </c>
    </row>
    <row r="410" spans="1:6" ht="15" customHeight="1" x14ac:dyDescent="0.25">
      <c r="A410" s="14"/>
      <c r="B410" s="126">
        <v>2018</v>
      </c>
      <c r="C410" s="127">
        <v>4216</v>
      </c>
      <c r="D410" s="128">
        <v>21.65</v>
      </c>
      <c r="E410" s="127">
        <v>1740</v>
      </c>
      <c r="F410" s="128">
        <v>18.079999999999998</v>
      </c>
    </row>
    <row r="411" spans="1:6" ht="15" customHeight="1" x14ac:dyDescent="0.25">
      <c r="A411" s="14"/>
      <c r="B411" s="126">
        <v>2017</v>
      </c>
      <c r="C411" s="127">
        <v>2733</v>
      </c>
      <c r="D411" s="128">
        <v>21.18</v>
      </c>
      <c r="E411" s="127">
        <v>1331</v>
      </c>
      <c r="F411" s="128">
        <v>17.22</v>
      </c>
    </row>
    <row r="412" spans="1:6" ht="15" customHeight="1" x14ac:dyDescent="0.25">
      <c r="A412" s="14"/>
      <c r="B412" s="126">
        <v>2016</v>
      </c>
      <c r="C412" s="127">
        <v>1821</v>
      </c>
      <c r="D412" s="128">
        <v>20.93</v>
      </c>
      <c r="E412" s="127">
        <v>582</v>
      </c>
      <c r="F412" s="128">
        <v>17.260000000000002</v>
      </c>
    </row>
    <row r="413" spans="1:6" ht="15" customHeight="1" x14ac:dyDescent="0.25">
      <c r="A413" s="14"/>
      <c r="B413" s="126">
        <v>2015</v>
      </c>
      <c r="C413" s="127">
        <v>1115</v>
      </c>
      <c r="D413" s="128">
        <v>22.36</v>
      </c>
      <c r="E413" s="127">
        <v>128</v>
      </c>
      <c r="F413" s="128">
        <v>18.32</v>
      </c>
    </row>
    <row r="414" spans="1:6" ht="15" customHeight="1" x14ac:dyDescent="0.25">
      <c r="A414" s="14"/>
      <c r="B414" s="126">
        <v>2014</v>
      </c>
      <c r="C414" s="127">
        <v>-324</v>
      </c>
      <c r="D414" s="128">
        <v>22.17</v>
      </c>
      <c r="E414" s="127">
        <v>-355</v>
      </c>
      <c r="F414" s="128">
        <v>19.28</v>
      </c>
    </row>
    <row r="415" spans="1:6" ht="15" customHeight="1" x14ac:dyDescent="0.25">
      <c r="A415" s="14"/>
      <c r="B415" s="126">
        <v>2013</v>
      </c>
      <c r="C415" s="127">
        <v>-1748</v>
      </c>
      <c r="D415" s="128">
        <v>23.53</v>
      </c>
      <c r="E415" s="127">
        <v>-982</v>
      </c>
      <c r="F415" s="128">
        <v>21.43</v>
      </c>
    </row>
    <row r="416" spans="1:6" ht="15" customHeight="1" x14ac:dyDescent="0.25">
      <c r="A416" s="7"/>
      <c r="B416" s="126">
        <v>2012</v>
      </c>
      <c r="C416" s="127">
        <v>-7943</v>
      </c>
      <c r="D416" s="128">
        <v>24.51</v>
      </c>
      <c r="E416" s="127">
        <v>-3684</v>
      </c>
      <c r="F416" s="128">
        <v>22.95</v>
      </c>
    </row>
    <row r="417" spans="1:6" ht="15" customHeight="1" x14ac:dyDescent="0.25">
      <c r="A417" s="7"/>
      <c r="B417" s="126">
        <v>2011</v>
      </c>
      <c r="C417" s="127">
        <v>-8647</v>
      </c>
      <c r="D417" s="128">
        <v>25.34</v>
      </c>
      <c r="E417" s="127">
        <v>-3568</v>
      </c>
      <c r="F417" s="128">
        <v>23.52</v>
      </c>
    </row>
    <row r="418" spans="1:6" ht="15" customHeight="1" x14ac:dyDescent="0.25">
      <c r="A418" s="7"/>
      <c r="B418" s="126">
        <v>2010</v>
      </c>
      <c r="C418" s="127">
        <v>-7251</v>
      </c>
      <c r="D418" s="128">
        <v>23.24</v>
      </c>
      <c r="E418" s="127">
        <v>-2357</v>
      </c>
      <c r="F418" s="128">
        <v>22.26</v>
      </c>
    </row>
    <row r="419" spans="1:6" ht="15" customHeight="1" x14ac:dyDescent="0.25">
      <c r="A419" s="7"/>
      <c r="B419" s="126">
        <v>2009</v>
      </c>
      <c r="C419" s="127">
        <v>-9455</v>
      </c>
      <c r="D419" s="128">
        <v>25.7</v>
      </c>
      <c r="E419" s="127">
        <v>-2413</v>
      </c>
      <c r="F419" s="128">
        <v>20.64</v>
      </c>
    </row>
    <row r="420" spans="1:6" ht="15" customHeight="1" x14ac:dyDescent="0.25">
      <c r="A420" s="7"/>
      <c r="B420" s="126">
        <v>2008</v>
      </c>
      <c r="C420" s="127">
        <v>-3537</v>
      </c>
      <c r="D420" s="128">
        <v>26.82</v>
      </c>
      <c r="E420" s="127">
        <v>-1033</v>
      </c>
      <c r="F420" s="128">
        <v>21.61</v>
      </c>
    </row>
    <row r="421" spans="1:6" ht="15" customHeight="1" x14ac:dyDescent="0.25">
      <c r="B421" s="181" t="s">
        <v>25</v>
      </c>
      <c r="C421" s="118"/>
      <c r="D421" s="118"/>
      <c r="E421" s="118"/>
      <c r="F421" s="118"/>
    </row>
    <row r="422" spans="1:6" ht="15" customHeight="1" x14ac:dyDescent="0.25">
      <c r="A422" s="14"/>
      <c r="B422" s="123" t="s">
        <v>103</v>
      </c>
      <c r="C422" s="123"/>
      <c r="D422" s="123"/>
      <c r="E422" s="123"/>
      <c r="F422" s="123"/>
    </row>
    <row r="423" spans="1:6" ht="15" customHeight="1" x14ac:dyDescent="0.25">
      <c r="A423" s="14"/>
      <c r="B423" s="167">
        <v>2022</v>
      </c>
      <c r="C423" s="137">
        <v>1896</v>
      </c>
      <c r="D423" s="138">
        <v>28.42</v>
      </c>
      <c r="E423" s="137" t="s">
        <v>51</v>
      </c>
      <c r="F423" s="138" t="s">
        <v>51</v>
      </c>
    </row>
    <row r="424" spans="1:6" ht="15" customHeight="1" x14ac:dyDescent="0.25">
      <c r="A424" s="14"/>
      <c r="B424" s="126">
        <v>2021</v>
      </c>
      <c r="C424" s="127">
        <v>1186</v>
      </c>
      <c r="D424" s="128">
        <v>27.1</v>
      </c>
      <c r="E424" s="127">
        <v>-386</v>
      </c>
      <c r="F424" s="128">
        <v>24.02</v>
      </c>
    </row>
    <row r="425" spans="1:6" ht="15" customHeight="1" x14ac:dyDescent="0.25">
      <c r="A425" s="14"/>
      <c r="B425" s="126">
        <v>2020</v>
      </c>
      <c r="C425" s="127">
        <v>458</v>
      </c>
      <c r="D425" s="128">
        <v>23.53</v>
      </c>
      <c r="E425" s="127">
        <v>-1020</v>
      </c>
      <c r="F425" s="128">
        <v>36.96</v>
      </c>
    </row>
    <row r="426" spans="1:6" ht="15" customHeight="1" x14ac:dyDescent="0.25">
      <c r="A426" s="14"/>
      <c r="B426" s="126">
        <v>2019</v>
      </c>
      <c r="C426" s="127">
        <v>1159</v>
      </c>
      <c r="D426" s="128">
        <v>27.13</v>
      </c>
      <c r="E426" s="127">
        <v>-346</v>
      </c>
      <c r="F426" s="128">
        <v>28.78</v>
      </c>
    </row>
    <row r="427" spans="1:6" ht="15" customHeight="1" x14ac:dyDescent="0.25">
      <c r="A427" s="14"/>
      <c r="B427" s="126">
        <v>2018</v>
      </c>
      <c r="C427" s="127">
        <v>2071</v>
      </c>
      <c r="D427" s="128">
        <v>28.23</v>
      </c>
      <c r="E427" s="127">
        <v>-127</v>
      </c>
      <c r="F427" s="128">
        <v>28.48</v>
      </c>
    </row>
    <row r="428" spans="1:6" ht="15" customHeight="1" x14ac:dyDescent="0.25">
      <c r="A428" s="14"/>
      <c r="B428" s="126">
        <v>2017</v>
      </c>
      <c r="C428" s="127">
        <v>1333</v>
      </c>
      <c r="D428" s="128">
        <v>27.9</v>
      </c>
      <c r="E428" s="127">
        <v>-68</v>
      </c>
      <c r="F428" s="128">
        <v>24.79</v>
      </c>
    </row>
    <row r="429" spans="1:6" ht="15" customHeight="1" x14ac:dyDescent="0.25">
      <c r="A429" s="14"/>
      <c r="B429" s="126">
        <v>2016</v>
      </c>
      <c r="C429" s="127">
        <v>1203</v>
      </c>
      <c r="D429" s="128">
        <v>27.37</v>
      </c>
      <c r="E429" s="127">
        <v>-90</v>
      </c>
      <c r="F429" s="128">
        <v>23.97</v>
      </c>
    </row>
    <row r="430" spans="1:6" ht="15" customHeight="1" x14ac:dyDescent="0.25">
      <c r="A430" s="14"/>
      <c r="B430" s="126">
        <v>2015</v>
      </c>
      <c r="C430" s="127">
        <v>859</v>
      </c>
      <c r="D430" s="128">
        <v>29.42</v>
      </c>
      <c r="E430" s="127">
        <v>-187</v>
      </c>
      <c r="F430" s="128">
        <v>23.79</v>
      </c>
    </row>
    <row r="431" spans="1:6" ht="15" customHeight="1" x14ac:dyDescent="0.25">
      <c r="A431" s="14"/>
      <c r="B431" s="126">
        <v>2014</v>
      </c>
      <c r="C431" s="127">
        <v>-57</v>
      </c>
      <c r="D431" s="128">
        <v>28.53</v>
      </c>
      <c r="E431" s="127">
        <v>-380</v>
      </c>
      <c r="F431" s="128">
        <v>25.07</v>
      </c>
    </row>
    <row r="432" spans="1:6" ht="15" customHeight="1" x14ac:dyDescent="0.25">
      <c r="A432" s="14"/>
      <c r="B432" s="126">
        <v>2013</v>
      </c>
      <c r="C432" s="127">
        <v>-859</v>
      </c>
      <c r="D432" s="128">
        <v>30.16</v>
      </c>
      <c r="E432" s="127">
        <v>-217</v>
      </c>
      <c r="F432" s="128">
        <v>27.81</v>
      </c>
    </row>
    <row r="433" spans="1:6" ht="15" customHeight="1" x14ac:dyDescent="0.25">
      <c r="A433" s="7"/>
      <c r="B433" s="126">
        <v>2012</v>
      </c>
      <c r="C433" s="127">
        <v>-5614</v>
      </c>
      <c r="D433" s="128">
        <v>31.08</v>
      </c>
      <c r="E433" s="127">
        <v>-1280</v>
      </c>
      <c r="F433" s="128">
        <v>30.27</v>
      </c>
    </row>
    <row r="434" spans="1:6" ht="15" customHeight="1" x14ac:dyDescent="0.25">
      <c r="A434" s="7"/>
      <c r="B434" s="126">
        <v>2011</v>
      </c>
      <c r="C434" s="127">
        <v>-6435</v>
      </c>
      <c r="D434" s="128">
        <v>30.79</v>
      </c>
      <c r="E434" s="127">
        <v>-1152</v>
      </c>
      <c r="F434" s="128">
        <v>26.91</v>
      </c>
    </row>
    <row r="435" spans="1:6" ht="15" customHeight="1" x14ac:dyDescent="0.25">
      <c r="A435" s="7"/>
      <c r="B435" s="126">
        <v>2010</v>
      </c>
      <c r="C435" s="127">
        <v>-5305</v>
      </c>
      <c r="D435" s="128">
        <v>28.48</v>
      </c>
      <c r="E435" s="127">
        <v>-343</v>
      </c>
      <c r="F435" s="128">
        <v>29.58</v>
      </c>
    </row>
    <row r="436" spans="1:6" ht="15" customHeight="1" x14ac:dyDescent="0.25">
      <c r="A436" s="7"/>
      <c r="B436" s="126">
        <v>2009</v>
      </c>
      <c r="C436" s="127">
        <v>-7572</v>
      </c>
      <c r="D436" s="128">
        <v>32.24</v>
      </c>
      <c r="E436" s="127">
        <v>-831</v>
      </c>
      <c r="F436" s="128">
        <v>27.81</v>
      </c>
    </row>
    <row r="437" spans="1:6" ht="15" customHeight="1" x14ac:dyDescent="0.25">
      <c r="A437" s="7"/>
      <c r="B437" s="126">
        <v>2008</v>
      </c>
      <c r="C437" s="127">
        <v>-3004</v>
      </c>
      <c r="D437" s="128">
        <v>33.229999999999997</v>
      </c>
      <c r="E437" s="127">
        <v>-445</v>
      </c>
      <c r="F437" s="128">
        <v>27.63</v>
      </c>
    </row>
    <row r="438" spans="1:6" ht="15" customHeight="1" x14ac:dyDescent="0.25">
      <c r="A438" s="14"/>
      <c r="B438" s="123" t="s">
        <v>104</v>
      </c>
      <c r="C438" s="123"/>
      <c r="D438" s="123"/>
      <c r="E438" s="123"/>
      <c r="F438" s="123"/>
    </row>
    <row r="439" spans="1:6" ht="15" customHeight="1" x14ac:dyDescent="0.25">
      <c r="A439" s="14"/>
      <c r="B439" s="167">
        <v>2022</v>
      </c>
      <c r="C439" s="137">
        <v>2942</v>
      </c>
      <c r="D439" s="138">
        <v>13.19</v>
      </c>
      <c r="E439" s="137" t="s">
        <v>51</v>
      </c>
      <c r="F439" s="138" t="s">
        <v>51</v>
      </c>
    </row>
    <row r="440" spans="1:6" ht="15" customHeight="1" x14ac:dyDescent="0.25">
      <c r="A440" s="14"/>
      <c r="B440" s="126">
        <v>2021</v>
      </c>
      <c r="C440" s="127">
        <v>2012</v>
      </c>
      <c r="D440" s="128">
        <v>15.15</v>
      </c>
      <c r="E440" s="127">
        <v>1748</v>
      </c>
      <c r="F440" s="128">
        <v>16.600000000000001</v>
      </c>
    </row>
    <row r="441" spans="1:6" ht="15" customHeight="1" x14ac:dyDescent="0.25">
      <c r="A441" s="14"/>
      <c r="B441" s="126">
        <v>2020</v>
      </c>
      <c r="C441" s="127">
        <v>2424</v>
      </c>
      <c r="D441" s="128">
        <v>12.94</v>
      </c>
      <c r="E441" s="127">
        <v>2033</v>
      </c>
      <c r="F441" s="128">
        <v>14.61</v>
      </c>
    </row>
    <row r="442" spans="1:6" ht="15" customHeight="1" x14ac:dyDescent="0.25">
      <c r="A442" s="14"/>
      <c r="B442" s="126">
        <v>2019</v>
      </c>
      <c r="C442" s="127">
        <v>3096</v>
      </c>
      <c r="D442" s="128">
        <v>16.690000000000001</v>
      </c>
      <c r="E442" s="127">
        <v>2789</v>
      </c>
      <c r="F442" s="128">
        <v>18.75</v>
      </c>
    </row>
    <row r="443" spans="1:6" ht="15" customHeight="1" x14ac:dyDescent="0.25">
      <c r="A443" s="14"/>
      <c r="B443" s="126">
        <v>2018</v>
      </c>
      <c r="C443" s="127">
        <v>2145</v>
      </c>
      <c r="D443" s="128">
        <v>14.88</v>
      </c>
      <c r="E443" s="127">
        <v>1867</v>
      </c>
      <c r="F443" s="128">
        <v>16.13</v>
      </c>
    </row>
    <row r="444" spans="1:6" ht="15" customHeight="1" x14ac:dyDescent="0.25">
      <c r="A444" s="14"/>
      <c r="B444" s="126">
        <v>2017</v>
      </c>
      <c r="C444" s="127">
        <v>1400</v>
      </c>
      <c r="D444" s="128">
        <v>14.24</v>
      </c>
      <c r="E444" s="127">
        <v>1399</v>
      </c>
      <c r="F444" s="128">
        <v>15.71</v>
      </c>
    </row>
    <row r="445" spans="1:6" ht="15" customHeight="1" x14ac:dyDescent="0.25">
      <c r="A445" s="14"/>
      <c r="B445" s="126">
        <v>2016</v>
      </c>
      <c r="C445" s="127">
        <v>618</v>
      </c>
      <c r="D445" s="128">
        <v>14.36</v>
      </c>
      <c r="E445" s="127">
        <v>672</v>
      </c>
      <c r="F445" s="128">
        <v>15.86</v>
      </c>
    </row>
    <row r="446" spans="1:6" ht="15" customHeight="1" x14ac:dyDescent="0.25">
      <c r="A446" s="14"/>
      <c r="B446" s="126">
        <v>2015</v>
      </c>
      <c r="C446" s="127">
        <v>256</v>
      </c>
      <c r="D446" s="128">
        <v>15.22</v>
      </c>
      <c r="E446" s="127">
        <v>315</v>
      </c>
      <c r="F446" s="128">
        <v>17.14</v>
      </c>
    </row>
    <row r="447" spans="1:6" ht="15" customHeight="1" x14ac:dyDescent="0.25">
      <c r="A447" s="14"/>
      <c r="B447" s="126">
        <v>2014</v>
      </c>
      <c r="C447" s="127">
        <v>-267</v>
      </c>
      <c r="D447" s="128">
        <v>15.81</v>
      </c>
      <c r="E447" s="127">
        <v>25</v>
      </c>
      <c r="F447" s="128">
        <v>17.97</v>
      </c>
    </row>
    <row r="448" spans="1:6" ht="15" customHeight="1" x14ac:dyDescent="0.25">
      <c r="A448" s="14"/>
      <c r="B448" s="126">
        <v>2013</v>
      </c>
      <c r="C448" s="127">
        <v>-889</v>
      </c>
      <c r="D448" s="128">
        <v>16.600000000000001</v>
      </c>
      <c r="E448" s="127">
        <v>-765</v>
      </c>
      <c r="F448" s="128">
        <v>19.93</v>
      </c>
    </row>
    <row r="449" spans="1:6" ht="15" customHeight="1" x14ac:dyDescent="0.25">
      <c r="A449" s="7"/>
      <c r="B449" s="126">
        <v>2012</v>
      </c>
      <c r="C449" s="127">
        <v>-2329</v>
      </c>
      <c r="D449" s="128">
        <v>17.309999999999999</v>
      </c>
      <c r="E449" s="127">
        <v>-2404</v>
      </c>
      <c r="F449" s="128">
        <v>21.13</v>
      </c>
    </row>
    <row r="450" spans="1:6" ht="15" customHeight="1" x14ac:dyDescent="0.25">
      <c r="A450" s="7"/>
      <c r="B450" s="126">
        <v>2011</v>
      </c>
      <c r="C450" s="127">
        <v>-2212</v>
      </c>
      <c r="D450" s="128">
        <v>18.84</v>
      </c>
      <c r="E450" s="127">
        <v>-2416</v>
      </c>
      <c r="F450" s="128">
        <v>22.62</v>
      </c>
    </row>
    <row r="451" spans="1:6" ht="15" customHeight="1" x14ac:dyDescent="0.25">
      <c r="A451" s="7"/>
      <c r="B451" s="126">
        <v>2010</v>
      </c>
      <c r="C451" s="127">
        <v>-1946</v>
      </c>
      <c r="D451" s="128">
        <v>16.559999999999999</v>
      </c>
      <c r="E451" s="127">
        <v>-2014</v>
      </c>
      <c r="F451" s="128">
        <v>20.22</v>
      </c>
    </row>
    <row r="452" spans="1:6" ht="15" customHeight="1" x14ac:dyDescent="0.25">
      <c r="A452" s="7"/>
      <c r="B452" s="126">
        <v>2009</v>
      </c>
      <c r="C452" s="127">
        <v>-1883</v>
      </c>
      <c r="D452" s="128">
        <v>16.54</v>
      </c>
      <c r="E452" s="127">
        <v>-1582</v>
      </c>
      <c r="F452" s="128">
        <v>18.68</v>
      </c>
    </row>
    <row r="453" spans="1:6" ht="15" customHeight="1" x14ac:dyDescent="0.25">
      <c r="A453" s="7"/>
      <c r="B453" s="126">
        <v>2008</v>
      </c>
      <c r="C453" s="127">
        <v>-533</v>
      </c>
      <c r="D453" s="128">
        <v>17.22</v>
      </c>
      <c r="E453" s="127">
        <v>-588</v>
      </c>
      <c r="F453" s="128">
        <v>19.91</v>
      </c>
    </row>
    <row r="454" spans="1:6" ht="15" customHeight="1" x14ac:dyDescent="0.25">
      <c r="B454" s="181" t="s">
        <v>28</v>
      </c>
      <c r="C454" s="118"/>
      <c r="D454" s="118"/>
      <c r="E454" s="118"/>
      <c r="F454" s="118"/>
    </row>
    <row r="455" spans="1:6" ht="15" customHeight="1" x14ac:dyDescent="0.25">
      <c r="A455" s="14"/>
      <c r="B455" s="123" t="s">
        <v>105</v>
      </c>
      <c r="C455" s="123"/>
      <c r="D455" s="123"/>
      <c r="E455" s="123"/>
      <c r="F455" s="123"/>
    </row>
    <row r="456" spans="1:6" ht="15" customHeight="1" x14ac:dyDescent="0.25">
      <c r="A456" s="14"/>
      <c r="B456" s="167">
        <v>2022</v>
      </c>
      <c r="C456" s="137">
        <v>1291</v>
      </c>
      <c r="D456" s="138">
        <v>19.2</v>
      </c>
      <c r="E456" s="137" t="s">
        <v>51</v>
      </c>
      <c r="F456" s="138" t="s">
        <v>51</v>
      </c>
    </row>
    <row r="457" spans="1:6" ht="15" customHeight="1" x14ac:dyDescent="0.25">
      <c r="A457" s="14"/>
      <c r="B457" s="126">
        <v>2021</v>
      </c>
      <c r="C457" s="127">
        <v>1115</v>
      </c>
      <c r="D457" s="128">
        <v>18.760000000000002</v>
      </c>
      <c r="E457" s="127">
        <v>550</v>
      </c>
      <c r="F457" s="128">
        <v>16.3</v>
      </c>
    </row>
    <row r="458" spans="1:6" ht="15" customHeight="1" x14ac:dyDescent="0.25">
      <c r="A458" s="14"/>
      <c r="B458" s="123" t="s">
        <v>106</v>
      </c>
      <c r="C458" s="123"/>
      <c r="D458" s="123"/>
      <c r="E458" s="123"/>
      <c r="F458" s="123"/>
    </row>
    <row r="459" spans="1:6" ht="15" customHeight="1" x14ac:dyDescent="0.25">
      <c r="A459" s="14"/>
      <c r="B459" s="167">
        <v>2022</v>
      </c>
      <c r="C459" s="137">
        <v>131</v>
      </c>
      <c r="D459" s="138">
        <v>17.899999999999999</v>
      </c>
      <c r="E459" s="137" t="s">
        <v>51</v>
      </c>
      <c r="F459" s="138" t="s">
        <v>51</v>
      </c>
    </row>
    <row r="460" spans="1:6" ht="15" customHeight="1" x14ac:dyDescent="0.25">
      <c r="A460" s="14"/>
      <c r="B460" s="126">
        <v>2021</v>
      </c>
      <c r="C460" s="127">
        <v>354</v>
      </c>
      <c r="D460" s="128">
        <v>16.87</v>
      </c>
      <c r="E460" s="127">
        <v>143</v>
      </c>
      <c r="F460" s="128">
        <v>13.93</v>
      </c>
    </row>
    <row r="461" spans="1:6" ht="15" customHeight="1" x14ac:dyDescent="0.25">
      <c r="A461" s="7"/>
      <c r="B461" s="123" t="s">
        <v>404</v>
      </c>
      <c r="C461" s="123"/>
      <c r="D461" s="123"/>
      <c r="E461" s="123"/>
      <c r="F461" s="123"/>
    </row>
    <row r="462" spans="1:6" ht="15" customHeight="1" x14ac:dyDescent="0.25">
      <c r="A462" s="7"/>
      <c r="B462" s="167">
        <v>2022</v>
      </c>
      <c r="C462" s="137">
        <v>327</v>
      </c>
      <c r="D462" s="138">
        <v>20</v>
      </c>
      <c r="E462" s="137" t="s">
        <v>51</v>
      </c>
      <c r="F462" s="138" t="s">
        <v>51</v>
      </c>
    </row>
    <row r="463" spans="1:6" ht="15" customHeight="1" x14ac:dyDescent="0.25">
      <c r="A463" s="7"/>
      <c r="B463" s="126">
        <v>2021</v>
      </c>
      <c r="C463" s="127">
        <v>313</v>
      </c>
      <c r="D463" s="128">
        <v>21.45</v>
      </c>
      <c r="E463" s="127">
        <v>107</v>
      </c>
      <c r="F463" s="128">
        <v>15.88</v>
      </c>
    </row>
    <row r="464" spans="1:6" ht="15" customHeight="1" x14ac:dyDescent="0.25">
      <c r="A464" s="14"/>
      <c r="B464" s="123" t="s">
        <v>405</v>
      </c>
      <c r="C464" s="123"/>
      <c r="D464" s="123"/>
      <c r="E464" s="123"/>
      <c r="F464" s="123"/>
    </row>
    <row r="465" spans="1:6" ht="15" customHeight="1" x14ac:dyDescent="0.25">
      <c r="A465" s="14"/>
      <c r="B465" s="167">
        <v>2022</v>
      </c>
      <c r="C465" s="137">
        <v>1289</v>
      </c>
      <c r="D465" s="138">
        <v>20.9</v>
      </c>
      <c r="E465" s="137" t="s">
        <v>51</v>
      </c>
      <c r="F465" s="138" t="s">
        <v>51</v>
      </c>
    </row>
    <row r="466" spans="1:6" ht="15" customHeight="1" x14ac:dyDescent="0.25">
      <c r="A466" s="14"/>
      <c r="B466" s="126">
        <v>2021</v>
      </c>
      <c r="C466" s="127">
        <v>589</v>
      </c>
      <c r="D466" s="128">
        <v>24.07</v>
      </c>
      <c r="E466" s="127">
        <v>275</v>
      </c>
      <c r="F466" s="128">
        <v>20.12</v>
      </c>
    </row>
    <row r="467" spans="1:6" ht="15" customHeight="1" x14ac:dyDescent="0.25">
      <c r="A467" s="7"/>
      <c r="B467" s="123" t="s">
        <v>406</v>
      </c>
      <c r="C467" s="123"/>
      <c r="D467" s="123"/>
      <c r="E467" s="123"/>
      <c r="F467" s="123"/>
    </row>
    <row r="468" spans="1:6" ht="15" customHeight="1" x14ac:dyDescent="0.25">
      <c r="A468" s="7"/>
      <c r="B468" s="167">
        <v>2022</v>
      </c>
      <c r="C468" s="137">
        <v>720</v>
      </c>
      <c r="D468" s="138">
        <v>25.6</v>
      </c>
      <c r="E468" s="137" t="s">
        <v>51</v>
      </c>
      <c r="F468" s="138" t="s">
        <v>51</v>
      </c>
    </row>
    <row r="469" spans="1:6" ht="15" customHeight="1" x14ac:dyDescent="0.25">
      <c r="A469" s="7"/>
      <c r="B469" s="126">
        <v>2021</v>
      </c>
      <c r="C469" s="127">
        <v>282</v>
      </c>
      <c r="D469" s="128">
        <v>28.46</v>
      </c>
      <c r="E469" s="127">
        <v>146</v>
      </c>
      <c r="F469" s="128">
        <v>21.91</v>
      </c>
    </row>
    <row r="470" spans="1:6" ht="15" customHeight="1" x14ac:dyDescent="0.25">
      <c r="A470" s="14"/>
      <c r="B470" s="123" t="s">
        <v>107</v>
      </c>
      <c r="C470" s="123"/>
      <c r="D470" s="123"/>
      <c r="E470" s="123"/>
      <c r="F470" s="123"/>
    </row>
    <row r="471" spans="1:6" ht="15" customHeight="1" x14ac:dyDescent="0.25">
      <c r="A471" s="14"/>
      <c r="B471" s="167">
        <v>2022</v>
      </c>
      <c r="C471" s="137">
        <v>221</v>
      </c>
      <c r="D471" s="138">
        <v>23.07</v>
      </c>
      <c r="E471" s="137" t="s">
        <v>51</v>
      </c>
      <c r="F471" s="138" t="s">
        <v>51</v>
      </c>
    </row>
    <row r="472" spans="1:6" ht="15" customHeight="1" x14ac:dyDescent="0.25">
      <c r="A472" s="14"/>
      <c r="B472" s="126">
        <v>2021</v>
      </c>
      <c r="C472" s="127">
        <v>86</v>
      </c>
      <c r="D472" s="128">
        <v>21.91</v>
      </c>
      <c r="E472" s="127">
        <v>44</v>
      </c>
      <c r="F472" s="128">
        <v>15.63</v>
      </c>
    </row>
    <row r="473" spans="1:6" ht="15" customHeight="1" x14ac:dyDescent="0.25">
      <c r="A473" s="14"/>
      <c r="B473" s="123" t="s">
        <v>108</v>
      </c>
      <c r="C473" s="123"/>
      <c r="D473" s="123"/>
      <c r="E473" s="123"/>
      <c r="F473" s="123"/>
    </row>
    <row r="474" spans="1:6" ht="15" customHeight="1" x14ac:dyDescent="0.25">
      <c r="A474" s="14"/>
      <c r="B474" s="167">
        <v>2022</v>
      </c>
      <c r="C474" s="137">
        <v>665</v>
      </c>
      <c r="D474" s="138">
        <v>26.49</v>
      </c>
      <c r="E474" s="137" t="s">
        <v>51</v>
      </c>
      <c r="F474" s="138" t="s">
        <v>51</v>
      </c>
    </row>
    <row r="475" spans="1:6" ht="15" customHeight="1" x14ac:dyDescent="0.25">
      <c r="A475" s="14"/>
      <c r="B475" s="126">
        <v>2021</v>
      </c>
      <c r="C475" s="127">
        <v>325</v>
      </c>
      <c r="D475" s="128">
        <v>25.75</v>
      </c>
      <c r="E475" s="127">
        <v>49</v>
      </c>
      <c r="F475" s="128">
        <v>20.399999999999999</v>
      </c>
    </row>
    <row r="476" spans="1:6" ht="15" customHeight="1" x14ac:dyDescent="0.25">
      <c r="B476" s="123" t="s">
        <v>407</v>
      </c>
      <c r="C476" s="123"/>
      <c r="D476" s="123"/>
      <c r="E476" s="123"/>
      <c r="F476" s="123"/>
    </row>
    <row r="477" spans="1:6" ht="15" customHeight="1" x14ac:dyDescent="0.25">
      <c r="B477" s="167">
        <v>2022</v>
      </c>
      <c r="C477" s="137">
        <v>92</v>
      </c>
      <c r="D477" s="138">
        <v>25.71</v>
      </c>
      <c r="E477" s="137" t="s">
        <v>51</v>
      </c>
      <c r="F477" s="138" t="s">
        <v>51</v>
      </c>
    </row>
    <row r="478" spans="1:6" ht="15" customHeight="1" x14ac:dyDescent="0.25">
      <c r="B478" s="126">
        <v>2021</v>
      </c>
      <c r="C478" s="127">
        <v>62</v>
      </c>
      <c r="D478" s="128">
        <v>24.91</v>
      </c>
      <c r="E478" s="127">
        <v>14</v>
      </c>
      <c r="F478" s="128">
        <v>15.32</v>
      </c>
    </row>
    <row r="479" spans="1:6" ht="15" customHeight="1" x14ac:dyDescent="0.25">
      <c r="A479" s="7"/>
      <c r="B479" s="123" t="s">
        <v>408</v>
      </c>
      <c r="C479" s="123"/>
      <c r="D479" s="123"/>
      <c r="E479" s="123"/>
      <c r="F479" s="123"/>
    </row>
    <row r="480" spans="1:6" ht="15" customHeight="1" x14ac:dyDescent="0.25">
      <c r="A480" s="7"/>
      <c r="B480" s="167">
        <v>2022</v>
      </c>
      <c r="C480" s="137">
        <v>102</v>
      </c>
      <c r="D480" s="138">
        <v>18.670000000000002</v>
      </c>
      <c r="E480" s="137" t="s">
        <v>51</v>
      </c>
      <c r="F480" s="138" t="s">
        <v>51</v>
      </c>
    </row>
    <row r="481" spans="1:6" ht="15" customHeight="1" x14ac:dyDescent="0.25">
      <c r="A481" s="7"/>
      <c r="B481" s="126">
        <v>2021</v>
      </c>
      <c r="C481" s="127">
        <v>72</v>
      </c>
      <c r="D481" s="128">
        <v>19.239999999999998</v>
      </c>
      <c r="E481" s="127">
        <v>34</v>
      </c>
      <c r="F481" s="128">
        <v>17.239999999999998</v>
      </c>
    </row>
    <row r="482" spans="1:6" ht="15" customHeight="1" x14ac:dyDescent="0.25">
      <c r="B482" s="181" t="s">
        <v>13</v>
      </c>
      <c r="C482" s="118"/>
      <c r="D482" s="118"/>
      <c r="E482" s="118"/>
      <c r="F482" s="118"/>
    </row>
    <row r="483" spans="1:6" ht="15" customHeight="1" x14ac:dyDescent="0.25">
      <c r="A483" s="14"/>
      <c r="B483" s="123" t="s">
        <v>221</v>
      </c>
      <c r="C483" s="123"/>
      <c r="D483" s="123"/>
      <c r="E483" s="123"/>
      <c r="F483" s="123"/>
    </row>
    <row r="484" spans="1:6" ht="15" customHeight="1" x14ac:dyDescent="0.25">
      <c r="A484" s="14"/>
      <c r="B484" s="167">
        <v>2022</v>
      </c>
      <c r="C484" s="137">
        <v>2434</v>
      </c>
      <c r="D484" s="138">
        <v>17.13</v>
      </c>
      <c r="E484" s="137" t="s">
        <v>51</v>
      </c>
      <c r="F484" s="138" t="s">
        <v>51</v>
      </c>
    </row>
    <row r="485" spans="1:6" ht="15" customHeight="1" x14ac:dyDescent="0.25">
      <c r="A485" s="14"/>
      <c r="B485" s="126">
        <v>2021</v>
      </c>
      <c r="C485" s="127">
        <v>1814</v>
      </c>
      <c r="D485" s="128">
        <v>17.75</v>
      </c>
      <c r="E485" s="127">
        <v>-483</v>
      </c>
      <c r="F485" s="128">
        <v>13.29</v>
      </c>
    </row>
    <row r="486" spans="1:6" ht="15" customHeight="1" x14ac:dyDescent="0.25">
      <c r="A486" s="14"/>
      <c r="B486" s="126">
        <v>2020</v>
      </c>
      <c r="C486" s="127">
        <v>-206</v>
      </c>
      <c r="D486" s="128">
        <v>17.28</v>
      </c>
      <c r="E486" s="127">
        <v>-4576</v>
      </c>
      <c r="F486" s="128">
        <v>17.010000000000002</v>
      </c>
    </row>
    <row r="487" spans="1:6" ht="15" customHeight="1" x14ac:dyDescent="0.25">
      <c r="A487" s="14"/>
      <c r="B487" s="126">
        <v>2019</v>
      </c>
      <c r="C487" s="127">
        <v>-451</v>
      </c>
      <c r="D487" s="128">
        <v>19.78</v>
      </c>
      <c r="E487" s="127">
        <v>-820</v>
      </c>
      <c r="F487" s="128">
        <v>16.36</v>
      </c>
    </row>
    <row r="488" spans="1:6" ht="15" customHeight="1" x14ac:dyDescent="0.25">
      <c r="A488" s="14"/>
      <c r="B488" s="126">
        <v>2018</v>
      </c>
      <c r="C488" s="127">
        <v>1519</v>
      </c>
      <c r="D488" s="128">
        <v>20.010000000000002</v>
      </c>
      <c r="E488" s="127">
        <v>-534</v>
      </c>
      <c r="F488" s="128">
        <v>15.25</v>
      </c>
    </row>
    <row r="489" spans="1:6" ht="15" customHeight="1" x14ac:dyDescent="0.25">
      <c r="A489" s="14"/>
      <c r="B489" s="126">
        <v>2017</v>
      </c>
      <c r="C489" s="127">
        <v>184</v>
      </c>
      <c r="D489" s="128">
        <v>20.399999999999999</v>
      </c>
      <c r="E489" s="127">
        <v>-41</v>
      </c>
      <c r="F489" s="128">
        <v>15.34</v>
      </c>
    </row>
    <row r="490" spans="1:6" ht="15" customHeight="1" x14ac:dyDescent="0.25">
      <c r="A490" s="14"/>
      <c r="B490" s="126">
        <v>2016</v>
      </c>
      <c r="C490" s="127">
        <v>454</v>
      </c>
      <c r="D490" s="128">
        <v>21.18</v>
      </c>
      <c r="E490" s="127">
        <v>-60</v>
      </c>
      <c r="F490" s="128">
        <v>16.3</v>
      </c>
    </row>
    <row r="491" spans="1:6" ht="15" customHeight="1" x14ac:dyDescent="0.25">
      <c r="A491" s="14"/>
      <c r="B491" s="126">
        <v>2015</v>
      </c>
      <c r="C491" s="127">
        <v>1552</v>
      </c>
      <c r="D491" s="128">
        <v>22.71</v>
      </c>
      <c r="E491" s="127">
        <v>487</v>
      </c>
      <c r="F491" s="128">
        <v>17.739999999999998</v>
      </c>
    </row>
    <row r="492" spans="1:6" ht="15" customHeight="1" x14ac:dyDescent="0.25">
      <c r="A492" s="14"/>
      <c r="B492" s="126">
        <v>2014</v>
      </c>
      <c r="C492" s="127">
        <v>532</v>
      </c>
      <c r="D492" s="128">
        <v>22.73</v>
      </c>
      <c r="E492" s="127">
        <v>-7</v>
      </c>
      <c r="F492" s="128">
        <v>18.190000000000001</v>
      </c>
    </row>
    <row r="493" spans="1:6" ht="15" customHeight="1" x14ac:dyDescent="0.25">
      <c r="A493" s="14"/>
      <c r="B493" s="126">
        <v>2013</v>
      </c>
      <c r="C493" s="127">
        <v>1211</v>
      </c>
      <c r="D493" s="128">
        <v>24.43</v>
      </c>
      <c r="E493" s="127">
        <v>358</v>
      </c>
      <c r="F493" s="128">
        <v>19.149999999999999</v>
      </c>
    </row>
    <row r="494" spans="1:6" ht="15" customHeight="1" x14ac:dyDescent="0.25">
      <c r="A494" s="7"/>
      <c r="B494" s="126">
        <v>2012</v>
      </c>
      <c r="C494" s="127">
        <v>-10569</v>
      </c>
      <c r="D494" s="128">
        <v>24.38</v>
      </c>
      <c r="E494" s="127">
        <v>-4437</v>
      </c>
      <c r="F494" s="128">
        <v>18.84</v>
      </c>
    </row>
    <row r="495" spans="1:6" ht="15" customHeight="1" x14ac:dyDescent="0.25">
      <c r="A495" s="7"/>
      <c r="B495" s="126">
        <v>2011</v>
      </c>
      <c r="C495" s="127">
        <v>-10034</v>
      </c>
      <c r="D495" s="128">
        <v>23.68</v>
      </c>
      <c r="E495" s="127">
        <v>-4292</v>
      </c>
      <c r="F495" s="128">
        <v>19.09</v>
      </c>
    </row>
    <row r="496" spans="1:6" ht="15" customHeight="1" x14ac:dyDescent="0.25">
      <c r="A496" s="7"/>
      <c r="B496" s="126">
        <v>2010</v>
      </c>
      <c r="C496" s="127">
        <v>-9386</v>
      </c>
      <c r="D496" s="128">
        <v>21.65</v>
      </c>
      <c r="E496" s="127">
        <v>-290</v>
      </c>
      <c r="F496" s="128">
        <v>19.91</v>
      </c>
    </row>
    <row r="497" spans="1:6" ht="15" customHeight="1" x14ac:dyDescent="0.25">
      <c r="A497" s="7"/>
      <c r="B497" s="126">
        <v>2009</v>
      </c>
      <c r="C497" s="127">
        <v>-11446</v>
      </c>
      <c r="D497" s="128">
        <v>22.74</v>
      </c>
      <c r="E497" s="127">
        <v>-2218</v>
      </c>
      <c r="F497" s="128">
        <v>18.309999999999999</v>
      </c>
    </row>
    <row r="498" spans="1:6" ht="15" customHeight="1" x14ac:dyDescent="0.25">
      <c r="A498" s="7"/>
      <c r="B498" s="126">
        <v>2008</v>
      </c>
      <c r="C498" s="127">
        <v>-5157</v>
      </c>
      <c r="D498" s="128">
        <v>23.55</v>
      </c>
      <c r="E498" s="127">
        <v>-1187</v>
      </c>
      <c r="F498" s="128">
        <v>19.11</v>
      </c>
    </row>
    <row r="499" spans="1:6" ht="15" customHeight="1" x14ac:dyDescent="0.25">
      <c r="B499" s="181" t="s">
        <v>25</v>
      </c>
      <c r="C499" s="118"/>
      <c r="D499" s="118"/>
      <c r="E499" s="118"/>
      <c r="F499" s="118"/>
    </row>
    <row r="500" spans="1:6" ht="15" customHeight="1" x14ac:dyDescent="0.25">
      <c r="A500" s="14"/>
      <c r="B500" s="123" t="s">
        <v>109</v>
      </c>
      <c r="C500" s="123"/>
      <c r="D500" s="123"/>
      <c r="E500" s="123"/>
      <c r="F500" s="123"/>
    </row>
    <row r="501" spans="1:6" ht="15" customHeight="1" x14ac:dyDescent="0.25">
      <c r="A501" s="14"/>
      <c r="B501" s="167">
        <v>2022</v>
      </c>
      <c r="C501" s="137">
        <v>510</v>
      </c>
      <c r="D501" s="138">
        <v>23.29</v>
      </c>
      <c r="E501" s="137" t="s">
        <v>51</v>
      </c>
      <c r="F501" s="138" t="s">
        <v>51</v>
      </c>
    </row>
    <row r="502" spans="1:6" ht="15" customHeight="1" x14ac:dyDescent="0.25">
      <c r="A502" s="14"/>
      <c r="B502" s="126">
        <v>2021</v>
      </c>
      <c r="C502" s="127">
        <v>525</v>
      </c>
      <c r="D502" s="128">
        <v>23.18</v>
      </c>
      <c r="E502" s="127">
        <v>-1361</v>
      </c>
      <c r="F502" s="128">
        <v>19.89</v>
      </c>
    </row>
    <row r="503" spans="1:6" ht="15" customHeight="1" x14ac:dyDescent="0.25">
      <c r="A503" s="14"/>
      <c r="B503" s="126">
        <v>2020</v>
      </c>
      <c r="C503" s="127">
        <v>-2035</v>
      </c>
      <c r="D503" s="128">
        <v>22.72</v>
      </c>
      <c r="E503" s="127">
        <v>-5331</v>
      </c>
      <c r="F503" s="128">
        <v>41.08</v>
      </c>
    </row>
    <row r="504" spans="1:6" ht="15" customHeight="1" x14ac:dyDescent="0.25">
      <c r="A504" s="14"/>
      <c r="B504" s="126">
        <v>2019</v>
      </c>
      <c r="C504" s="127">
        <v>-2290</v>
      </c>
      <c r="D504" s="128">
        <v>24.89</v>
      </c>
      <c r="E504" s="127">
        <v>-2018</v>
      </c>
      <c r="F504" s="128">
        <v>24.51</v>
      </c>
    </row>
    <row r="505" spans="1:6" ht="15" customHeight="1" x14ac:dyDescent="0.25">
      <c r="A505" s="14"/>
      <c r="B505" s="126">
        <v>2018</v>
      </c>
      <c r="C505" s="127">
        <v>-223</v>
      </c>
      <c r="D505" s="128">
        <v>25.76</v>
      </c>
      <c r="E505" s="127">
        <v>-1495</v>
      </c>
      <c r="F505" s="128">
        <v>22.57</v>
      </c>
    </row>
    <row r="506" spans="1:6" ht="15" customHeight="1" x14ac:dyDescent="0.25">
      <c r="A506" s="14"/>
      <c r="B506" s="126">
        <v>2017</v>
      </c>
      <c r="C506" s="127">
        <v>-1114</v>
      </c>
      <c r="D506" s="128">
        <v>26.1</v>
      </c>
      <c r="E506" s="127">
        <v>-1019</v>
      </c>
      <c r="F506" s="128">
        <v>19.91</v>
      </c>
    </row>
    <row r="507" spans="1:6" ht="15" customHeight="1" x14ac:dyDescent="0.25">
      <c r="A507" s="14"/>
      <c r="B507" s="126">
        <v>2016</v>
      </c>
      <c r="C507" s="127">
        <v>-785</v>
      </c>
      <c r="D507" s="128">
        <v>26.61</v>
      </c>
      <c r="E507" s="127">
        <v>-858</v>
      </c>
      <c r="F507" s="128">
        <v>21.39</v>
      </c>
    </row>
    <row r="508" spans="1:6" ht="15" customHeight="1" x14ac:dyDescent="0.25">
      <c r="A508" s="14"/>
      <c r="B508" s="126">
        <v>2015</v>
      </c>
      <c r="C508" s="127">
        <v>121</v>
      </c>
      <c r="D508" s="128">
        <v>28</v>
      </c>
      <c r="E508" s="127">
        <v>-814</v>
      </c>
      <c r="F508" s="128">
        <v>21.5</v>
      </c>
    </row>
    <row r="509" spans="1:6" ht="15" customHeight="1" x14ac:dyDescent="0.25">
      <c r="A509" s="14"/>
      <c r="B509" s="126">
        <v>2014</v>
      </c>
      <c r="C509" s="127">
        <v>-918</v>
      </c>
      <c r="D509" s="128">
        <v>27.7</v>
      </c>
      <c r="E509" s="127">
        <v>-1261</v>
      </c>
      <c r="F509" s="128">
        <v>22.45</v>
      </c>
    </row>
    <row r="510" spans="1:6" ht="15" customHeight="1" x14ac:dyDescent="0.25">
      <c r="A510" s="14"/>
      <c r="B510" s="126">
        <v>2013</v>
      </c>
      <c r="C510" s="127">
        <v>417</v>
      </c>
      <c r="D510" s="128">
        <v>29.78</v>
      </c>
      <c r="E510" s="127">
        <v>-204</v>
      </c>
      <c r="F510" s="128">
        <v>23.9</v>
      </c>
    </row>
    <row r="511" spans="1:6" ht="15" customHeight="1" x14ac:dyDescent="0.25">
      <c r="A511" s="7"/>
      <c r="B511" s="126">
        <v>2012</v>
      </c>
      <c r="C511" s="127">
        <v>-9228</v>
      </c>
      <c r="D511" s="128">
        <v>29.98</v>
      </c>
      <c r="E511" s="127">
        <v>-2629</v>
      </c>
      <c r="F511" s="128">
        <v>23.88</v>
      </c>
    </row>
    <row r="512" spans="1:6" ht="15" customHeight="1" x14ac:dyDescent="0.25">
      <c r="A512" s="7"/>
      <c r="B512" s="126">
        <v>2011</v>
      </c>
      <c r="C512" s="127">
        <v>-8438</v>
      </c>
      <c r="D512" s="128">
        <v>28.14</v>
      </c>
      <c r="E512" s="127">
        <v>-1984</v>
      </c>
      <c r="F512" s="128">
        <v>21.31</v>
      </c>
    </row>
    <row r="513" spans="1:6" ht="15" customHeight="1" x14ac:dyDescent="0.25">
      <c r="A513" s="7"/>
      <c r="B513" s="126">
        <v>2010</v>
      </c>
      <c r="C513" s="127">
        <v>-8068</v>
      </c>
      <c r="D513" s="128">
        <v>25.7</v>
      </c>
      <c r="E513" s="127">
        <v>1338</v>
      </c>
      <c r="F513" s="128">
        <v>27.14</v>
      </c>
    </row>
    <row r="514" spans="1:6" ht="15" customHeight="1" x14ac:dyDescent="0.25">
      <c r="A514" s="7"/>
      <c r="B514" s="126">
        <v>2009</v>
      </c>
      <c r="C514" s="127">
        <v>-9951</v>
      </c>
      <c r="D514" s="128">
        <v>27.09</v>
      </c>
      <c r="E514" s="127">
        <v>-1010</v>
      </c>
      <c r="F514" s="128">
        <v>25.36</v>
      </c>
    </row>
    <row r="515" spans="1:6" ht="15" customHeight="1" x14ac:dyDescent="0.25">
      <c r="A515" s="7"/>
      <c r="B515" s="126">
        <v>2008</v>
      </c>
      <c r="C515" s="127">
        <v>-4714</v>
      </c>
      <c r="D515" s="128">
        <v>27.74</v>
      </c>
      <c r="E515" s="127">
        <v>-433</v>
      </c>
      <c r="F515" s="128">
        <v>24.76</v>
      </c>
    </row>
    <row r="516" spans="1:6" ht="15" customHeight="1" x14ac:dyDescent="0.25">
      <c r="A516" s="14"/>
      <c r="B516" s="123" t="s">
        <v>110</v>
      </c>
      <c r="C516" s="123"/>
      <c r="D516" s="123"/>
      <c r="E516" s="123"/>
      <c r="F516" s="123"/>
    </row>
    <row r="517" spans="1:6" ht="15" customHeight="1" x14ac:dyDescent="0.25">
      <c r="A517" s="14"/>
      <c r="B517" s="167">
        <v>2022</v>
      </c>
      <c r="C517" s="137">
        <v>1924</v>
      </c>
      <c r="D517" s="138">
        <v>10.5</v>
      </c>
      <c r="E517" s="137" t="s">
        <v>51</v>
      </c>
      <c r="F517" s="138" t="s">
        <v>51</v>
      </c>
    </row>
    <row r="518" spans="1:6" ht="15" customHeight="1" x14ac:dyDescent="0.25">
      <c r="A518" s="14"/>
      <c r="B518" s="126">
        <v>2021</v>
      </c>
      <c r="C518" s="127">
        <v>1289</v>
      </c>
      <c r="D518" s="128">
        <v>11.87</v>
      </c>
      <c r="E518" s="127">
        <v>878</v>
      </c>
      <c r="F518" s="128">
        <v>12.32</v>
      </c>
    </row>
    <row r="519" spans="1:6" ht="15" customHeight="1" x14ac:dyDescent="0.25">
      <c r="A519" s="14"/>
      <c r="B519" s="126">
        <v>2020</v>
      </c>
      <c r="C519" s="127">
        <v>1829</v>
      </c>
      <c r="D519" s="128">
        <v>11.23</v>
      </c>
      <c r="E519" s="127">
        <v>755</v>
      </c>
      <c r="F519" s="128">
        <v>11.61</v>
      </c>
    </row>
    <row r="520" spans="1:6" ht="15" customHeight="1" x14ac:dyDescent="0.25">
      <c r="A520" s="14"/>
      <c r="B520" s="126">
        <v>2019</v>
      </c>
      <c r="C520" s="127">
        <v>1839</v>
      </c>
      <c r="D520" s="128">
        <v>13.84</v>
      </c>
      <c r="E520" s="127">
        <v>1198</v>
      </c>
      <c r="F520" s="128">
        <v>14.32</v>
      </c>
    </row>
    <row r="521" spans="1:6" ht="15" customHeight="1" x14ac:dyDescent="0.25">
      <c r="A521" s="14"/>
      <c r="B521" s="126">
        <v>2018</v>
      </c>
      <c r="C521" s="127">
        <v>1742</v>
      </c>
      <c r="D521" s="128">
        <v>13.06</v>
      </c>
      <c r="E521" s="127">
        <v>961</v>
      </c>
      <c r="F521" s="128">
        <v>13.23</v>
      </c>
    </row>
    <row r="522" spans="1:6" ht="15" customHeight="1" x14ac:dyDescent="0.25">
      <c r="A522" s="14"/>
      <c r="B522" s="126">
        <v>2017</v>
      </c>
      <c r="C522" s="127">
        <v>1298</v>
      </c>
      <c r="D522" s="128">
        <v>13.27</v>
      </c>
      <c r="E522" s="127">
        <v>978</v>
      </c>
      <c r="F522" s="128">
        <v>14</v>
      </c>
    </row>
    <row r="523" spans="1:6" ht="15" customHeight="1" x14ac:dyDescent="0.25">
      <c r="A523" s="14"/>
      <c r="B523" s="126">
        <v>2016</v>
      </c>
      <c r="C523" s="127">
        <v>1239</v>
      </c>
      <c r="D523" s="128">
        <v>14.24</v>
      </c>
      <c r="E523" s="127">
        <v>798</v>
      </c>
      <c r="F523" s="128">
        <v>14.72</v>
      </c>
    </row>
    <row r="524" spans="1:6" ht="15" customHeight="1" x14ac:dyDescent="0.25">
      <c r="A524" s="14"/>
      <c r="B524" s="126">
        <v>2015</v>
      </c>
      <c r="C524" s="127">
        <v>1431</v>
      </c>
      <c r="D524" s="128">
        <v>15.84</v>
      </c>
      <c r="E524" s="127">
        <v>1301</v>
      </c>
      <c r="F524" s="128">
        <v>16.53</v>
      </c>
    </row>
    <row r="525" spans="1:6" ht="15" customHeight="1" x14ac:dyDescent="0.25">
      <c r="A525" s="14"/>
      <c r="B525" s="126">
        <v>2014</v>
      </c>
      <c r="C525" s="127">
        <v>1450</v>
      </c>
      <c r="D525" s="128">
        <v>16.12</v>
      </c>
      <c r="E525" s="127">
        <v>1254</v>
      </c>
      <c r="F525" s="128">
        <v>16.73</v>
      </c>
    </row>
    <row r="526" spans="1:6" ht="15" customHeight="1" x14ac:dyDescent="0.25">
      <c r="A526" s="14"/>
      <c r="B526" s="126">
        <v>2013</v>
      </c>
      <c r="C526" s="127">
        <v>794</v>
      </c>
      <c r="D526" s="128">
        <v>16.97</v>
      </c>
      <c r="E526" s="127">
        <v>562</v>
      </c>
      <c r="F526" s="128">
        <v>17.45</v>
      </c>
    </row>
    <row r="527" spans="1:6" ht="15" customHeight="1" x14ac:dyDescent="0.25">
      <c r="A527" s="7"/>
      <c r="B527" s="126">
        <v>2012</v>
      </c>
      <c r="C527" s="127">
        <v>-1341</v>
      </c>
      <c r="D527" s="128">
        <v>16.239999999999998</v>
      </c>
      <c r="E527" s="127">
        <v>-1808</v>
      </c>
      <c r="F527" s="128">
        <v>16.95</v>
      </c>
    </row>
    <row r="528" spans="1:6" ht="15" customHeight="1" x14ac:dyDescent="0.25">
      <c r="A528" s="7"/>
      <c r="B528" s="126">
        <v>2011</v>
      </c>
      <c r="C528" s="127">
        <v>-1596</v>
      </c>
      <c r="D528" s="128">
        <v>16.899999999999999</v>
      </c>
      <c r="E528" s="127">
        <v>-2308</v>
      </c>
      <c r="F528" s="128">
        <v>18.22</v>
      </c>
    </row>
    <row r="529" spans="1:6" ht="15" customHeight="1" x14ac:dyDescent="0.25">
      <c r="A529" s="7"/>
      <c r="B529" s="126">
        <v>2010</v>
      </c>
      <c r="C529" s="127">
        <v>-1318</v>
      </c>
      <c r="D529" s="128">
        <v>15.25</v>
      </c>
      <c r="E529" s="127">
        <v>-1628</v>
      </c>
      <c r="F529" s="128">
        <v>17.03</v>
      </c>
    </row>
    <row r="530" spans="1:6" ht="15" customHeight="1" x14ac:dyDescent="0.25">
      <c r="A530" s="7"/>
      <c r="B530" s="126">
        <v>2009</v>
      </c>
      <c r="C530" s="127">
        <v>-1495</v>
      </c>
      <c r="D530" s="128">
        <v>15.45</v>
      </c>
      <c r="E530" s="127">
        <v>-1208</v>
      </c>
      <c r="F530" s="128">
        <v>15.72</v>
      </c>
    </row>
    <row r="531" spans="1:6" ht="15" customHeight="1" x14ac:dyDescent="0.25">
      <c r="A531" s="7"/>
      <c r="B531" s="126">
        <v>2008</v>
      </c>
      <c r="C531" s="127">
        <v>-443</v>
      </c>
      <c r="D531" s="128">
        <v>16.260000000000002</v>
      </c>
      <c r="E531" s="127">
        <v>-754</v>
      </c>
      <c r="F531" s="128">
        <v>16.989999999999998</v>
      </c>
    </row>
    <row r="532" spans="1:6" ht="15" customHeight="1" x14ac:dyDescent="0.25">
      <c r="B532" s="181" t="s">
        <v>28</v>
      </c>
      <c r="C532" s="118"/>
      <c r="D532" s="118"/>
      <c r="E532" s="118"/>
      <c r="F532" s="118"/>
    </row>
    <row r="533" spans="1:6" ht="15" customHeight="1" x14ac:dyDescent="0.25">
      <c r="A533" s="14"/>
      <c r="B533" s="123" t="s">
        <v>111</v>
      </c>
      <c r="C533" s="123"/>
      <c r="D533" s="123"/>
      <c r="E533" s="123"/>
      <c r="F533" s="123"/>
    </row>
    <row r="534" spans="1:6" ht="15" customHeight="1" x14ac:dyDescent="0.25">
      <c r="A534" s="14"/>
      <c r="B534" s="167">
        <v>2022</v>
      </c>
      <c r="C534" s="137">
        <v>608</v>
      </c>
      <c r="D534" s="138">
        <v>16.739999999999998</v>
      </c>
      <c r="E534" s="137" t="s">
        <v>51</v>
      </c>
      <c r="F534" s="138" t="s">
        <v>51</v>
      </c>
    </row>
    <row r="535" spans="1:6" ht="15" customHeight="1" x14ac:dyDescent="0.25">
      <c r="A535" s="14"/>
      <c r="B535" s="126">
        <v>2021</v>
      </c>
      <c r="C535" s="127">
        <v>1096</v>
      </c>
      <c r="D535" s="128">
        <v>17.03</v>
      </c>
      <c r="E535" s="127">
        <v>-23</v>
      </c>
      <c r="F535" s="128">
        <v>13.05</v>
      </c>
    </row>
    <row r="536" spans="1:6" ht="15" customHeight="1" x14ac:dyDescent="0.25">
      <c r="A536" s="14"/>
      <c r="B536" s="123" t="s">
        <v>112</v>
      </c>
      <c r="C536" s="123"/>
      <c r="D536" s="123"/>
      <c r="E536" s="123"/>
      <c r="F536" s="123"/>
    </row>
    <row r="537" spans="1:6" ht="15" customHeight="1" x14ac:dyDescent="0.25">
      <c r="A537" s="14"/>
      <c r="B537" s="167">
        <v>2022</v>
      </c>
      <c r="C537" s="137">
        <v>114</v>
      </c>
      <c r="D537" s="138">
        <v>15.48</v>
      </c>
      <c r="E537" s="137" t="s">
        <v>51</v>
      </c>
      <c r="F537" s="138" t="s">
        <v>51</v>
      </c>
    </row>
    <row r="538" spans="1:6" ht="15" customHeight="1" x14ac:dyDescent="0.25">
      <c r="A538" s="14"/>
      <c r="B538" s="126">
        <v>2021</v>
      </c>
      <c r="C538" s="127">
        <v>-30</v>
      </c>
      <c r="D538" s="128">
        <v>15.9</v>
      </c>
      <c r="E538" s="127">
        <v>-130</v>
      </c>
      <c r="F538" s="128">
        <v>11.43</v>
      </c>
    </row>
    <row r="539" spans="1:6" ht="15" customHeight="1" x14ac:dyDescent="0.25">
      <c r="A539" s="7"/>
      <c r="B539" s="123" t="s">
        <v>409</v>
      </c>
      <c r="C539" s="123"/>
      <c r="D539" s="123"/>
      <c r="E539" s="123"/>
      <c r="F539" s="123"/>
    </row>
    <row r="540" spans="1:6" ht="15" customHeight="1" x14ac:dyDescent="0.25">
      <c r="A540" s="7"/>
      <c r="B540" s="167">
        <v>2022</v>
      </c>
      <c r="C540" s="137">
        <v>74</v>
      </c>
      <c r="D540" s="138">
        <v>16.940000000000001</v>
      </c>
      <c r="E540" s="137" t="s">
        <v>51</v>
      </c>
      <c r="F540" s="138" t="s">
        <v>51</v>
      </c>
    </row>
    <row r="541" spans="1:6" ht="15" customHeight="1" x14ac:dyDescent="0.25">
      <c r="A541" s="7"/>
      <c r="B541" s="126">
        <v>2021</v>
      </c>
      <c r="C541" s="127">
        <v>169</v>
      </c>
      <c r="D541" s="128">
        <v>16.489999999999998</v>
      </c>
      <c r="E541" s="127">
        <v>-60</v>
      </c>
      <c r="F541" s="128">
        <v>12.41</v>
      </c>
    </row>
    <row r="542" spans="1:6" ht="15" customHeight="1" x14ac:dyDescent="0.25">
      <c r="A542" s="14"/>
      <c r="B542" s="123" t="s">
        <v>410</v>
      </c>
      <c r="C542" s="123"/>
      <c r="D542" s="123"/>
      <c r="E542" s="123"/>
      <c r="F542" s="123"/>
    </row>
    <row r="543" spans="1:6" ht="15" customHeight="1" x14ac:dyDescent="0.25">
      <c r="A543" s="14"/>
      <c r="B543" s="167">
        <v>2022</v>
      </c>
      <c r="C543" s="137">
        <v>847</v>
      </c>
      <c r="D543" s="138">
        <v>17.87</v>
      </c>
      <c r="E543" s="137" t="s">
        <v>51</v>
      </c>
      <c r="F543" s="138" t="s">
        <v>51</v>
      </c>
    </row>
    <row r="544" spans="1:6" ht="15" customHeight="1" x14ac:dyDescent="0.25">
      <c r="A544" s="14"/>
      <c r="B544" s="126">
        <v>2021</v>
      </c>
      <c r="C544" s="127">
        <v>300</v>
      </c>
      <c r="D544" s="128">
        <v>20.18</v>
      </c>
      <c r="E544" s="127">
        <v>-143</v>
      </c>
      <c r="F544" s="128">
        <v>15.31</v>
      </c>
    </row>
    <row r="545" spans="1:6" ht="15" customHeight="1" x14ac:dyDescent="0.25">
      <c r="A545" s="7"/>
      <c r="B545" s="123" t="s">
        <v>411</v>
      </c>
      <c r="C545" s="123"/>
      <c r="D545" s="123"/>
      <c r="E545" s="123"/>
      <c r="F545" s="123"/>
    </row>
    <row r="546" spans="1:6" ht="15" customHeight="1" x14ac:dyDescent="0.25">
      <c r="A546" s="7"/>
      <c r="B546" s="167">
        <v>2022</v>
      </c>
      <c r="C546" s="137">
        <v>338</v>
      </c>
      <c r="D546" s="138">
        <v>20.12</v>
      </c>
      <c r="E546" s="137" t="s">
        <v>51</v>
      </c>
      <c r="F546" s="138" t="s">
        <v>51</v>
      </c>
    </row>
    <row r="547" spans="1:6" ht="15" customHeight="1" x14ac:dyDescent="0.25">
      <c r="A547" s="7"/>
      <c r="B547" s="126">
        <v>2021</v>
      </c>
      <c r="C547" s="127">
        <v>156</v>
      </c>
      <c r="D547" s="128">
        <v>21.72</v>
      </c>
      <c r="E547" s="127">
        <v>-33</v>
      </c>
      <c r="F547" s="128">
        <v>15.64</v>
      </c>
    </row>
    <row r="548" spans="1:6" ht="15" customHeight="1" x14ac:dyDescent="0.25">
      <c r="A548" s="14"/>
      <c r="B548" s="123" t="s">
        <v>113</v>
      </c>
      <c r="C548" s="123"/>
      <c r="D548" s="123"/>
      <c r="E548" s="123"/>
      <c r="F548" s="123"/>
    </row>
    <row r="549" spans="1:6" ht="15" customHeight="1" x14ac:dyDescent="0.25">
      <c r="A549" s="14"/>
      <c r="B549" s="167">
        <v>2022</v>
      </c>
      <c r="C549" s="137">
        <v>27</v>
      </c>
      <c r="D549" s="138">
        <v>16.68</v>
      </c>
      <c r="E549" s="137" t="s">
        <v>51</v>
      </c>
      <c r="F549" s="138" t="s">
        <v>51</v>
      </c>
    </row>
    <row r="550" spans="1:6" ht="15" customHeight="1" x14ac:dyDescent="0.25">
      <c r="A550" s="14"/>
      <c r="B550" s="126">
        <v>2021</v>
      </c>
      <c r="C550" s="127">
        <v>-19</v>
      </c>
      <c r="D550" s="128">
        <v>16.02</v>
      </c>
      <c r="E550" s="127">
        <v>-62</v>
      </c>
      <c r="F550" s="128">
        <v>12.46</v>
      </c>
    </row>
    <row r="551" spans="1:6" ht="15" customHeight="1" x14ac:dyDescent="0.25">
      <c r="A551" s="14"/>
      <c r="B551" s="123" t="s">
        <v>114</v>
      </c>
      <c r="C551" s="123"/>
      <c r="D551" s="123"/>
      <c r="E551" s="123"/>
      <c r="F551" s="123"/>
    </row>
    <row r="552" spans="1:6" ht="15" customHeight="1" x14ac:dyDescent="0.25">
      <c r="A552" s="14"/>
      <c r="B552" s="167">
        <v>2022</v>
      </c>
      <c r="C552" s="137">
        <v>216</v>
      </c>
      <c r="D552" s="138">
        <v>19.36</v>
      </c>
      <c r="E552" s="137" t="s">
        <v>51</v>
      </c>
      <c r="F552" s="138" t="s">
        <v>51</v>
      </c>
    </row>
    <row r="553" spans="1:6" ht="15" customHeight="1" x14ac:dyDescent="0.25">
      <c r="A553" s="14"/>
      <c r="B553" s="126">
        <v>2021</v>
      </c>
      <c r="C553" s="127">
        <v>105</v>
      </c>
      <c r="D553" s="128">
        <v>19.2</v>
      </c>
      <c r="E553" s="127">
        <v>-14</v>
      </c>
      <c r="F553" s="128">
        <v>13.19</v>
      </c>
    </row>
    <row r="554" spans="1:6" ht="15" customHeight="1" x14ac:dyDescent="0.25">
      <c r="B554" s="123" t="s">
        <v>412</v>
      </c>
      <c r="C554" s="123"/>
      <c r="D554" s="123"/>
      <c r="E554" s="123"/>
      <c r="F554" s="123"/>
    </row>
    <row r="555" spans="1:6" ht="15" customHeight="1" x14ac:dyDescent="0.25">
      <c r="B555" s="167">
        <v>2022</v>
      </c>
      <c r="C555" s="137">
        <v>86</v>
      </c>
      <c r="D555" s="138">
        <v>16.670000000000002</v>
      </c>
      <c r="E555" s="137" t="s">
        <v>51</v>
      </c>
      <c r="F555" s="138" t="s">
        <v>51</v>
      </c>
    </row>
    <row r="556" spans="1:6" ht="15" customHeight="1" x14ac:dyDescent="0.25">
      <c r="B556" s="126">
        <v>2021</v>
      </c>
      <c r="C556" s="127">
        <v>-4</v>
      </c>
      <c r="D556" s="128">
        <v>17.43</v>
      </c>
      <c r="E556" s="127">
        <v>5</v>
      </c>
      <c r="F556" s="128">
        <v>10.050000000000001</v>
      </c>
    </row>
    <row r="557" spans="1:6" ht="15" customHeight="1" x14ac:dyDescent="0.25">
      <c r="A557" s="7"/>
      <c r="B557" s="123" t="s">
        <v>413</v>
      </c>
      <c r="C557" s="123"/>
      <c r="D557" s="123"/>
      <c r="E557" s="123"/>
      <c r="F557" s="123"/>
    </row>
    <row r="558" spans="1:6" ht="15" customHeight="1" x14ac:dyDescent="0.25">
      <c r="A558" s="7"/>
      <c r="B558" s="167">
        <v>2022</v>
      </c>
      <c r="C558" s="137">
        <v>124</v>
      </c>
      <c r="D558" s="138">
        <v>19.86</v>
      </c>
      <c r="E558" s="137" t="s">
        <v>51</v>
      </c>
      <c r="F558" s="138" t="s">
        <v>51</v>
      </c>
    </row>
    <row r="559" spans="1:6" ht="15" customHeight="1" x14ac:dyDescent="0.25">
      <c r="A559" s="7"/>
      <c r="B559" s="126">
        <v>2021</v>
      </c>
      <c r="C559" s="127">
        <v>41</v>
      </c>
      <c r="D559" s="128">
        <v>19.309999999999999</v>
      </c>
      <c r="E559" s="127">
        <v>-23</v>
      </c>
      <c r="F559" s="128">
        <v>14.49</v>
      </c>
    </row>
    <row r="560" spans="1:6" ht="15" customHeight="1" x14ac:dyDescent="0.25">
      <c r="B560" s="181" t="s">
        <v>14</v>
      </c>
      <c r="C560" s="118"/>
      <c r="D560" s="118"/>
      <c r="E560" s="118"/>
      <c r="F560" s="118"/>
    </row>
    <row r="561" spans="1:6" ht="15" customHeight="1" x14ac:dyDescent="0.25">
      <c r="A561" s="14"/>
      <c r="B561" s="123" t="s">
        <v>222</v>
      </c>
      <c r="C561" s="123"/>
      <c r="D561" s="123"/>
      <c r="E561" s="123"/>
      <c r="F561" s="123"/>
    </row>
    <row r="562" spans="1:6" ht="15" customHeight="1" x14ac:dyDescent="0.25">
      <c r="A562" s="14"/>
      <c r="B562" s="167">
        <v>2022</v>
      </c>
      <c r="C562" s="137">
        <v>5942</v>
      </c>
      <c r="D562" s="138">
        <v>35.369999999999997</v>
      </c>
      <c r="E562" s="137" t="s">
        <v>51</v>
      </c>
      <c r="F562" s="138" t="s">
        <v>51</v>
      </c>
    </row>
    <row r="563" spans="1:6" ht="15" customHeight="1" x14ac:dyDescent="0.25">
      <c r="A563" s="14"/>
      <c r="B563" s="126">
        <v>2021</v>
      </c>
      <c r="C563" s="127">
        <v>2364</v>
      </c>
      <c r="D563" s="128">
        <v>30.27</v>
      </c>
      <c r="E563" s="127">
        <v>164</v>
      </c>
      <c r="F563" s="128">
        <v>16.63</v>
      </c>
    </row>
    <row r="564" spans="1:6" ht="15" customHeight="1" x14ac:dyDescent="0.25">
      <c r="A564" s="14"/>
      <c r="B564" s="126">
        <v>2020</v>
      </c>
      <c r="C564" s="127">
        <v>1344</v>
      </c>
      <c r="D564" s="128">
        <v>30.13</v>
      </c>
      <c r="E564" s="127">
        <v>23</v>
      </c>
      <c r="F564" s="128">
        <v>18.920000000000002</v>
      </c>
    </row>
    <row r="565" spans="1:6" ht="15" customHeight="1" x14ac:dyDescent="0.25">
      <c r="A565" s="14"/>
      <c r="B565" s="126">
        <v>2019</v>
      </c>
      <c r="C565" s="127">
        <v>4343</v>
      </c>
      <c r="D565" s="128">
        <v>35.07</v>
      </c>
      <c r="E565" s="127">
        <v>1748</v>
      </c>
      <c r="F565" s="128">
        <v>24.89</v>
      </c>
    </row>
    <row r="566" spans="1:6" ht="15" customHeight="1" x14ac:dyDescent="0.25">
      <c r="A566" s="14"/>
      <c r="B566" s="126">
        <v>2018</v>
      </c>
      <c r="C566" s="127">
        <v>2172</v>
      </c>
      <c r="D566" s="128">
        <v>24.59</v>
      </c>
      <c r="E566" s="127">
        <v>652</v>
      </c>
      <c r="F566" s="128">
        <v>16.329999999999998</v>
      </c>
    </row>
    <row r="567" spans="1:6" ht="15" customHeight="1" x14ac:dyDescent="0.25">
      <c r="A567" s="14"/>
      <c r="B567" s="126">
        <v>2017</v>
      </c>
      <c r="C567" s="127">
        <v>644</v>
      </c>
      <c r="D567" s="128">
        <v>17.91</v>
      </c>
      <c r="E567" s="127">
        <v>249</v>
      </c>
      <c r="F567" s="128">
        <v>12.73</v>
      </c>
    </row>
    <row r="568" spans="1:6" ht="15" customHeight="1" x14ac:dyDescent="0.25">
      <c r="A568" s="14"/>
      <c r="B568" s="126">
        <v>2016</v>
      </c>
      <c r="C568" s="127">
        <v>241</v>
      </c>
      <c r="D568" s="128">
        <v>14.45</v>
      </c>
      <c r="E568" s="127">
        <v>57</v>
      </c>
      <c r="F568" s="128">
        <v>12.08</v>
      </c>
    </row>
    <row r="569" spans="1:6" ht="15" customHeight="1" x14ac:dyDescent="0.25">
      <c r="A569" s="14"/>
      <c r="B569" s="126">
        <v>2015</v>
      </c>
      <c r="C569" s="127">
        <v>-60</v>
      </c>
      <c r="D569" s="128">
        <v>14.38</v>
      </c>
      <c r="E569" s="127">
        <v>-88</v>
      </c>
      <c r="F569" s="128">
        <v>13.39</v>
      </c>
    </row>
    <row r="570" spans="1:6" ht="15" customHeight="1" x14ac:dyDescent="0.25">
      <c r="A570" s="14"/>
      <c r="B570" s="126">
        <v>2014</v>
      </c>
      <c r="C570" s="127">
        <v>-254</v>
      </c>
      <c r="D570" s="128">
        <v>14.58</v>
      </c>
      <c r="E570" s="127">
        <v>-183</v>
      </c>
      <c r="F570" s="128">
        <v>13.82</v>
      </c>
    </row>
    <row r="571" spans="1:6" ht="15" customHeight="1" x14ac:dyDescent="0.25">
      <c r="A571" s="14"/>
      <c r="B571" s="126">
        <v>2013</v>
      </c>
      <c r="C571" s="127">
        <v>-211</v>
      </c>
      <c r="D571" s="128">
        <v>14.9</v>
      </c>
      <c r="E571" s="127">
        <v>-350</v>
      </c>
      <c r="F571" s="128">
        <v>14.61</v>
      </c>
    </row>
    <row r="572" spans="1:6" ht="15" customHeight="1" x14ac:dyDescent="0.25">
      <c r="A572" s="7"/>
      <c r="B572" s="126">
        <v>2012</v>
      </c>
      <c r="C572" s="127">
        <v>-714</v>
      </c>
      <c r="D572" s="128">
        <v>14.47</v>
      </c>
      <c r="E572" s="127">
        <v>-641</v>
      </c>
      <c r="F572" s="128">
        <v>14.98</v>
      </c>
    </row>
    <row r="573" spans="1:6" ht="15" customHeight="1" x14ac:dyDescent="0.25">
      <c r="A573" s="7"/>
      <c r="B573" s="126">
        <v>2011</v>
      </c>
      <c r="C573" s="127">
        <v>-729</v>
      </c>
      <c r="D573" s="128">
        <v>14.77</v>
      </c>
      <c r="E573" s="127">
        <v>-576</v>
      </c>
      <c r="F573" s="128">
        <v>14.1</v>
      </c>
    </row>
    <row r="574" spans="1:6" ht="15" customHeight="1" x14ac:dyDescent="0.25">
      <c r="A574" s="7"/>
      <c r="B574" s="126">
        <v>2010</v>
      </c>
      <c r="C574" s="127">
        <v>-695</v>
      </c>
      <c r="D574" s="128">
        <v>12.58</v>
      </c>
      <c r="E574" s="127">
        <v>-455</v>
      </c>
      <c r="F574" s="128">
        <v>12.87</v>
      </c>
    </row>
    <row r="575" spans="1:6" ht="15" customHeight="1" x14ac:dyDescent="0.25">
      <c r="A575" s="7"/>
      <c r="B575" s="126">
        <v>2009</v>
      </c>
      <c r="C575" s="127">
        <v>-802</v>
      </c>
      <c r="D575" s="128">
        <v>13.29</v>
      </c>
      <c r="E575" s="127">
        <v>-465</v>
      </c>
      <c r="F575" s="128">
        <v>12.33</v>
      </c>
    </row>
    <row r="576" spans="1:6" ht="15" customHeight="1" x14ac:dyDescent="0.25">
      <c r="A576" s="7"/>
      <c r="B576" s="126">
        <v>2008</v>
      </c>
      <c r="C576" s="127">
        <v>-439</v>
      </c>
      <c r="D576" s="128">
        <v>14.85</v>
      </c>
      <c r="E576" s="127">
        <v>-337</v>
      </c>
      <c r="F576" s="128">
        <v>14.13</v>
      </c>
    </row>
    <row r="577" spans="1:6" ht="15" customHeight="1" x14ac:dyDescent="0.25">
      <c r="B577" s="181" t="s">
        <v>25</v>
      </c>
      <c r="C577" s="118"/>
      <c r="D577" s="118"/>
      <c r="E577" s="118"/>
      <c r="F577" s="118"/>
    </row>
    <row r="578" spans="1:6" ht="15" customHeight="1" x14ac:dyDescent="0.25">
      <c r="A578" s="14"/>
      <c r="B578" s="123" t="s">
        <v>115</v>
      </c>
      <c r="C578" s="123"/>
      <c r="D578" s="123"/>
      <c r="E578" s="123"/>
      <c r="F578" s="123"/>
    </row>
    <row r="579" spans="1:6" ht="15" customHeight="1" x14ac:dyDescent="0.25">
      <c r="A579" s="14"/>
      <c r="B579" s="167">
        <v>2022</v>
      </c>
      <c r="C579" s="137">
        <v>3145</v>
      </c>
      <c r="D579" s="138">
        <v>61.24</v>
      </c>
      <c r="E579" s="137" t="s">
        <v>51</v>
      </c>
      <c r="F579" s="138" t="s">
        <v>51</v>
      </c>
    </row>
    <row r="580" spans="1:6" ht="15" customHeight="1" x14ac:dyDescent="0.25">
      <c r="A580" s="14"/>
      <c r="B580" s="126">
        <v>2021</v>
      </c>
      <c r="C580" s="127">
        <v>1907</v>
      </c>
      <c r="D580" s="128">
        <v>58.55</v>
      </c>
      <c r="E580" s="127">
        <v>-35</v>
      </c>
      <c r="F580" s="128">
        <v>31.07</v>
      </c>
    </row>
    <row r="581" spans="1:6" ht="15" customHeight="1" x14ac:dyDescent="0.25">
      <c r="A581" s="14"/>
      <c r="B581" s="126">
        <v>2020</v>
      </c>
      <c r="C581" s="127">
        <v>678</v>
      </c>
      <c r="D581" s="128">
        <v>60.7</v>
      </c>
      <c r="E581" s="127">
        <v>-139</v>
      </c>
      <c r="F581" s="128">
        <v>50.23</v>
      </c>
    </row>
    <row r="582" spans="1:6" ht="15" customHeight="1" x14ac:dyDescent="0.25">
      <c r="A582" s="14"/>
      <c r="B582" s="126">
        <v>2019</v>
      </c>
      <c r="C582" s="127">
        <v>1581</v>
      </c>
      <c r="D582" s="128">
        <v>63.08</v>
      </c>
      <c r="E582" s="127">
        <v>-122</v>
      </c>
      <c r="F582" s="128">
        <v>39.29</v>
      </c>
    </row>
    <row r="583" spans="1:6" ht="15" customHeight="1" x14ac:dyDescent="0.25">
      <c r="A583" s="14"/>
      <c r="B583" s="126">
        <v>2018</v>
      </c>
      <c r="C583" s="127">
        <v>1078</v>
      </c>
      <c r="D583" s="128">
        <v>51.17</v>
      </c>
      <c r="E583" s="127">
        <v>-67</v>
      </c>
      <c r="F583" s="128">
        <v>32.06</v>
      </c>
    </row>
    <row r="584" spans="1:6" ht="15" customHeight="1" x14ac:dyDescent="0.25">
      <c r="A584" s="14"/>
      <c r="B584" s="126">
        <v>2017</v>
      </c>
      <c r="C584" s="127">
        <v>290</v>
      </c>
      <c r="D584" s="128">
        <v>40.130000000000003</v>
      </c>
      <c r="E584" s="127">
        <v>12</v>
      </c>
      <c r="F584" s="128">
        <v>23.7</v>
      </c>
    </row>
    <row r="585" spans="1:6" ht="15" customHeight="1" x14ac:dyDescent="0.25">
      <c r="A585" s="14"/>
      <c r="B585" s="126">
        <v>2016</v>
      </c>
      <c r="C585" s="127">
        <v>193</v>
      </c>
      <c r="D585" s="128">
        <v>29.16</v>
      </c>
      <c r="E585" s="127">
        <v>-12</v>
      </c>
      <c r="F585" s="128">
        <v>23.95</v>
      </c>
    </row>
    <row r="586" spans="1:6" ht="15" customHeight="1" x14ac:dyDescent="0.25">
      <c r="A586" s="14"/>
      <c r="B586" s="126">
        <v>2015</v>
      </c>
      <c r="C586" s="127">
        <v>47</v>
      </c>
      <c r="D586" s="128">
        <v>26.33</v>
      </c>
      <c r="E586" s="127">
        <v>-36</v>
      </c>
      <c r="F586" s="128">
        <v>25.82</v>
      </c>
    </row>
    <row r="587" spans="1:6" ht="15" customHeight="1" x14ac:dyDescent="0.25">
      <c r="A587" s="14"/>
      <c r="B587" s="126">
        <v>2014</v>
      </c>
      <c r="C587" s="127">
        <v>-8</v>
      </c>
      <c r="D587" s="128">
        <v>25.43</v>
      </c>
      <c r="E587" s="127">
        <v>-21</v>
      </c>
      <c r="F587" s="128">
        <v>27.4</v>
      </c>
    </row>
    <row r="588" spans="1:6" ht="15" customHeight="1" x14ac:dyDescent="0.25">
      <c r="A588" s="14"/>
      <c r="B588" s="126">
        <v>2013</v>
      </c>
      <c r="C588" s="127">
        <v>116</v>
      </c>
      <c r="D588" s="128">
        <v>26.41</v>
      </c>
      <c r="E588" s="127">
        <v>7</v>
      </c>
      <c r="F588" s="128">
        <v>29.35</v>
      </c>
    </row>
    <row r="589" spans="1:6" ht="15" customHeight="1" x14ac:dyDescent="0.25">
      <c r="A589" s="7"/>
      <c r="B589" s="126">
        <v>2012</v>
      </c>
      <c r="C589" s="127">
        <v>-269</v>
      </c>
      <c r="D589" s="128">
        <v>25.41</v>
      </c>
      <c r="E589" s="127">
        <v>-55</v>
      </c>
      <c r="F589" s="128">
        <v>33.21</v>
      </c>
    </row>
    <row r="590" spans="1:6" ht="15" customHeight="1" x14ac:dyDescent="0.25">
      <c r="A590" s="7"/>
      <c r="B590" s="126">
        <v>2011</v>
      </c>
      <c r="C590" s="127">
        <v>-288</v>
      </c>
      <c r="D590" s="128">
        <v>26.24</v>
      </c>
      <c r="E590" s="127">
        <v>-44</v>
      </c>
      <c r="F590" s="128">
        <v>22.43</v>
      </c>
    </row>
    <row r="591" spans="1:6" ht="15" customHeight="1" x14ac:dyDescent="0.25">
      <c r="A591" s="7"/>
      <c r="B591" s="126">
        <v>2010</v>
      </c>
      <c r="C591" s="127">
        <v>-142</v>
      </c>
      <c r="D591" s="128">
        <v>22.33</v>
      </c>
      <c r="E591" s="127">
        <v>25</v>
      </c>
      <c r="F591" s="128">
        <v>29.11</v>
      </c>
    </row>
    <row r="592" spans="1:6" ht="15" customHeight="1" x14ac:dyDescent="0.25">
      <c r="A592" s="7"/>
      <c r="B592" s="126">
        <v>2009</v>
      </c>
      <c r="C592" s="127">
        <v>-263</v>
      </c>
      <c r="D592" s="128">
        <v>25.31</v>
      </c>
      <c r="E592" s="127">
        <v>-10</v>
      </c>
      <c r="F592" s="128">
        <v>31.38</v>
      </c>
    </row>
    <row r="593" spans="1:6" ht="15" customHeight="1" x14ac:dyDescent="0.25">
      <c r="A593" s="7"/>
      <c r="B593" s="126">
        <v>2008</v>
      </c>
      <c r="C593" s="127">
        <v>-185</v>
      </c>
      <c r="D593" s="128">
        <v>29.08</v>
      </c>
      <c r="E593" s="127">
        <v>-54</v>
      </c>
      <c r="F593" s="128">
        <v>36.14</v>
      </c>
    </row>
    <row r="594" spans="1:6" ht="15" customHeight="1" x14ac:dyDescent="0.25">
      <c r="A594" s="14"/>
      <c r="B594" s="123" t="s">
        <v>116</v>
      </c>
      <c r="C594" s="123"/>
      <c r="D594" s="123"/>
      <c r="E594" s="123"/>
      <c r="F594" s="123"/>
    </row>
    <row r="595" spans="1:6" ht="15" customHeight="1" x14ac:dyDescent="0.25">
      <c r="A595" s="14"/>
      <c r="B595" s="167">
        <v>2022</v>
      </c>
      <c r="C595" s="137">
        <v>2797</v>
      </c>
      <c r="D595" s="138">
        <v>18.190000000000001</v>
      </c>
      <c r="E595" s="137" t="s">
        <v>51</v>
      </c>
      <c r="F595" s="138" t="s">
        <v>51</v>
      </c>
    </row>
    <row r="596" spans="1:6" ht="15" customHeight="1" x14ac:dyDescent="0.25">
      <c r="A596" s="14"/>
      <c r="B596" s="126">
        <v>2021</v>
      </c>
      <c r="C596" s="127">
        <v>457</v>
      </c>
      <c r="D596" s="128">
        <v>14.21</v>
      </c>
      <c r="E596" s="127">
        <v>199</v>
      </c>
      <c r="F596" s="128">
        <v>16.36</v>
      </c>
    </row>
    <row r="597" spans="1:6" ht="15" customHeight="1" x14ac:dyDescent="0.25">
      <c r="A597" s="14"/>
      <c r="B597" s="126">
        <v>2020</v>
      </c>
      <c r="C597" s="127">
        <v>666</v>
      </c>
      <c r="D597" s="128">
        <v>14.52</v>
      </c>
      <c r="E597" s="127">
        <v>162</v>
      </c>
      <c r="F597" s="128">
        <v>18.18</v>
      </c>
    </row>
    <row r="598" spans="1:6" ht="15" customHeight="1" x14ac:dyDescent="0.25">
      <c r="A598" s="14"/>
      <c r="B598" s="126">
        <v>2019</v>
      </c>
      <c r="C598" s="127">
        <v>2762</v>
      </c>
      <c r="D598" s="128">
        <v>22.98</v>
      </c>
      <c r="E598" s="127">
        <v>1870</v>
      </c>
      <c r="F598" s="128">
        <v>24.4</v>
      </c>
    </row>
    <row r="599" spans="1:6" ht="15" customHeight="1" x14ac:dyDescent="0.25">
      <c r="A599" s="14"/>
      <c r="B599" s="126">
        <v>2018</v>
      </c>
      <c r="C599" s="127">
        <v>1094</v>
      </c>
      <c r="D599" s="128">
        <v>15.03</v>
      </c>
      <c r="E599" s="127">
        <v>719</v>
      </c>
      <c r="F599" s="128">
        <v>15.62</v>
      </c>
    </row>
    <row r="600" spans="1:6" ht="15" customHeight="1" x14ac:dyDescent="0.25">
      <c r="A600" s="14"/>
      <c r="B600" s="126">
        <v>2017</v>
      </c>
      <c r="C600" s="127">
        <v>354</v>
      </c>
      <c r="D600" s="128">
        <v>11.02</v>
      </c>
      <c r="E600" s="127">
        <v>237</v>
      </c>
      <c r="F600" s="128">
        <v>12.22</v>
      </c>
    </row>
    <row r="601" spans="1:6" ht="15" customHeight="1" x14ac:dyDescent="0.25">
      <c r="A601" s="14"/>
      <c r="B601" s="126">
        <v>2016</v>
      </c>
      <c r="C601" s="127">
        <v>48</v>
      </c>
      <c r="D601" s="128">
        <v>10.46</v>
      </c>
      <c r="E601" s="127">
        <v>69</v>
      </c>
      <c r="F601" s="128">
        <v>11.52</v>
      </c>
    </row>
    <row r="602" spans="1:6" ht="15" customHeight="1" x14ac:dyDescent="0.25">
      <c r="A602" s="14"/>
      <c r="B602" s="126">
        <v>2015</v>
      </c>
      <c r="C602" s="127">
        <v>-107</v>
      </c>
      <c r="D602" s="128">
        <v>11.32</v>
      </c>
      <c r="E602" s="127">
        <v>-52</v>
      </c>
      <c r="F602" s="128">
        <v>12.78</v>
      </c>
    </row>
    <row r="603" spans="1:6" ht="15" customHeight="1" x14ac:dyDescent="0.25">
      <c r="A603" s="14"/>
      <c r="B603" s="126">
        <v>2014</v>
      </c>
      <c r="C603" s="127">
        <v>-246</v>
      </c>
      <c r="D603" s="128">
        <v>11.85</v>
      </c>
      <c r="E603" s="127">
        <v>-162</v>
      </c>
      <c r="F603" s="128">
        <v>13.12</v>
      </c>
    </row>
    <row r="604" spans="1:6" ht="15" customHeight="1" x14ac:dyDescent="0.25">
      <c r="A604" s="14"/>
      <c r="B604" s="126">
        <v>2013</v>
      </c>
      <c r="C604" s="127">
        <v>-327</v>
      </c>
      <c r="D604" s="128">
        <v>11.92</v>
      </c>
      <c r="E604" s="127">
        <v>-357</v>
      </c>
      <c r="F604" s="128">
        <v>13.84</v>
      </c>
    </row>
    <row r="605" spans="1:6" ht="15" customHeight="1" x14ac:dyDescent="0.25">
      <c r="A605" s="7"/>
      <c r="B605" s="126">
        <v>2012</v>
      </c>
      <c r="C605" s="127">
        <v>-445</v>
      </c>
      <c r="D605" s="128">
        <v>11.66</v>
      </c>
      <c r="E605" s="127">
        <v>-586</v>
      </c>
      <c r="F605" s="128">
        <v>14.02</v>
      </c>
    </row>
    <row r="606" spans="1:6" ht="15" customHeight="1" x14ac:dyDescent="0.25">
      <c r="A606" s="7"/>
      <c r="B606" s="126">
        <v>2011</v>
      </c>
      <c r="C606" s="127">
        <v>-441</v>
      </c>
      <c r="D606" s="128">
        <v>11.66</v>
      </c>
      <c r="E606" s="127">
        <v>-532</v>
      </c>
      <c r="F606" s="128">
        <v>13.67</v>
      </c>
    </row>
    <row r="607" spans="1:6" ht="15" customHeight="1" x14ac:dyDescent="0.25">
      <c r="A607" s="7"/>
      <c r="B607" s="126">
        <v>2010</v>
      </c>
      <c r="C607" s="127">
        <v>-553</v>
      </c>
      <c r="D607" s="128">
        <v>9.94</v>
      </c>
      <c r="E607" s="127">
        <v>-480</v>
      </c>
      <c r="F607" s="128">
        <v>12.01</v>
      </c>
    </row>
    <row r="608" spans="1:6" ht="15" customHeight="1" x14ac:dyDescent="0.25">
      <c r="A608" s="7"/>
      <c r="B608" s="126">
        <v>2009</v>
      </c>
      <c r="C608" s="127">
        <v>-539</v>
      </c>
      <c r="D608" s="128">
        <v>9.93</v>
      </c>
      <c r="E608" s="127">
        <v>-455</v>
      </c>
      <c r="F608" s="128">
        <v>11.44</v>
      </c>
    </row>
    <row r="609" spans="1:6" ht="15" customHeight="1" x14ac:dyDescent="0.25">
      <c r="A609" s="7"/>
      <c r="B609" s="126">
        <v>2008</v>
      </c>
      <c r="C609" s="127">
        <v>-254</v>
      </c>
      <c r="D609" s="128">
        <v>10.71</v>
      </c>
      <c r="E609" s="127">
        <v>-283</v>
      </c>
      <c r="F609" s="128">
        <v>13.02</v>
      </c>
    </row>
    <row r="610" spans="1:6" ht="15" customHeight="1" x14ac:dyDescent="0.25">
      <c r="B610" s="181" t="s">
        <v>28</v>
      </c>
      <c r="C610" s="118"/>
      <c r="D610" s="118"/>
      <c r="E610" s="118"/>
      <c r="F610" s="118"/>
    </row>
    <row r="611" spans="1:6" ht="15" customHeight="1" x14ac:dyDescent="0.25">
      <c r="A611" s="14"/>
      <c r="B611" s="123" t="s">
        <v>117</v>
      </c>
      <c r="C611" s="123"/>
      <c r="D611" s="123"/>
      <c r="E611" s="123"/>
      <c r="F611" s="123"/>
    </row>
    <row r="612" spans="1:6" ht="15" customHeight="1" x14ac:dyDescent="0.25">
      <c r="A612" s="14"/>
      <c r="B612" s="167">
        <v>2022</v>
      </c>
      <c r="C612" s="137">
        <v>1228</v>
      </c>
      <c r="D612" s="138">
        <v>33.58</v>
      </c>
      <c r="E612" s="137" t="s">
        <v>51</v>
      </c>
      <c r="F612" s="138" t="s">
        <v>51</v>
      </c>
    </row>
    <row r="613" spans="1:6" ht="15" customHeight="1" x14ac:dyDescent="0.25">
      <c r="A613" s="14"/>
      <c r="B613" s="126">
        <v>2021</v>
      </c>
      <c r="C613" s="127">
        <v>585</v>
      </c>
      <c r="D613" s="128">
        <v>30.29</v>
      </c>
      <c r="E613" s="127">
        <v>53</v>
      </c>
      <c r="F613" s="128">
        <v>16.88</v>
      </c>
    </row>
    <row r="614" spans="1:6" ht="15" customHeight="1" x14ac:dyDescent="0.25">
      <c r="A614" s="14"/>
      <c r="B614" s="123" t="s">
        <v>118</v>
      </c>
      <c r="C614" s="123"/>
      <c r="D614" s="123"/>
      <c r="E614" s="123"/>
      <c r="F614" s="123"/>
    </row>
    <row r="615" spans="1:6" ht="15" customHeight="1" x14ac:dyDescent="0.25">
      <c r="A615" s="14"/>
      <c r="B615" s="167">
        <v>2022</v>
      </c>
      <c r="C615" s="137">
        <v>334</v>
      </c>
      <c r="D615" s="138">
        <v>28.12</v>
      </c>
      <c r="E615" s="137" t="s">
        <v>51</v>
      </c>
      <c r="F615" s="138" t="s">
        <v>51</v>
      </c>
    </row>
    <row r="616" spans="1:6" ht="15" customHeight="1" x14ac:dyDescent="0.25">
      <c r="A616" s="14"/>
      <c r="B616" s="126">
        <v>2021</v>
      </c>
      <c r="C616" s="127">
        <v>218</v>
      </c>
      <c r="D616" s="128">
        <v>24.59</v>
      </c>
      <c r="E616" s="127">
        <v>32</v>
      </c>
      <c r="F616" s="128">
        <v>13.29</v>
      </c>
    </row>
    <row r="617" spans="1:6" ht="15" customHeight="1" x14ac:dyDescent="0.25">
      <c r="A617" s="7"/>
      <c r="B617" s="123" t="s">
        <v>356</v>
      </c>
      <c r="C617" s="123"/>
      <c r="D617" s="123"/>
      <c r="E617" s="123"/>
      <c r="F617" s="123"/>
    </row>
    <row r="618" spans="1:6" ht="15" customHeight="1" x14ac:dyDescent="0.25">
      <c r="A618" s="7"/>
      <c r="B618" s="167">
        <v>2022</v>
      </c>
      <c r="C618" s="137">
        <v>184</v>
      </c>
      <c r="D618" s="138">
        <v>25.82</v>
      </c>
      <c r="E618" s="137" t="s">
        <v>51</v>
      </c>
      <c r="F618" s="138" t="s">
        <v>51</v>
      </c>
    </row>
    <row r="619" spans="1:6" ht="15" customHeight="1" x14ac:dyDescent="0.25">
      <c r="A619" s="7"/>
      <c r="B619" s="126">
        <v>2021</v>
      </c>
      <c r="C619" s="127">
        <v>84</v>
      </c>
      <c r="D619" s="128">
        <v>23.39</v>
      </c>
      <c r="E619" s="127">
        <v>9</v>
      </c>
      <c r="F619" s="128">
        <v>15.3</v>
      </c>
    </row>
    <row r="620" spans="1:6" ht="15" customHeight="1" x14ac:dyDescent="0.25">
      <c r="A620" s="14"/>
      <c r="B620" s="123" t="s">
        <v>415</v>
      </c>
      <c r="C620" s="123"/>
      <c r="D620" s="123"/>
      <c r="E620" s="123"/>
      <c r="F620" s="123"/>
    </row>
    <row r="621" spans="1:6" ht="15" customHeight="1" x14ac:dyDescent="0.25">
      <c r="A621" s="14"/>
      <c r="B621" s="167">
        <v>2022</v>
      </c>
      <c r="C621" s="137">
        <v>2877</v>
      </c>
      <c r="D621" s="138">
        <v>39.409999999999997</v>
      </c>
      <c r="E621" s="137" t="s">
        <v>51</v>
      </c>
      <c r="F621" s="138" t="s">
        <v>51</v>
      </c>
    </row>
    <row r="622" spans="1:6" ht="15" customHeight="1" x14ac:dyDescent="0.25">
      <c r="A622" s="14"/>
      <c r="B622" s="126">
        <v>2021</v>
      </c>
      <c r="C622" s="127">
        <v>957</v>
      </c>
      <c r="D622" s="128">
        <v>33.5</v>
      </c>
      <c r="E622" s="127">
        <v>15</v>
      </c>
      <c r="F622" s="128">
        <v>18.510000000000002</v>
      </c>
    </row>
    <row r="623" spans="1:6" ht="15" customHeight="1" x14ac:dyDescent="0.25">
      <c r="A623" s="7"/>
      <c r="B623" s="123" t="s">
        <v>416</v>
      </c>
      <c r="C623" s="123"/>
      <c r="D623" s="123"/>
      <c r="E623" s="123"/>
      <c r="F623" s="123"/>
    </row>
    <row r="624" spans="1:6" ht="15" customHeight="1" x14ac:dyDescent="0.25">
      <c r="A624" s="7"/>
      <c r="B624" s="167">
        <v>2022</v>
      </c>
      <c r="C624" s="137">
        <v>655</v>
      </c>
      <c r="D624" s="138">
        <v>42.4</v>
      </c>
      <c r="E624" s="137" t="s">
        <v>51</v>
      </c>
      <c r="F624" s="138" t="s">
        <v>51</v>
      </c>
    </row>
    <row r="625" spans="1:6" ht="15" customHeight="1" x14ac:dyDescent="0.25">
      <c r="A625" s="7"/>
      <c r="B625" s="126">
        <v>2021</v>
      </c>
      <c r="C625" s="127">
        <v>223</v>
      </c>
      <c r="D625" s="128">
        <v>36.51</v>
      </c>
      <c r="E625" s="127">
        <v>37</v>
      </c>
      <c r="F625" s="128">
        <v>20.81</v>
      </c>
    </row>
    <row r="626" spans="1:6" ht="15" customHeight="1" x14ac:dyDescent="0.25">
      <c r="A626" s="14"/>
      <c r="B626" s="123" t="s">
        <v>119</v>
      </c>
      <c r="C626" s="123"/>
      <c r="D626" s="123"/>
      <c r="E626" s="123"/>
      <c r="F626" s="123"/>
    </row>
    <row r="627" spans="1:6" ht="15" customHeight="1" x14ac:dyDescent="0.25">
      <c r="A627" s="14"/>
      <c r="B627" s="167">
        <v>2022</v>
      </c>
      <c r="C627" s="137">
        <v>110</v>
      </c>
      <c r="D627" s="138">
        <v>29.07</v>
      </c>
      <c r="E627" s="137" t="s">
        <v>51</v>
      </c>
      <c r="F627" s="138" t="s">
        <v>51</v>
      </c>
    </row>
    <row r="628" spans="1:6" ht="15" customHeight="1" x14ac:dyDescent="0.25">
      <c r="A628" s="14"/>
      <c r="B628" s="126">
        <v>2021</v>
      </c>
      <c r="C628" s="127">
        <v>63</v>
      </c>
      <c r="D628" s="128">
        <v>24.63</v>
      </c>
      <c r="E628" s="127">
        <v>-10</v>
      </c>
      <c r="F628" s="128">
        <v>12.58</v>
      </c>
    </row>
    <row r="629" spans="1:6" ht="15" customHeight="1" x14ac:dyDescent="0.25">
      <c r="A629" s="14"/>
      <c r="B629" s="123" t="s">
        <v>120</v>
      </c>
      <c r="C629" s="123"/>
      <c r="D629" s="123"/>
      <c r="E629" s="123"/>
      <c r="F629" s="123"/>
    </row>
    <row r="630" spans="1:6" ht="15" customHeight="1" x14ac:dyDescent="0.25">
      <c r="A630" s="14"/>
      <c r="B630" s="167">
        <v>2022</v>
      </c>
      <c r="C630" s="137">
        <v>509</v>
      </c>
      <c r="D630" s="138">
        <v>41.83</v>
      </c>
      <c r="E630" s="137" t="s">
        <v>51</v>
      </c>
      <c r="F630" s="138" t="s">
        <v>51</v>
      </c>
    </row>
    <row r="631" spans="1:6" ht="15" customHeight="1" x14ac:dyDescent="0.25">
      <c r="A631" s="14"/>
      <c r="B631" s="126">
        <v>2021</v>
      </c>
      <c r="C631" s="127">
        <v>161</v>
      </c>
      <c r="D631" s="128">
        <v>32.06</v>
      </c>
      <c r="E631" s="127">
        <v>16</v>
      </c>
      <c r="F631" s="128">
        <v>13.23</v>
      </c>
    </row>
    <row r="632" spans="1:6" ht="15" customHeight="1" x14ac:dyDescent="0.25">
      <c r="B632" s="123" t="s">
        <v>417</v>
      </c>
      <c r="C632" s="123"/>
      <c r="D632" s="123"/>
      <c r="E632" s="123"/>
      <c r="F632" s="123"/>
    </row>
    <row r="633" spans="1:6" ht="15" customHeight="1" x14ac:dyDescent="0.25">
      <c r="B633" s="167">
        <v>2022</v>
      </c>
      <c r="C633" s="137">
        <v>-20</v>
      </c>
      <c r="D633" s="138">
        <v>21.94</v>
      </c>
      <c r="E633" s="137" t="s">
        <v>51</v>
      </c>
      <c r="F633" s="138" t="s">
        <v>51</v>
      </c>
    </row>
    <row r="634" spans="1:6" ht="15" customHeight="1" x14ac:dyDescent="0.25">
      <c r="B634" s="126">
        <v>2021</v>
      </c>
      <c r="C634" s="127">
        <v>9</v>
      </c>
      <c r="D634" s="128">
        <v>12.85</v>
      </c>
      <c r="E634" s="127">
        <v>1</v>
      </c>
      <c r="F634" s="128">
        <v>7.47</v>
      </c>
    </row>
    <row r="635" spans="1:6" ht="15" customHeight="1" x14ac:dyDescent="0.25">
      <c r="A635" s="7"/>
      <c r="B635" s="123" t="s">
        <v>418</v>
      </c>
      <c r="C635" s="123"/>
      <c r="D635" s="123"/>
      <c r="E635" s="123"/>
      <c r="F635" s="123"/>
    </row>
    <row r="636" spans="1:6" ht="15" customHeight="1" x14ac:dyDescent="0.25">
      <c r="A636" s="7"/>
      <c r="B636" s="167">
        <v>2022</v>
      </c>
      <c r="C636" s="137">
        <v>65</v>
      </c>
      <c r="D636" s="138">
        <v>24.39</v>
      </c>
      <c r="E636" s="137" t="s">
        <v>51</v>
      </c>
      <c r="F636" s="138" t="s">
        <v>51</v>
      </c>
    </row>
    <row r="637" spans="1:6" ht="15" customHeight="1" x14ac:dyDescent="0.25">
      <c r="A637" s="7"/>
      <c r="B637" s="126">
        <v>2021</v>
      </c>
      <c r="C637" s="127">
        <v>64</v>
      </c>
      <c r="D637" s="128">
        <v>24.2</v>
      </c>
      <c r="E637" s="127">
        <v>11</v>
      </c>
      <c r="F637" s="128">
        <v>14.68</v>
      </c>
    </row>
    <row r="638" spans="1:6" ht="15" customHeight="1" x14ac:dyDescent="0.25">
      <c r="B638" s="181" t="s">
        <v>15</v>
      </c>
      <c r="C638" s="118"/>
      <c r="D638" s="118"/>
      <c r="E638" s="118"/>
      <c r="F638" s="118"/>
    </row>
    <row r="639" spans="1:6" ht="15" customHeight="1" x14ac:dyDescent="0.25">
      <c r="A639" s="14"/>
      <c r="B639" s="123" t="s">
        <v>223</v>
      </c>
      <c r="C639" s="123"/>
      <c r="D639" s="123"/>
      <c r="E639" s="123"/>
      <c r="F639" s="123"/>
    </row>
    <row r="640" spans="1:6" ht="15" customHeight="1" x14ac:dyDescent="0.25">
      <c r="A640" s="14"/>
      <c r="B640" s="167">
        <v>2022</v>
      </c>
      <c r="C640" s="137">
        <v>6387</v>
      </c>
      <c r="D640" s="138">
        <v>22.47</v>
      </c>
      <c r="E640" s="137" t="s">
        <v>51</v>
      </c>
      <c r="F640" s="138" t="s">
        <v>51</v>
      </c>
    </row>
    <row r="641" spans="1:6" ht="15" customHeight="1" x14ac:dyDescent="0.25">
      <c r="A641" s="14"/>
      <c r="B641" s="126">
        <v>2021</v>
      </c>
      <c r="C641" s="127">
        <v>849</v>
      </c>
      <c r="D641" s="128">
        <v>19.12</v>
      </c>
      <c r="E641" s="127">
        <v>29</v>
      </c>
      <c r="F641" s="128">
        <v>17.36</v>
      </c>
    </row>
    <row r="642" spans="1:6" ht="15" customHeight="1" x14ac:dyDescent="0.25">
      <c r="A642" s="14"/>
      <c r="B642" s="126">
        <v>2020</v>
      </c>
      <c r="C642" s="127">
        <v>-2362</v>
      </c>
      <c r="D642" s="128">
        <v>21.22</v>
      </c>
      <c r="E642" s="127">
        <v>-1970</v>
      </c>
      <c r="F642" s="128">
        <v>22.02</v>
      </c>
    </row>
    <row r="643" spans="1:6" ht="15" customHeight="1" x14ac:dyDescent="0.25">
      <c r="A643" s="14"/>
      <c r="B643" s="126">
        <v>2019</v>
      </c>
      <c r="C643" s="127">
        <v>2048</v>
      </c>
      <c r="D643" s="128">
        <v>28.19</v>
      </c>
      <c r="E643" s="127">
        <v>553</v>
      </c>
      <c r="F643" s="128">
        <v>23.6</v>
      </c>
    </row>
    <row r="644" spans="1:6" ht="15" customHeight="1" x14ac:dyDescent="0.25">
      <c r="A644" s="14"/>
      <c r="B644" s="126">
        <v>2018</v>
      </c>
      <c r="C644" s="127">
        <v>7460</v>
      </c>
      <c r="D644" s="128">
        <v>29.66</v>
      </c>
      <c r="E644" s="127">
        <v>1093</v>
      </c>
      <c r="F644" s="128">
        <v>22.54</v>
      </c>
    </row>
    <row r="645" spans="1:6" ht="15" customHeight="1" x14ac:dyDescent="0.25">
      <c r="A645" s="14"/>
      <c r="B645" s="126">
        <v>2017</v>
      </c>
      <c r="C645" s="127">
        <v>6396</v>
      </c>
      <c r="D645" s="128">
        <v>29.65</v>
      </c>
      <c r="E645" s="127">
        <v>1252</v>
      </c>
      <c r="F645" s="128">
        <v>22.93</v>
      </c>
    </row>
    <row r="646" spans="1:6" ht="15" customHeight="1" x14ac:dyDescent="0.25">
      <c r="A646" s="14"/>
      <c r="B646" s="126">
        <v>2016</v>
      </c>
      <c r="C646" s="127">
        <v>5419</v>
      </c>
      <c r="D646" s="128">
        <v>29.31</v>
      </c>
      <c r="E646" s="127">
        <v>981</v>
      </c>
      <c r="F646" s="128">
        <v>23.56</v>
      </c>
    </row>
    <row r="647" spans="1:6" ht="15" customHeight="1" x14ac:dyDescent="0.25">
      <c r="A647" s="14"/>
      <c r="B647" s="126">
        <v>2015</v>
      </c>
      <c r="C647" s="127">
        <v>7035</v>
      </c>
      <c r="D647" s="128">
        <v>32.33</v>
      </c>
      <c r="E647" s="127">
        <v>867</v>
      </c>
      <c r="F647" s="128">
        <v>25.01</v>
      </c>
    </row>
    <row r="648" spans="1:6" ht="15" customHeight="1" x14ac:dyDescent="0.25">
      <c r="A648" s="14"/>
      <c r="B648" s="126">
        <v>2014</v>
      </c>
      <c r="C648" s="127">
        <v>2111</v>
      </c>
      <c r="D648" s="128">
        <v>28.44</v>
      </c>
      <c r="E648" s="127">
        <v>408</v>
      </c>
      <c r="F648" s="128">
        <v>25.29</v>
      </c>
    </row>
    <row r="649" spans="1:6" ht="15" customHeight="1" x14ac:dyDescent="0.25">
      <c r="A649" s="14"/>
      <c r="B649" s="126">
        <v>2013</v>
      </c>
      <c r="C649" s="127">
        <v>1333</v>
      </c>
      <c r="D649" s="128">
        <v>28.23</v>
      </c>
      <c r="E649" s="127">
        <v>861</v>
      </c>
      <c r="F649" s="128">
        <v>25.5</v>
      </c>
    </row>
    <row r="650" spans="1:6" ht="15" customHeight="1" x14ac:dyDescent="0.25">
      <c r="A650" s="7"/>
      <c r="B650" s="126">
        <v>2012</v>
      </c>
      <c r="C650" s="127">
        <v>-2850</v>
      </c>
      <c r="D650" s="128">
        <v>29.12</v>
      </c>
      <c r="E650" s="127">
        <v>-1462</v>
      </c>
      <c r="F650" s="128">
        <v>24.47</v>
      </c>
    </row>
    <row r="651" spans="1:6" ht="15" customHeight="1" x14ac:dyDescent="0.25">
      <c r="A651" s="7"/>
      <c r="B651" s="126">
        <v>2011</v>
      </c>
      <c r="C651" s="127">
        <v>-1998</v>
      </c>
      <c r="D651" s="128">
        <v>27.2</v>
      </c>
      <c r="E651" s="127">
        <v>-958</v>
      </c>
      <c r="F651" s="128">
        <v>23.86</v>
      </c>
    </row>
    <row r="652" spans="1:6" ht="15" customHeight="1" x14ac:dyDescent="0.25">
      <c r="A652" s="7"/>
      <c r="B652" s="126">
        <v>2010</v>
      </c>
      <c r="C652" s="127">
        <v>-1672</v>
      </c>
      <c r="D652" s="128">
        <v>23.8</v>
      </c>
      <c r="E652" s="127">
        <v>-120</v>
      </c>
      <c r="F652" s="128">
        <v>23.19</v>
      </c>
    </row>
    <row r="653" spans="1:6" ht="15" customHeight="1" x14ac:dyDescent="0.25">
      <c r="A653" s="7"/>
      <c r="B653" s="126">
        <v>2009</v>
      </c>
      <c r="C653" s="127">
        <v>-2946</v>
      </c>
      <c r="D653" s="128">
        <v>25.84</v>
      </c>
      <c r="E653" s="127">
        <v>-249</v>
      </c>
      <c r="F653" s="128">
        <v>22.45</v>
      </c>
    </row>
    <row r="654" spans="1:6" ht="15" customHeight="1" x14ac:dyDescent="0.25">
      <c r="A654" s="7"/>
      <c r="B654" s="126">
        <v>2008</v>
      </c>
      <c r="C654" s="127">
        <v>-305</v>
      </c>
      <c r="D654" s="128">
        <v>25.8</v>
      </c>
      <c r="E654" s="127">
        <v>157</v>
      </c>
      <c r="F654" s="128">
        <v>23.01</v>
      </c>
    </row>
    <row r="655" spans="1:6" ht="15" customHeight="1" x14ac:dyDescent="0.25">
      <c r="B655" s="181" t="s">
        <v>25</v>
      </c>
      <c r="C655" s="118"/>
      <c r="D655" s="118"/>
      <c r="E655" s="118"/>
      <c r="F655" s="118"/>
    </row>
    <row r="656" spans="1:6" ht="15" customHeight="1" x14ac:dyDescent="0.25">
      <c r="A656" s="14"/>
      <c r="B656" s="123" t="s">
        <v>121</v>
      </c>
      <c r="C656" s="123"/>
      <c r="D656" s="123"/>
      <c r="E656" s="123"/>
      <c r="F656" s="123"/>
    </row>
    <row r="657" spans="1:6" ht="15" customHeight="1" x14ac:dyDescent="0.25">
      <c r="A657" s="14"/>
      <c r="B657" s="167">
        <v>2022</v>
      </c>
      <c r="C657" s="137">
        <v>4401</v>
      </c>
      <c r="D657" s="138">
        <v>28.38</v>
      </c>
      <c r="E657" s="137" t="s">
        <v>51</v>
      </c>
      <c r="F657" s="138" t="s">
        <v>51</v>
      </c>
    </row>
    <row r="658" spans="1:6" ht="15" customHeight="1" x14ac:dyDescent="0.25">
      <c r="A658" s="14"/>
      <c r="B658" s="126">
        <v>2021</v>
      </c>
      <c r="C658" s="127">
        <v>152</v>
      </c>
      <c r="D658" s="128">
        <v>22.41</v>
      </c>
      <c r="E658" s="127">
        <v>-461</v>
      </c>
      <c r="F658" s="128">
        <v>22.83</v>
      </c>
    </row>
    <row r="659" spans="1:6" ht="15" customHeight="1" x14ac:dyDescent="0.25">
      <c r="A659" s="14"/>
      <c r="B659" s="126">
        <v>2020</v>
      </c>
      <c r="C659" s="127">
        <v>-3181</v>
      </c>
      <c r="D659" s="128">
        <v>25.89</v>
      </c>
      <c r="E659" s="127">
        <v>-2130</v>
      </c>
      <c r="F659" s="128">
        <v>43.35</v>
      </c>
    </row>
    <row r="660" spans="1:6" ht="15" customHeight="1" x14ac:dyDescent="0.25">
      <c r="A660" s="14"/>
      <c r="B660" s="126">
        <v>2019</v>
      </c>
      <c r="C660" s="127">
        <v>-36</v>
      </c>
      <c r="D660" s="128">
        <v>33.590000000000003</v>
      </c>
      <c r="E660" s="127">
        <v>-707</v>
      </c>
      <c r="F660" s="128">
        <v>32.65</v>
      </c>
    </row>
    <row r="661" spans="1:6" ht="15" customHeight="1" x14ac:dyDescent="0.25">
      <c r="A661" s="14"/>
      <c r="B661" s="126">
        <v>2018</v>
      </c>
      <c r="C661" s="127">
        <v>5178</v>
      </c>
      <c r="D661" s="128">
        <v>35.81</v>
      </c>
      <c r="E661" s="127">
        <v>-373</v>
      </c>
      <c r="F661" s="128">
        <v>31.62</v>
      </c>
    </row>
    <row r="662" spans="1:6" ht="15" customHeight="1" x14ac:dyDescent="0.25">
      <c r="A662" s="14"/>
      <c r="B662" s="126">
        <v>2017</v>
      </c>
      <c r="C662" s="127">
        <v>4232</v>
      </c>
      <c r="D662" s="128">
        <v>35.78</v>
      </c>
      <c r="E662" s="127">
        <v>-129</v>
      </c>
      <c r="F662" s="128">
        <v>30.02</v>
      </c>
    </row>
    <row r="663" spans="1:6" ht="15" customHeight="1" x14ac:dyDescent="0.25">
      <c r="A663" s="14"/>
      <c r="B663" s="126">
        <v>2016</v>
      </c>
      <c r="C663" s="127">
        <v>4094</v>
      </c>
      <c r="D663" s="128">
        <v>35.25</v>
      </c>
      <c r="E663" s="127">
        <v>-56</v>
      </c>
      <c r="F663" s="128">
        <v>30.94</v>
      </c>
    </row>
    <row r="664" spans="1:6" ht="15" customHeight="1" x14ac:dyDescent="0.25">
      <c r="A664" s="14"/>
      <c r="B664" s="126">
        <v>2015</v>
      </c>
      <c r="C664" s="127">
        <v>5845</v>
      </c>
      <c r="D664" s="128">
        <v>39.619999999999997</v>
      </c>
      <c r="E664" s="127">
        <v>-207</v>
      </c>
      <c r="F664" s="128">
        <v>31.43</v>
      </c>
    </row>
    <row r="665" spans="1:6" ht="15" customHeight="1" x14ac:dyDescent="0.25">
      <c r="A665" s="14"/>
      <c r="B665" s="126">
        <v>2014</v>
      </c>
      <c r="C665" s="127">
        <v>1271</v>
      </c>
      <c r="D665" s="128">
        <v>34.1</v>
      </c>
      <c r="E665" s="127">
        <v>-321</v>
      </c>
      <c r="F665" s="128">
        <v>33.18</v>
      </c>
    </row>
    <row r="666" spans="1:6" ht="15" customHeight="1" x14ac:dyDescent="0.25">
      <c r="A666" s="14"/>
      <c r="B666" s="126">
        <v>2013</v>
      </c>
      <c r="C666" s="127">
        <v>657</v>
      </c>
      <c r="D666" s="128">
        <v>34.049999999999997</v>
      </c>
      <c r="E666" s="127">
        <v>389</v>
      </c>
      <c r="F666" s="128">
        <v>35.19</v>
      </c>
    </row>
    <row r="667" spans="1:6" ht="15" customHeight="1" x14ac:dyDescent="0.25">
      <c r="A667" s="7"/>
      <c r="B667" s="126">
        <v>2012</v>
      </c>
      <c r="C667" s="127">
        <v>-2555</v>
      </c>
      <c r="D667" s="128">
        <v>35.729999999999997</v>
      </c>
      <c r="E667" s="127">
        <v>-855</v>
      </c>
      <c r="F667" s="128">
        <v>33.47</v>
      </c>
    </row>
    <row r="668" spans="1:6" ht="15" customHeight="1" x14ac:dyDescent="0.25">
      <c r="A668" s="7"/>
      <c r="B668" s="126">
        <v>2011</v>
      </c>
      <c r="C668" s="127">
        <v>-1884</v>
      </c>
      <c r="D668" s="128">
        <v>32.159999999999997</v>
      </c>
      <c r="E668" s="127">
        <v>-543</v>
      </c>
      <c r="F668" s="128">
        <v>30.71</v>
      </c>
    </row>
    <row r="669" spans="1:6" ht="15" customHeight="1" x14ac:dyDescent="0.25">
      <c r="A669" s="7"/>
      <c r="B669" s="126">
        <v>2010</v>
      </c>
      <c r="C669" s="127">
        <v>-1434</v>
      </c>
      <c r="D669" s="128">
        <v>28.03</v>
      </c>
      <c r="E669" s="127">
        <v>299</v>
      </c>
      <c r="F669" s="128">
        <v>32.35</v>
      </c>
    </row>
    <row r="670" spans="1:6" ht="15" customHeight="1" x14ac:dyDescent="0.25">
      <c r="A670" s="7"/>
      <c r="B670" s="126">
        <v>2009</v>
      </c>
      <c r="C670" s="127">
        <v>-2919</v>
      </c>
      <c r="D670" s="128">
        <v>30.84</v>
      </c>
      <c r="E670" s="127">
        <v>-273</v>
      </c>
      <c r="F670" s="128">
        <v>33.03</v>
      </c>
    </row>
    <row r="671" spans="1:6" ht="15" customHeight="1" x14ac:dyDescent="0.25">
      <c r="A671" s="7"/>
      <c r="B671" s="126">
        <v>2008</v>
      </c>
      <c r="C671" s="127">
        <v>-633</v>
      </c>
      <c r="D671" s="128">
        <v>30.56</v>
      </c>
      <c r="E671" s="127">
        <v>-50</v>
      </c>
      <c r="F671" s="128">
        <v>32</v>
      </c>
    </row>
    <row r="672" spans="1:6" ht="15" customHeight="1" x14ac:dyDescent="0.25">
      <c r="A672" s="14"/>
      <c r="B672" s="123" t="s">
        <v>122</v>
      </c>
      <c r="C672" s="123"/>
      <c r="D672" s="123"/>
      <c r="E672" s="123"/>
      <c r="F672" s="123"/>
    </row>
    <row r="673" spans="1:6" ht="15" customHeight="1" x14ac:dyDescent="0.25">
      <c r="A673" s="14"/>
      <c r="B673" s="167">
        <v>2022</v>
      </c>
      <c r="C673" s="137">
        <v>1986</v>
      </c>
      <c r="D673" s="138">
        <v>13.89</v>
      </c>
      <c r="E673" s="137" t="s">
        <v>51</v>
      </c>
      <c r="F673" s="138" t="s">
        <v>51</v>
      </c>
    </row>
    <row r="674" spans="1:6" ht="15" customHeight="1" x14ac:dyDescent="0.25">
      <c r="A674" s="14"/>
      <c r="B674" s="126">
        <v>2021</v>
      </c>
      <c r="C674" s="127">
        <v>697</v>
      </c>
      <c r="D674" s="128">
        <v>14.58</v>
      </c>
      <c r="E674" s="127">
        <v>490</v>
      </c>
      <c r="F674" s="128">
        <v>16.420000000000002</v>
      </c>
    </row>
    <row r="675" spans="1:6" ht="15" customHeight="1" x14ac:dyDescent="0.25">
      <c r="A675" s="14"/>
      <c r="B675" s="126">
        <v>2020</v>
      </c>
      <c r="C675" s="127">
        <v>819</v>
      </c>
      <c r="D675" s="128">
        <v>14.35</v>
      </c>
      <c r="E675" s="127">
        <v>160</v>
      </c>
      <c r="F675" s="128">
        <v>16.68</v>
      </c>
    </row>
    <row r="676" spans="1:6" ht="15" customHeight="1" x14ac:dyDescent="0.25">
      <c r="A676" s="14"/>
      <c r="B676" s="126">
        <v>2019</v>
      </c>
      <c r="C676" s="127">
        <v>2084</v>
      </c>
      <c r="D676" s="128">
        <v>18.95</v>
      </c>
      <c r="E676" s="127">
        <v>1260</v>
      </c>
      <c r="F676" s="128">
        <v>21.01</v>
      </c>
    </row>
    <row r="677" spans="1:6" ht="15" customHeight="1" x14ac:dyDescent="0.25">
      <c r="A677" s="14"/>
      <c r="B677" s="126">
        <v>2018</v>
      </c>
      <c r="C677" s="127">
        <v>2282</v>
      </c>
      <c r="D677" s="128">
        <v>18.8</v>
      </c>
      <c r="E677" s="127">
        <v>1466</v>
      </c>
      <c r="F677" s="128">
        <v>19.63</v>
      </c>
    </row>
    <row r="678" spans="1:6" ht="15" customHeight="1" x14ac:dyDescent="0.25">
      <c r="A678" s="14"/>
      <c r="B678" s="126">
        <v>2017</v>
      </c>
      <c r="C678" s="127">
        <v>2164</v>
      </c>
      <c r="D678" s="128">
        <v>19.14</v>
      </c>
      <c r="E678" s="127">
        <v>1381</v>
      </c>
      <c r="F678" s="128">
        <v>20.51</v>
      </c>
    </row>
    <row r="679" spans="1:6" ht="15" customHeight="1" x14ac:dyDescent="0.25">
      <c r="A679" s="14"/>
      <c r="B679" s="126">
        <v>2016</v>
      </c>
      <c r="C679" s="127">
        <v>1325</v>
      </c>
      <c r="D679" s="128">
        <v>19.43</v>
      </c>
      <c r="E679" s="127">
        <v>1037</v>
      </c>
      <c r="F679" s="128">
        <v>20.89</v>
      </c>
    </row>
    <row r="680" spans="1:6" ht="15" customHeight="1" x14ac:dyDescent="0.25">
      <c r="A680" s="14"/>
      <c r="B680" s="126">
        <v>2015</v>
      </c>
      <c r="C680" s="127">
        <v>1190</v>
      </c>
      <c r="D680" s="128">
        <v>20.67</v>
      </c>
      <c r="E680" s="127">
        <v>1074</v>
      </c>
      <c r="F680" s="128">
        <v>22.57</v>
      </c>
    </row>
    <row r="681" spans="1:6" ht="15" customHeight="1" x14ac:dyDescent="0.25">
      <c r="A681" s="14"/>
      <c r="B681" s="126">
        <v>2014</v>
      </c>
      <c r="C681" s="127">
        <v>840</v>
      </c>
      <c r="D681" s="128">
        <v>20.09</v>
      </c>
      <c r="E681" s="127">
        <v>729</v>
      </c>
      <c r="F681" s="128">
        <v>22.07</v>
      </c>
    </row>
    <row r="682" spans="1:6" ht="15" customHeight="1" x14ac:dyDescent="0.25">
      <c r="A682" s="14"/>
      <c r="B682" s="126">
        <v>2013</v>
      </c>
      <c r="C682" s="127">
        <v>676</v>
      </c>
      <c r="D682" s="128">
        <v>19.46</v>
      </c>
      <c r="E682" s="127">
        <v>472</v>
      </c>
      <c r="F682" s="128">
        <v>21.37</v>
      </c>
    </row>
    <row r="683" spans="1:6" ht="15" customHeight="1" x14ac:dyDescent="0.25">
      <c r="A683" s="7"/>
      <c r="B683" s="126">
        <v>2012</v>
      </c>
      <c r="C683" s="127">
        <v>-295</v>
      </c>
      <c r="D683" s="128">
        <v>18.7</v>
      </c>
      <c r="E683" s="127">
        <v>-607</v>
      </c>
      <c r="F683" s="128">
        <v>20.6</v>
      </c>
    </row>
    <row r="684" spans="1:6" ht="15" customHeight="1" x14ac:dyDescent="0.25">
      <c r="A684" s="7"/>
      <c r="B684" s="126">
        <v>2011</v>
      </c>
      <c r="C684" s="127">
        <v>-114</v>
      </c>
      <c r="D684" s="128">
        <v>19.2</v>
      </c>
      <c r="E684" s="127">
        <v>-415</v>
      </c>
      <c r="F684" s="128">
        <v>20.81</v>
      </c>
    </row>
    <row r="685" spans="1:6" ht="15" customHeight="1" x14ac:dyDescent="0.25">
      <c r="A685" s="7"/>
      <c r="B685" s="126">
        <v>2010</v>
      </c>
      <c r="C685" s="127">
        <v>-238</v>
      </c>
      <c r="D685" s="128">
        <v>16.88</v>
      </c>
      <c r="E685" s="127">
        <v>-419</v>
      </c>
      <c r="F685" s="128">
        <v>19.05</v>
      </c>
    </row>
    <row r="686" spans="1:6" ht="15" customHeight="1" x14ac:dyDescent="0.25">
      <c r="A686" s="7"/>
      <c r="B686" s="126">
        <v>2009</v>
      </c>
      <c r="C686" s="127">
        <v>-27</v>
      </c>
      <c r="D686" s="128">
        <v>17.21</v>
      </c>
      <c r="E686" s="127">
        <v>24</v>
      </c>
      <c r="F686" s="128">
        <v>17.850000000000001</v>
      </c>
    </row>
    <row r="687" spans="1:6" ht="15" customHeight="1" x14ac:dyDescent="0.25">
      <c r="A687" s="7"/>
      <c r="B687" s="126">
        <v>2008</v>
      </c>
      <c r="C687" s="127">
        <v>328</v>
      </c>
      <c r="D687" s="128">
        <v>17.25</v>
      </c>
      <c r="E687" s="127">
        <v>207</v>
      </c>
      <c r="F687" s="128">
        <v>18.989999999999998</v>
      </c>
    </row>
    <row r="688" spans="1:6" ht="15" customHeight="1" x14ac:dyDescent="0.25">
      <c r="B688" s="181" t="s">
        <v>28</v>
      </c>
      <c r="C688" s="118"/>
      <c r="D688" s="118"/>
      <c r="E688" s="118"/>
      <c r="F688" s="118"/>
    </row>
    <row r="689" spans="1:6" ht="15" customHeight="1" x14ac:dyDescent="0.25">
      <c r="A689" s="14"/>
      <c r="B689" s="123" t="s">
        <v>123</v>
      </c>
      <c r="C689" s="123"/>
      <c r="D689" s="123"/>
      <c r="E689" s="123"/>
      <c r="F689" s="123"/>
    </row>
    <row r="690" spans="1:6" ht="15" customHeight="1" x14ac:dyDescent="0.25">
      <c r="A690" s="14"/>
      <c r="B690" s="167">
        <v>2022</v>
      </c>
      <c r="C690" s="137">
        <v>1594</v>
      </c>
      <c r="D690" s="138">
        <v>21.95</v>
      </c>
      <c r="E690" s="137" t="s">
        <v>51</v>
      </c>
      <c r="F690" s="138" t="s">
        <v>51</v>
      </c>
    </row>
    <row r="691" spans="1:6" ht="15" customHeight="1" x14ac:dyDescent="0.25">
      <c r="A691" s="14"/>
      <c r="B691" s="126">
        <v>2021</v>
      </c>
      <c r="C691" s="127">
        <v>550</v>
      </c>
      <c r="D691" s="128">
        <v>19.53</v>
      </c>
      <c r="E691" s="127">
        <v>89</v>
      </c>
      <c r="F691" s="128">
        <v>16.59</v>
      </c>
    </row>
    <row r="692" spans="1:6" ht="15" customHeight="1" x14ac:dyDescent="0.25">
      <c r="A692" s="14"/>
      <c r="B692" s="123" t="s">
        <v>124</v>
      </c>
      <c r="C692" s="123"/>
      <c r="D692" s="123"/>
      <c r="E692" s="123"/>
      <c r="F692" s="123"/>
    </row>
    <row r="693" spans="1:6" ht="15" customHeight="1" x14ac:dyDescent="0.25">
      <c r="A693" s="14"/>
      <c r="B693" s="167">
        <v>2022</v>
      </c>
      <c r="C693" s="137">
        <v>406</v>
      </c>
      <c r="D693" s="138">
        <v>20</v>
      </c>
      <c r="E693" s="137" t="s">
        <v>51</v>
      </c>
      <c r="F693" s="138" t="s">
        <v>51</v>
      </c>
    </row>
    <row r="694" spans="1:6" ht="15" customHeight="1" x14ac:dyDescent="0.25">
      <c r="A694" s="14"/>
      <c r="B694" s="126">
        <v>2021</v>
      </c>
      <c r="C694" s="127">
        <v>86</v>
      </c>
      <c r="D694" s="128">
        <v>18.34</v>
      </c>
      <c r="E694" s="127">
        <v>49</v>
      </c>
      <c r="F694" s="128">
        <v>16.84</v>
      </c>
    </row>
    <row r="695" spans="1:6" ht="15" customHeight="1" x14ac:dyDescent="0.25">
      <c r="A695" s="7"/>
      <c r="B695" s="123" t="s">
        <v>419</v>
      </c>
      <c r="C695" s="123"/>
      <c r="D695" s="123"/>
      <c r="E695" s="123"/>
      <c r="F695" s="123"/>
    </row>
    <row r="696" spans="1:6" ht="15" customHeight="1" x14ac:dyDescent="0.25">
      <c r="A696" s="7"/>
      <c r="B696" s="167">
        <v>2022</v>
      </c>
      <c r="C696" s="137">
        <v>536</v>
      </c>
      <c r="D696" s="138">
        <v>23.75</v>
      </c>
      <c r="E696" s="137" t="s">
        <v>51</v>
      </c>
      <c r="F696" s="138" t="s">
        <v>51</v>
      </c>
    </row>
    <row r="697" spans="1:6" ht="15" customHeight="1" x14ac:dyDescent="0.25">
      <c r="A697" s="7"/>
      <c r="B697" s="126">
        <v>2021</v>
      </c>
      <c r="C697" s="127">
        <v>14</v>
      </c>
      <c r="D697" s="128">
        <v>19.28</v>
      </c>
      <c r="E697" s="127">
        <v>-32</v>
      </c>
      <c r="F697" s="128">
        <v>16.13</v>
      </c>
    </row>
    <row r="698" spans="1:6" ht="15" customHeight="1" x14ac:dyDescent="0.25">
      <c r="A698" s="14"/>
      <c r="B698" s="123" t="s">
        <v>420</v>
      </c>
      <c r="C698" s="123"/>
      <c r="D698" s="123"/>
      <c r="E698" s="123"/>
      <c r="F698" s="123"/>
    </row>
    <row r="699" spans="1:6" ht="15" customHeight="1" x14ac:dyDescent="0.25">
      <c r="A699" s="14"/>
      <c r="B699" s="167">
        <v>2022</v>
      </c>
      <c r="C699" s="137">
        <v>1289</v>
      </c>
      <c r="D699" s="138">
        <v>20.34</v>
      </c>
      <c r="E699" s="137" t="s">
        <v>51</v>
      </c>
      <c r="F699" s="138" t="s">
        <v>51</v>
      </c>
    </row>
    <row r="700" spans="1:6" ht="15" customHeight="1" x14ac:dyDescent="0.25">
      <c r="A700" s="14"/>
      <c r="B700" s="126">
        <v>2021</v>
      </c>
      <c r="C700" s="127">
        <v>-145</v>
      </c>
      <c r="D700" s="128">
        <v>19.71</v>
      </c>
      <c r="E700" s="127">
        <v>-177</v>
      </c>
      <c r="F700" s="128">
        <v>18.149999999999999</v>
      </c>
    </row>
    <row r="701" spans="1:6" ht="15" customHeight="1" x14ac:dyDescent="0.25">
      <c r="A701" s="7"/>
      <c r="B701" s="123" t="s">
        <v>421</v>
      </c>
      <c r="C701" s="123"/>
      <c r="D701" s="123"/>
      <c r="E701" s="123"/>
      <c r="F701" s="123"/>
    </row>
    <row r="702" spans="1:6" ht="15" customHeight="1" x14ac:dyDescent="0.25">
      <c r="A702" s="7"/>
      <c r="B702" s="167">
        <v>2022</v>
      </c>
      <c r="C702" s="137">
        <v>362</v>
      </c>
      <c r="D702" s="138">
        <v>23.19</v>
      </c>
      <c r="E702" s="137" t="s">
        <v>51</v>
      </c>
      <c r="F702" s="138" t="s">
        <v>51</v>
      </c>
    </row>
    <row r="703" spans="1:6" ht="15" customHeight="1" x14ac:dyDescent="0.25">
      <c r="A703" s="7"/>
      <c r="B703" s="126">
        <v>2021</v>
      </c>
      <c r="C703" s="127">
        <v>39</v>
      </c>
      <c r="D703" s="128">
        <v>21.81</v>
      </c>
      <c r="E703" s="127">
        <v>-19</v>
      </c>
      <c r="F703" s="128">
        <v>18.100000000000001</v>
      </c>
    </row>
    <row r="704" spans="1:6" ht="15" customHeight="1" x14ac:dyDescent="0.25">
      <c r="A704" s="14"/>
      <c r="B704" s="123" t="s">
        <v>125</v>
      </c>
      <c r="C704" s="123"/>
      <c r="D704" s="123"/>
      <c r="E704" s="123"/>
      <c r="F704" s="123"/>
    </row>
    <row r="705" spans="1:6" ht="15" customHeight="1" x14ac:dyDescent="0.25">
      <c r="A705" s="14"/>
      <c r="B705" s="167">
        <v>2022</v>
      </c>
      <c r="C705" s="137">
        <v>171</v>
      </c>
      <c r="D705" s="138">
        <v>20.29</v>
      </c>
      <c r="E705" s="137" t="s">
        <v>51</v>
      </c>
      <c r="F705" s="138" t="s">
        <v>51</v>
      </c>
    </row>
    <row r="706" spans="1:6" ht="15" customHeight="1" x14ac:dyDescent="0.25">
      <c r="A706" s="14"/>
      <c r="B706" s="126">
        <v>2021</v>
      </c>
      <c r="C706" s="127">
        <v>39</v>
      </c>
      <c r="D706" s="128">
        <v>17.79</v>
      </c>
      <c r="E706" s="127">
        <v>38</v>
      </c>
      <c r="F706" s="128">
        <v>18.760000000000002</v>
      </c>
    </row>
    <row r="707" spans="1:6" ht="15" customHeight="1" x14ac:dyDescent="0.25">
      <c r="A707" s="14"/>
      <c r="B707" s="123" t="s">
        <v>126</v>
      </c>
      <c r="C707" s="123"/>
      <c r="D707" s="123"/>
      <c r="E707" s="123"/>
      <c r="F707" s="123"/>
    </row>
    <row r="708" spans="1:6" ht="15" customHeight="1" x14ac:dyDescent="0.25">
      <c r="A708" s="14"/>
      <c r="B708" s="167">
        <v>2022</v>
      </c>
      <c r="C708" s="137">
        <v>1602</v>
      </c>
      <c r="D708" s="138">
        <v>27.51</v>
      </c>
      <c r="E708" s="137" t="s">
        <v>51</v>
      </c>
      <c r="F708" s="138" t="s">
        <v>51</v>
      </c>
    </row>
    <row r="709" spans="1:6" ht="15" customHeight="1" x14ac:dyDescent="0.25">
      <c r="A709" s="14"/>
      <c r="B709" s="126">
        <v>2021</v>
      </c>
      <c r="C709" s="127">
        <v>52</v>
      </c>
      <c r="D709" s="128">
        <v>17.61</v>
      </c>
      <c r="E709" s="127">
        <v>20</v>
      </c>
      <c r="F709" s="128">
        <v>17.71</v>
      </c>
    </row>
    <row r="710" spans="1:6" ht="15" customHeight="1" x14ac:dyDescent="0.25">
      <c r="B710" s="123" t="s">
        <v>422</v>
      </c>
      <c r="C710" s="123"/>
      <c r="D710" s="123"/>
      <c r="E710" s="123"/>
      <c r="F710" s="123"/>
    </row>
    <row r="711" spans="1:6" ht="15" customHeight="1" x14ac:dyDescent="0.25">
      <c r="B711" s="167">
        <v>2022</v>
      </c>
      <c r="C711" s="137">
        <v>112</v>
      </c>
      <c r="D711" s="138">
        <v>21.3</v>
      </c>
      <c r="E711" s="137" t="s">
        <v>51</v>
      </c>
      <c r="F711" s="138" t="s">
        <v>51</v>
      </c>
    </row>
    <row r="712" spans="1:6" ht="15" customHeight="1" x14ac:dyDescent="0.25">
      <c r="B712" s="126">
        <v>2021</v>
      </c>
      <c r="C712" s="127">
        <v>111</v>
      </c>
      <c r="D712" s="128">
        <v>16.45</v>
      </c>
      <c r="E712" s="127">
        <v>26</v>
      </c>
      <c r="F712" s="128">
        <v>14.4</v>
      </c>
    </row>
    <row r="713" spans="1:6" ht="15" customHeight="1" x14ac:dyDescent="0.25">
      <c r="A713" s="7"/>
      <c r="B713" s="123" t="s">
        <v>423</v>
      </c>
      <c r="C713" s="123"/>
      <c r="D713" s="123"/>
      <c r="E713" s="123"/>
      <c r="F713" s="123"/>
    </row>
    <row r="714" spans="1:6" ht="15" customHeight="1" x14ac:dyDescent="0.25">
      <c r="A714" s="7"/>
      <c r="B714" s="167">
        <v>2022</v>
      </c>
      <c r="C714" s="137">
        <v>315</v>
      </c>
      <c r="D714" s="138">
        <v>26.4</v>
      </c>
      <c r="E714" s="137" t="s">
        <v>51</v>
      </c>
      <c r="F714" s="138" t="s">
        <v>51</v>
      </c>
    </row>
    <row r="715" spans="1:6" ht="15" customHeight="1" x14ac:dyDescent="0.25">
      <c r="A715" s="7"/>
      <c r="B715" s="126">
        <v>2021</v>
      </c>
      <c r="C715" s="127">
        <v>103</v>
      </c>
      <c r="D715" s="128">
        <v>19.100000000000001</v>
      </c>
      <c r="E715" s="127">
        <v>35</v>
      </c>
      <c r="F715" s="128">
        <v>19.64</v>
      </c>
    </row>
    <row r="716" spans="1:6" ht="15" customHeight="1" x14ac:dyDescent="0.25">
      <c r="B716" s="181" t="s">
        <v>16</v>
      </c>
      <c r="C716" s="118"/>
      <c r="D716" s="118"/>
      <c r="E716" s="118"/>
      <c r="F716" s="118"/>
    </row>
    <row r="717" spans="1:6" ht="15" customHeight="1" x14ac:dyDescent="0.25">
      <c r="A717" s="14"/>
      <c r="B717" s="123" t="s">
        <v>224</v>
      </c>
      <c r="C717" s="123"/>
      <c r="D717" s="123"/>
      <c r="E717" s="123"/>
      <c r="F717" s="123"/>
    </row>
    <row r="718" spans="1:6" ht="15" customHeight="1" x14ac:dyDescent="0.25">
      <c r="A718" s="14"/>
      <c r="B718" s="167">
        <v>2022</v>
      </c>
      <c r="C718" s="137">
        <v>3928</v>
      </c>
      <c r="D718" s="138">
        <v>37.96</v>
      </c>
      <c r="E718" s="137" t="s">
        <v>51</v>
      </c>
      <c r="F718" s="138" t="s">
        <v>51</v>
      </c>
    </row>
    <row r="719" spans="1:6" ht="15" customHeight="1" x14ac:dyDescent="0.25">
      <c r="A719" s="14"/>
      <c r="B719" s="126">
        <v>2021</v>
      </c>
      <c r="C719" s="127">
        <v>2635</v>
      </c>
      <c r="D719" s="128">
        <v>34.21</v>
      </c>
      <c r="E719" s="127">
        <v>875</v>
      </c>
      <c r="F719" s="128">
        <v>22.66</v>
      </c>
    </row>
    <row r="720" spans="1:6" ht="15" customHeight="1" x14ac:dyDescent="0.25">
      <c r="A720" s="14"/>
      <c r="B720" s="126">
        <v>2020</v>
      </c>
      <c r="C720" s="127">
        <v>998</v>
      </c>
      <c r="D720" s="128">
        <v>26.59</v>
      </c>
      <c r="E720" s="127">
        <v>537</v>
      </c>
      <c r="F720" s="128">
        <v>20.25</v>
      </c>
    </row>
    <row r="721" spans="1:6" ht="15" customHeight="1" x14ac:dyDescent="0.25">
      <c r="A721" s="14"/>
      <c r="B721" s="126">
        <v>2019</v>
      </c>
      <c r="C721" s="127">
        <v>1451</v>
      </c>
      <c r="D721" s="128">
        <v>33.24</v>
      </c>
      <c r="E721" s="127">
        <v>779</v>
      </c>
      <c r="F721" s="128">
        <v>24.6</v>
      </c>
    </row>
    <row r="722" spans="1:6" ht="15" customHeight="1" x14ac:dyDescent="0.25">
      <c r="A722" s="14"/>
      <c r="B722" s="126">
        <v>2018</v>
      </c>
      <c r="C722" s="127">
        <v>1333</v>
      </c>
      <c r="D722" s="128">
        <v>32.020000000000003</v>
      </c>
      <c r="E722" s="127">
        <v>742</v>
      </c>
      <c r="F722" s="128">
        <v>23.95</v>
      </c>
    </row>
    <row r="723" spans="1:6" ht="15" customHeight="1" x14ac:dyDescent="0.25">
      <c r="A723" s="14"/>
      <c r="B723" s="126">
        <v>2017</v>
      </c>
      <c r="C723" s="127">
        <v>1046</v>
      </c>
      <c r="D723" s="128">
        <v>30.72</v>
      </c>
      <c r="E723" s="127">
        <v>512</v>
      </c>
      <c r="F723" s="128">
        <v>22.87</v>
      </c>
    </row>
    <row r="724" spans="1:6" ht="15" customHeight="1" x14ac:dyDescent="0.25">
      <c r="A724" s="14"/>
      <c r="B724" s="126">
        <v>2016</v>
      </c>
      <c r="C724" s="127">
        <v>808</v>
      </c>
      <c r="D724" s="128">
        <v>29.73</v>
      </c>
      <c r="E724" s="127">
        <v>406</v>
      </c>
      <c r="F724" s="128">
        <v>23.17</v>
      </c>
    </row>
    <row r="725" spans="1:6" ht="15" customHeight="1" x14ac:dyDescent="0.25">
      <c r="A725" s="14"/>
      <c r="B725" s="126">
        <v>2015</v>
      </c>
      <c r="C725" s="127">
        <v>673</v>
      </c>
      <c r="D725" s="128">
        <v>30.22</v>
      </c>
      <c r="E725" s="127">
        <v>402</v>
      </c>
      <c r="F725" s="128">
        <v>23.84</v>
      </c>
    </row>
    <row r="726" spans="1:6" ht="15" customHeight="1" x14ac:dyDescent="0.25">
      <c r="A726" s="14"/>
      <c r="B726" s="126">
        <v>2014</v>
      </c>
      <c r="C726" s="127">
        <v>466</v>
      </c>
      <c r="D726" s="128">
        <v>29.9</v>
      </c>
      <c r="E726" s="127">
        <v>374</v>
      </c>
      <c r="F726" s="128">
        <v>24.65</v>
      </c>
    </row>
    <row r="727" spans="1:6" ht="15" customHeight="1" x14ac:dyDescent="0.25">
      <c r="A727" s="14"/>
      <c r="B727" s="126">
        <v>2013</v>
      </c>
      <c r="C727" s="127">
        <v>339</v>
      </c>
      <c r="D727" s="128">
        <v>30.23</v>
      </c>
      <c r="E727" s="127">
        <v>405</v>
      </c>
      <c r="F727" s="128">
        <v>24.77</v>
      </c>
    </row>
    <row r="728" spans="1:6" ht="15" customHeight="1" x14ac:dyDescent="0.25">
      <c r="A728" s="7"/>
      <c r="B728" s="126">
        <v>2012</v>
      </c>
      <c r="C728" s="127">
        <v>97</v>
      </c>
      <c r="D728" s="128">
        <v>31.19</v>
      </c>
      <c r="E728" s="127">
        <v>181</v>
      </c>
      <c r="F728" s="128">
        <v>24.26</v>
      </c>
    </row>
    <row r="729" spans="1:6" ht="15" customHeight="1" x14ac:dyDescent="0.25">
      <c r="A729" s="7"/>
      <c r="B729" s="126">
        <v>2011</v>
      </c>
      <c r="C729" s="127">
        <v>40</v>
      </c>
      <c r="D729" s="128">
        <v>33.619999999999997</v>
      </c>
      <c r="E729" s="127">
        <v>247</v>
      </c>
      <c r="F729" s="128">
        <v>27.37</v>
      </c>
    </row>
    <row r="730" spans="1:6" ht="15" customHeight="1" x14ac:dyDescent="0.25">
      <c r="A730" s="7"/>
      <c r="B730" s="126">
        <v>2010</v>
      </c>
      <c r="C730" s="127">
        <v>-382</v>
      </c>
      <c r="D730" s="128">
        <v>30.46</v>
      </c>
      <c r="E730" s="127">
        <v>119</v>
      </c>
      <c r="F730" s="128">
        <v>24.27</v>
      </c>
    </row>
    <row r="731" spans="1:6" ht="15" customHeight="1" x14ac:dyDescent="0.25">
      <c r="A731" s="7"/>
      <c r="B731" s="126">
        <v>2009</v>
      </c>
      <c r="C731" s="127">
        <v>-583</v>
      </c>
      <c r="D731" s="128">
        <v>30.85</v>
      </c>
      <c r="E731" s="127">
        <v>116</v>
      </c>
      <c r="F731" s="128">
        <v>23.63</v>
      </c>
    </row>
    <row r="732" spans="1:6" ht="15" customHeight="1" x14ac:dyDescent="0.25">
      <c r="A732" s="7"/>
      <c r="B732" s="126">
        <v>2008</v>
      </c>
      <c r="C732" s="127">
        <v>-135</v>
      </c>
      <c r="D732" s="128">
        <v>34.51</v>
      </c>
      <c r="E732" s="127">
        <v>238</v>
      </c>
      <c r="F732" s="128">
        <v>26.11</v>
      </c>
    </row>
    <row r="733" spans="1:6" ht="15" customHeight="1" x14ac:dyDescent="0.25">
      <c r="B733" s="181" t="s">
        <v>25</v>
      </c>
      <c r="C733" s="118"/>
      <c r="D733" s="118"/>
      <c r="E733" s="118"/>
      <c r="F733" s="118"/>
    </row>
    <row r="734" spans="1:6" ht="15" customHeight="1" x14ac:dyDescent="0.25">
      <c r="A734" s="14"/>
      <c r="B734" s="123" t="s">
        <v>127</v>
      </c>
      <c r="C734" s="123"/>
      <c r="D734" s="123"/>
      <c r="E734" s="123"/>
      <c r="F734" s="123"/>
    </row>
    <row r="735" spans="1:6" ht="15" customHeight="1" x14ac:dyDescent="0.25">
      <c r="A735" s="14"/>
      <c r="B735" s="167">
        <v>2022</v>
      </c>
      <c r="C735" s="137">
        <v>2340</v>
      </c>
      <c r="D735" s="138">
        <v>61.64</v>
      </c>
      <c r="E735" s="137" t="s">
        <v>51</v>
      </c>
      <c r="F735" s="138" t="s">
        <v>51</v>
      </c>
    </row>
    <row r="736" spans="1:6" ht="15" customHeight="1" x14ac:dyDescent="0.25">
      <c r="A736" s="14"/>
      <c r="B736" s="126">
        <v>2021</v>
      </c>
      <c r="C736" s="127">
        <v>1426</v>
      </c>
      <c r="D736" s="128">
        <v>57.36</v>
      </c>
      <c r="E736" s="127">
        <v>-9</v>
      </c>
      <c r="F736" s="128">
        <v>50.48</v>
      </c>
    </row>
    <row r="737" spans="1:6" ht="15" customHeight="1" x14ac:dyDescent="0.25">
      <c r="A737" s="14"/>
      <c r="B737" s="126">
        <v>2020</v>
      </c>
      <c r="C737" s="127">
        <v>127</v>
      </c>
      <c r="D737" s="128">
        <v>42.81</v>
      </c>
      <c r="E737" s="127">
        <v>-76</v>
      </c>
      <c r="F737" s="128">
        <v>71.72</v>
      </c>
    </row>
    <row r="738" spans="1:6" ht="15" customHeight="1" x14ac:dyDescent="0.25">
      <c r="A738" s="14"/>
      <c r="B738" s="126">
        <v>2019</v>
      </c>
      <c r="C738" s="127">
        <v>402</v>
      </c>
      <c r="D738" s="128">
        <v>52.34</v>
      </c>
      <c r="E738" s="127">
        <v>-16</v>
      </c>
      <c r="F738" s="128">
        <v>50.43</v>
      </c>
    </row>
    <row r="739" spans="1:6" ht="15" customHeight="1" x14ac:dyDescent="0.25">
      <c r="A739" s="14"/>
      <c r="B739" s="126">
        <v>2018</v>
      </c>
      <c r="C739" s="127">
        <v>352</v>
      </c>
      <c r="D739" s="128">
        <v>50.32</v>
      </c>
      <c r="E739" s="127">
        <v>-7</v>
      </c>
      <c r="F739" s="128">
        <v>46.25</v>
      </c>
    </row>
    <row r="740" spans="1:6" ht="15" customHeight="1" x14ac:dyDescent="0.25">
      <c r="A740" s="14"/>
      <c r="B740" s="126">
        <v>2017</v>
      </c>
      <c r="C740" s="127">
        <v>301</v>
      </c>
      <c r="D740" s="128">
        <v>47.5</v>
      </c>
      <c r="E740" s="127">
        <v>4</v>
      </c>
      <c r="F740" s="128">
        <v>44.81</v>
      </c>
    </row>
    <row r="741" spans="1:6" ht="15" customHeight="1" x14ac:dyDescent="0.25">
      <c r="A741" s="14"/>
      <c r="B741" s="126">
        <v>2016</v>
      </c>
      <c r="C741" s="127">
        <v>314</v>
      </c>
      <c r="D741" s="128">
        <v>46.01</v>
      </c>
      <c r="E741" s="127">
        <v>20</v>
      </c>
      <c r="F741" s="128">
        <v>42.48</v>
      </c>
    </row>
    <row r="742" spans="1:6" ht="15" customHeight="1" x14ac:dyDescent="0.25">
      <c r="A742" s="14"/>
      <c r="B742" s="126">
        <v>2015</v>
      </c>
      <c r="C742" s="127">
        <v>187</v>
      </c>
      <c r="D742" s="128">
        <v>45.39</v>
      </c>
      <c r="E742" s="127">
        <v>-7</v>
      </c>
      <c r="F742" s="128">
        <v>36.32</v>
      </c>
    </row>
    <row r="743" spans="1:6" ht="15" customHeight="1" x14ac:dyDescent="0.25">
      <c r="A743" s="14"/>
      <c r="B743" s="126">
        <v>2014</v>
      </c>
      <c r="C743" s="127">
        <v>71</v>
      </c>
      <c r="D743" s="128">
        <v>45.17</v>
      </c>
      <c r="E743" s="127">
        <v>-2</v>
      </c>
      <c r="F743" s="128">
        <v>46.02</v>
      </c>
    </row>
    <row r="744" spans="1:6" ht="15" customHeight="1" x14ac:dyDescent="0.25">
      <c r="A744" s="14"/>
      <c r="B744" s="126">
        <v>2013</v>
      </c>
      <c r="C744" s="127">
        <v>-118</v>
      </c>
      <c r="D744" s="128">
        <v>42.81</v>
      </c>
      <c r="E744" s="127">
        <v>-10</v>
      </c>
      <c r="F744" s="128">
        <v>47.37</v>
      </c>
    </row>
    <row r="745" spans="1:6" ht="15" customHeight="1" x14ac:dyDescent="0.25">
      <c r="A745" s="7"/>
      <c r="B745" s="126">
        <v>2012</v>
      </c>
      <c r="C745" s="127">
        <v>-203</v>
      </c>
      <c r="D745" s="128">
        <v>44.66</v>
      </c>
      <c r="E745" s="127">
        <v>-21</v>
      </c>
      <c r="F745" s="128">
        <v>40.590000000000003</v>
      </c>
    </row>
    <row r="746" spans="1:6" ht="15" customHeight="1" x14ac:dyDescent="0.25">
      <c r="A746" s="7"/>
      <c r="B746" s="126">
        <v>2011</v>
      </c>
      <c r="C746" s="127">
        <v>-469</v>
      </c>
      <c r="D746" s="128">
        <v>46.4</v>
      </c>
      <c r="E746" s="127">
        <v>-49</v>
      </c>
      <c r="F746" s="128">
        <v>46.44</v>
      </c>
    </row>
    <row r="747" spans="1:6" ht="15" customHeight="1" x14ac:dyDescent="0.25">
      <c r="A747" s="7"/>
      <c r="B747" s="126">
        <v>2010</v>
      </c>
      <c r="C747" s="127">
        <v>-549</v>
      </c>
      <c r="D747" s="128">
        <v>42.22</v>
      </c>
      <c r="E747" s="127">
        <v>-5</v>
      </c>
      <c r="F747" s="128">
        <v>48.77</v>
      </c>
    </row>
    <row r="748" spans="1:6" ht="15" customHeight="1" x14ac:dyDescent="0.25">
      <c r="A748" s="7"/>
      <c r="B748" s="126">
        <v>2009</v>
      </c>
      <c r="C748" s="127">
        <v>-741</v>
      </c>
      <c r="D748" s="128">
        <v>40.98</v>
      </c>
      <c r="E748" s="127">
        <v>-17</v>
      </c>
      <c r="F748" s="128">
        <v>46.23</v>
      </c>
    </row>
    <row r="749" spans="1:6" ht="15" customHeight="1" x14ac:dyDescent="0.25">
      <c r="A749" s="7"/>
      <c r="B749" s="126">
        <v>2008</v>
      </c>
      <c r="C749" s="127">
        <v>-458</v>
      </c>
      <c r="D749" s="128">
        <v>44.56</v>
      </c>
      <c r="E749" s="127">
        <v>-11</v>
      </c>
      <c r="F749" s="128">
        <v>51.16</v>
      </c>
    </row>
    <row r="750" spans="1:6" ht="15" customHeight="1" x14ac:dyDescent="0.25">
      <c r="A750" s="14"/>
      <c r="B750" s="123" t="s">
        <v>128</v>
      </c>
      <c r="C750" s="123"/>
      <c r="D750" s="123"/>
      <c r="E750" s="123"/>
      <c r="F750" s="123"/>
    </row>
    <row r="751" spans="1:6" ht="15" customHeight="1" x14ac:dyDescent="0.25">
      <c r="A751" s="14"/>
      <c r="B751" s="167">
        <v>2022</v>
      </c>
      <c r="C751" s="137">
        <v>1588</v>
      </c>
      <c r="D751" s="138">
        <v>20.239999999999998</v>
      </c>
      <c r="E751" s="137" t="s">
        <v>51</v>
      </c>
      <c r="F751" s="138" t="s">
        <v>51</v>
      </c>
    </row>
    <row r="752" spans="1:6" ht="15" customHeight="1" x14ac:dyDescent="0.25">
      <c r="A752" s="14"/>
      <c r="B752" s="126">
        <v>2021</v>
      </c>
      <c r="C752" s="127">
        <v>1209</v>
      </c>
      <c r="D752" s="128">
        <v>19.77</v>
      </c>
      <c r="E752" s="127">
        <v>884</v>
      </c>
      <c r="F752" s="128">
        <v>22.41</v>
      </c>
    </row>
    <row r="753" spans="1:6" ht="15" customHeight="1" x14ac:dyDescent="0.25">
      <c r="A753" s="14"/>
      <c r="B753" s="126">
        <v>2020</v>
      </c>
      <c r="C753" s="127">
        <v>871</v>
      </c>
      <c r="D753" s="128">
        <v>17.77</v>
      </c>
      <c r="E753" s="127">
        <v>613</v>
      </c>
      <c r="F753" s="128">
        <v>19.29</v>
      </c>
    </row>
    <row r="754" spans="1:6" ht="15" customHeight="1" x14ac:dyDescent="0.25">
      <c r="A754" s="14"/>
      <c r="B754" s="126">
        <v>2019</v>
      </c>
      <c r="C754" s="127">
        <v>1049</v>
      </c>
      <c r="D754" s="128">
        <v>22.01</v>
      </c>
      <c r="E754" s="127">
        <v>795</v>
      </c>
      <c r="F754" s="128">
        <v>24.01</v>
      </c>
    </row>
    <row r="755" spans="1:6" ht="15" customHeight="1" x14ac:dyDescent="0.25">
      <c r="A755" s="14"/>
      <c r="B755" s="126">
        <v>2018</v>
      </c>
      <c r="C755" s="127">
        <v>981</v>
      </c>
      <c r="D755" s="128">
        <v>21.08</v>
      </c>
      <c r="E755" s="127">
        <v>749</v>
      </c>
      <c r="F755" s="128">
        <v>23.37</v>
      </c>
    </row>
    <row r="756" spans="1:6" ht="15" customHeight="1" x14ac:dyDescent="0.25">
      <c r="A756" s="14"/>
      <c r="B756" s="126">
        <v>2017</v>
      </c>
      <c r="C756" s="127">
        <v>745</v>
      </c>
      <c r="D756" s="128">
        <v>20.34</v>
      </c>
      <c r="E756" s="127">
        <v>508</v>
      </c>
      <c r="F756" s="128">
        <v>22.25</v>
      </c>
    </row>
    <row r="757" spans="1:6" ht="15" customHeight="1" x14ac:dyDescent="0.25">
      <c r="A757" s="14"/>
      <c r="B757" s="126">
        <v>2016</v>
      </c>
      <c r="C757" s="127">
        <v>494</v>
      </c>
      <c r="D757" s="128">
        <v>20.04</v>
      </c>
      <c r="E757" s="127">
        <v>386</v>
      </c>
      <c r="F757" s="128">
        <v>22.63</v>
      </c>
    </row>
    <row r="758" spans="1:6" ht="15" customHeight="1" x14ac:dyDescent="0.25">
      <c r="A758" s="14"/>
      <c r="B758" s="126">
        <v>2015</v>
      </c>
      <c r="C758" s="127">
        <v>486</v>
      </c>
      <c r="D758" s="128">
        <v>21.37</v>
      </c>
      <c r="E758" s="127">
        <v>409</v>
      </c>
      <c r="F758" s="128">
        <v>23.49</v>
      </c>
    </row>
    <row r="759" spans="1:6" ht="15" customHeight="1" x14ac:dyDescent="0.25">
      <c r="A759" s="14"/>
      <c r="B759" s="126">
        <v>2014</v>
      </c>
      <c r="C759" s="127">
        <v>395</v>
      </c>
      <c r="D759" s="128">
        <v>20.96</v>
      </c>
      <c r="E759" s="127">
        <v>376</v>
      </c>
      <c r="F759" s="128">
        <v>23.98</v>
      </c>
    </row>
    <row r="760" spans="1:6" ht="15" customHeight="1" x14ac:dyDescent="0.25">
      <c r="A760" s="14"/>
      <c r="B760" s="126">
        <v>2013</v>
      </c>
      <c r="C760" s="127">
        <v>457</v>
      </c>
      <c r="D760" s="128">
        <v>22.56</v>
      </c>
      <c r="E760" s="127">
        <v>415</v>
      </c>
      <c r="F760" s="128">
        <v>24.01</v>
      </c>
    </row>
    <row r="761" spans="1:6" ht="15" customHeight="1" x14ac:dyDescent="0.25">
      <c r="A761" s="7"/>
      <c r="B761" s="126">
        <v>2012</v>
      </c>
      <c r="C761" s="127">
        <v>300</v>
      </c>
      <c r="D761" s="128">
        <v>22.17</v>
      </c>
      <c r="E761" s="127">
        <v>202</v>
      </c>
      <c r="F761" s="128">
        <v>23.66</v>
      </c>
    </row>
    <row r="762" spans="1:6" ht="15" customHeight="1" x14ac:dyDescent="0.25">
      <c r="A762" s="7"/>
      <c r="B762" s="126">
        <v>2011</v>
      </c>
      <c r="C762" s="127">
        <v>509</v>
      </c>
      <c r="D762" s="128">
        <v>23.96</v>
      </c>
      <c r="E762" s="127">
        <v>296</v>
      </c>
      <c r="F762" s="128">
        <v>26.49</v>
      </c>
    </row>
    <row r="763" spans="1:6" ht="15" customHeight="1" x14ac:dyDescent="0.25">
      <c r="A763" s="7"/>
      <c r="B763" s="126">
        <v>2010</v>
      </c>
      <c r="C763" s="127">
        <v>167</v>
      </c>
      <c r="D763" s="128">
        <v>20.22</v>
      </c>
      <c r="E763" s="127">
        <v>124</v>
      </c>
      <c r="F763" s="128">
        <v>22.93</v>
      </c>
    </row>
    <row r="764" spans="1:6" ht="15" customHeight="1" x14ac:dyDescent="0.25">
      <c r="A764" s="7"/>
      <c r="B764" s="126">
        <v>2009</v>
      </c>
      <c r="C764" s="127">
        <v>158</v>
      </c>
      <c r="D764" s="128">
        <v>20.96</v>
      </c>
      <c r="E764" s="127">
        <v>133</v>
      </c>
      <c r="F764" s="128">
        <v>22.44</v>
      </c>
    </row>
    <row r="765" spans="1:6" ht="15" customHeight="1" x14ac:dyDescent="0.25">
      <c r="A765" s="7"/>
      <c r="B765" s="126">
        <v>2008</v>
      </c>
      <c r="C765" s="127">
        <v>323</v>
      </c>
      <c r="D765" s="128">
        <v>23.18</v>
      </c>
      <c r="E765" s="127">
        <v>249</v>
      </c>
      <c r="F765" s="128">
        <v>24.59</v>
      </c>
    </row>
    <row r="766" spans="1:6" ht="15" customHeight="1" x14ac:dyDescent="0.25">
      <c r="B766" s="181" t="s">
        <v>28</v>
      </c>
      <c r="C766" s="118"/>
      <c r="D766" s="118"/>
      <c r="E766" s="118"/>
      <c r="F766" s="118"/>
    </row>
    <row r="767" spans="1:6" ht="15" customHeight="1" x14ac:dyDescent="0.25">
      <c r="A767" s="14"/>
      <c r="B767" s="123" t="s">
        <v>129</v>
      </c>
      <c r="C767" s="123"/>
      <c r="D767" s="123"/>
      <c r="E767" s="123"/>
      <c r="F767" s="123"/>
    </row>
    <row r="768" spans="1:6" ht="15" customHeight="1" x14ac:dyDescent="0.25">
      <c r="A768" s="14"/>
      <c r="B768" s="167">
        <v>2022</v>
      </c>
      <c r="C768" s="137">
        <v>1188</v>
      </c>
      <c r="D768" s="138">
        <v>41.37</v>
      </c>
      <c r="E768" s="137" t="s">
        <v>51</v>
      </c>
      <c r="F768" s="138" t="s">
        <v>51</v>
      </c>
    </row>
    <row r="769" spans="1:6" ht="15" customHeight="1" x14ac:dyDescent="0.25">
      <c r="A769" s="14"/>
      <c r="B769" s="126">
        <v>2021</v>
      </c>
      <c r="C769" s="127">
        <v>806</v>
      </c>
      <c r="D769" s="128">
        <v>36.950000000000003</v>
      </c>
      <c r="E769" s="127">
        <v>239</v>
      </c>
      <c r="F769" s="128">
        <v>22.52</v>
      </c>
    </row>
    <row r="770" spans="1:6" ht="15" customHeight="1" x14ac:dyDescent="0.25">
      <c r="A770" s="14"/>
      <c r="B770" s="123" t="s">
        <v>130</v>
      </c>
      <c r="C770" s="123"/>
      <c r="D770" s="123"/>
      <c r="E770" s="123"/>
      <c r="F770" s="123"/>
    </row>
    <row r="771" spans="1:6" ht="15" customHeight="1" x14ac:dyDescent="0.25">
      <c r="A771" s="14"/>
      <c r="B771" s="167">
        <v>2022</v>
      </c>
      <c r="C771" s="137">
        <v>313</v>
      </c>
      <c r="D771" s="138">
        <v>35.79</v>
      </c>
      <c r="E771" s="137" t="s">
        <v>51</v>
      </c>
      <c r="F771" s="138" t="s">
        <v>51</v>
      </c>
    </row>
    <row r="772" spans="1:6" ht="15" customHeight="1" x14ac:dyDescent="0.25">
      <c r="A772" s="14"/>
      <c r="B772" s="126">
        <v>2021</v>
      </c>
      <c r="C772" s="127">
        <v>295</v>
      </c>
      <c r="D772" s="128">
        <v>34.07</v>
      </c>
      <c r="E772" s="127">
        <v>109</v>
      </c>
      <c r="F772" s="128">
        <v>24.85</v>
      </c>
    </row>
    <row r="773" spans="1:6" ht="15" customHeight="1" x14ac:dyDescent="0.25">
      <c r="A773" s="7"/>
      <c r="B773" s="123" t="s">
        <v>424</v>
      </c>
      <c r="C773" s="123"/>
      <c r="D773" s="123"/>
      <c r="E773" s="123"/>
      <c r="F773" s="123"/>
    </row>
    <row r="774" spans="1:6" ht="15" customHeight="1" x14ac:dyDescent="0.25">
      <c r="A774" s="7"/>
      <c r="B774" s="167">
        <v>2022</v>
      </c>
      <c r="C774" s="137">
        <v>111</v>
      </c>
      <c r="D774" s="138">
        <v>35.06</v>
      </c>
      <c r="E774" s="137" t="s">
        <v>51</v>
      </c>
      <c r="F774" s="138" t="s">
        <v>51</v>
      </c>
    </row>
    <row r="775" spans="1:6" ht="15" customHeight="1" x14ac:dyDescent="0.25">
      <c r="A775" s="7"/>
      <c r="B775" s="126">
        <v>2021</v>
      </c>
      <c r="C775" s="127">
        <v>141</v>
      </c>
      <c r="D775" s="128">
        <v>31.09</v>
      </c>
      <c r="E775" s="127">
        <v>55</v>
      </c>
      <c r="F775" s="128">
        <v>24.77</v>
      </c>
    </row>
    <row r="776" spans="1:6" ht="15" customHeight="1" x14ac:dyDescent="0.25">
      <c r="A776" s="14"/>
      <c r="B776" s="123" t="s">
        <v>425</v>
      </c>
      <c r="C776" s="123"/>
      <c r="D776" s="123"/>
      <c r="E776" s="123"/>
      <c r="F776" s="123"/>
    </row>
    <row r="777" spans="1:6" ht="15" customHeight="1" x14ac:dyDescent="0.25">
      <c r="A777" s="14"/>
      <c r="B777" s="167">
        <v>2022</v>
      </c>
      <c r="C777" s="137">
        <v>1643</v>
      </c>
      <c r="D777" s="138">
        <v>35.82</v>
      </c>
      <c r="E777" s="137" t="s">
        <v>51</v>
      </c>
      <c r="F777" s="138" t="s">
        <v>51</v>
      </c>
    </row>
    <row r="778" spans="1:6" ht="15" customHeight="1" x14ac:dyDescent="0.25">
      <c r="A778" s="14"/>
      <c r="B778" s="126">
        <v>2021</v>
      </c>
      <c r="C778" s="127">
        <v>943</v>
      </c>
      <c r="D778" s="128">
        <v>31.57</v>
      </c>
      <c r="E778" s="127">
        <v>304</v>
      </c>
      <c r="F778" s="128">
        <v>20.76</v>
      </c>
    </row>
    <row r="779" spans="1:6" ht="15" customHeight="1" x14ac:dyDescent="0.25">
      <c r="A779" s="7"/>
      <c r="B779" s="123" t="s">
        <v>426</v>
      </c>
      <c r="C779" s="123"/>
      <c r="D779" s="123"/>
      <c r="E779" s="123"/>
      <c r="F779" s="123"/>
    </row>
    <row r="780" spans="1:6" ht="15" customHeight="1" x14ac:dyDescent="0.25">
      <c r="A780" s="7"/>
      <c r="B780" s="167">
        <v>2022</v>
      </c>
      <c r="C780" s="137">
        <v>400</v>
      </c>
      <c r="D780" s="138">
        <v>42.68</v>
      </c>
      <c r="E780" s="137" t="s">
        <v>51</v>
      </c>
      <c r="F780" s="138" t="s">
        <v>51</v>
      </c>
    </row>
    <row r="781" spans="1:6" ht="15" customHeight="1" x14ac:dyDescent="0.25">
      <c r="A781" s="7"/>
      <c r="B781" s="126">
        <v>2021</v>
      </c>
      <c r="C781" s="127">
        <v>222</v>
      </c>
      <c r="D781" s="128">
        <v>41.56</v>
      </c>
      <c r="E781" s="127">
        <v>67</v>
      </c>
      <c r="F781" s="128">
        <v>28.09</v>
      </c>
    </row>
    <row r="782" spans="1:6" ht="15" customHeight="1" x14ac:dyDescent="0.25">
      <c r="A782" s="14"/>
      <c r="B782" s="123" t="s">
        <v>131</v>
      </c>
      <c r="C782" s="123"/>
      <c r="D782" s="123"/>
      <c r="E782" s="123"/>
      <c r="F782" s="123"/>
    </row>
    <row r="783" spans="1:6" ht="15" customHeight="1" x14ac:dyDescent="0.25">
      <c r="A783" s="14"/>
      <c r="B783" s="167">
        <v>2022</v>
      </c>
      <c r="C783" s="137">
        <v>25</v>
      </c>
      <c r="D783" s="138">
        <v>30.31</v>
      </c>
      <c r="E783" s="137" t="s">
        <v>51</v>
      </c>
      <c r="F783" s="138" t="s">
        <v>51</v>
      </c>
    </row>
    <row r="784" spans="1:6" ht="15" customHeight="1" x14ac:dyDescent="0.25">
      <c r="A784" s="14"/>
      <c r="B784" s="126">
        <v>2021</v>
      </c>
      <c r="C784" s="127">
        <v>41</v>
      </c>
      <c r="D784" s="128">
        <v>29.92</v>
      </c>
      <c r="E784" s="127">
        <v>8</v>
      </c>
      <c r="F784" s="128">
        <v>26.84</v>
      </c>
    </row>
    <row r="785" spans="1:6" ht="15" customHeight="1" x14ac:dyDescent="0.25">
      <c r="A785" s="14"/>
      <c r="B785" s="123" t="s">
        <v>132</v>
      </c>
      <c r="C785" s="123"/>
      <c r="D785" s="123"/>
      <c r="E785" s="123"/>
      <c r="F785" s="123"/>
    </row>
    <row r="786" spans="1:6" ht="15" customHeight="1" x14ac:dyDescent="0.25">
      <c r="A786" s="14"/>
      <c r="B786" s="167">
        <v>2022</v>
      </c>
      <c r="C786" s="137">
        <v>128</v>
      </c>
      <c r="D786" s="138">
        <v>45.16</v>
      </c>
      <c r="E786" s="137" t="s">
        <v>51</v>
      </c>
      <c r="F786" s="138" t="s">
        <v>51</v>
      </c>
    </row>
    <row r="787" spans="1:6" ht="15" customHeight="1" x14ac:dyDescent="0.25">
      <c r="A787" s="14"/>
      <c r="B787" s="126">
        <v>2021</v>
      </c>
      <c r="C787" s="127">
        <v>97</v>
      </c>
      <c r="D787" s="128">
        <v>37.74</v>
      </c>
      <c r="E787" s="127">
        <v>34</v>
      </c>
      <c r="F787" s="128">
        <v>23.19</v>
      </c>
    </row>
    <row r="788" spans="1:6" ht="15" customHeight="1" x14ac:dyDescent="0.25">
      <c r="B788" s="123" t="s">
        <v>427</v>
      </c>
      <c r="C788" s="123"/>
      <c r="D788" s="123"/>
      <c r="E788" s="123"/>
      <c r="F788" s="123"/>
    </row>
    <row r="789" spans="1:6" ht="15" customHeight="1" x14ac:dyDescent="0.25">
      <c r="B789" s="167">
        <v>2022</v>
      </c>
      <c r="C789" s="137">
        <v>20</v>
      </c>
      <c r="D789" s="138">
        <v>31.52</v>
      </c>
      <c r="E789" s="137" t="s">
        <v>51</v>
      </c>
      <c r="F789" s="138" t="s">
        <v>51</v>
      </c>
    </row>
    <row r="790" spans="1:6" ht="15" customHeight="1" x14ac:dyDescent="0.25">
      <c r="B790" s="126">
        <v>2021</v>
      </c>
      <c r="C790" s="127">
        <v>25</v>
      </c>
      <c r="D790" s="128">
        <v>31.89</v>
      </c>
      <c r="E790" s="127">
        <v>18</v>
      </c>
      <c r="F790" s="128">
        <v>25.64</v>
      </c>
    </row>
    <row r="791" spans="1:6" ht="15" customHeight="1" x14ac:dyDescent="0.25">
      <c r="A791" s="7"/>
      <c r="B791" s="123" t="s">
        <v>428</v>
      </c>
      <c r="C791" s="123"/>
      <c r="D791" s="123"/>
      <c r="E791" s="123"/>
      <c r="F791" s="123"/>
    </row>
    <row r="792" spans="1:6" ht="15" customHeight="1" x14ac:dyDescent="0.25">
      <c r="A792" s="7"/>
      <c r="B792" s="167">
        <v>2022</v>
      </c>
      <c r="C792" s="137">
        <v>100</v>
      </c>
      <c r="D792" s="138">
        <v>36.94</v>
      </c>
      <c r="E792" s="137" t="s">
        <v>51</v>
      </c>
      <c r="F792" s="138" t="s">
        <v>51</v>
      </c>
    </row>
    <row r="793" spans="1:6" ht="15" customHeight="1" x14ac:dyDescent="0.25">
      <c r="A793" s="7"/>
      <c r="B793" s="126">
        <v>2021</v>
      </c>
      <c r="C793" s="127">
        <v>65</v>
      </c>
      <c r="D793" s="128">
        <v>37.15</v>
      </c>
      <c r="E793" s="127">
        <v>41</v>
      </c>
      <c r="F793" s="128">
        <v>29.13</v>
      </c>
    </row>
    <row r="794" spans="1:6" ht="15" customHeight="1" x14ac:dyDescent="0.25">
      <c r="B794" s="181" t="s">
        <v>17</v>
      </c>
      <c r="C794" s="118"/>
      <c r="D794" s="118"/>
      <c r="E794" s="118"/>
      <c r="F794" s="118"/>
    </row>
    <row r="795" spans="1:6" ht="15" customHeight="1" x14ac:dyDescent="0.25">
      <c r="A795" s="14"/>
      <c r="B795" s="123" t="s">
        <v>225</v>
      </c>
      <c r="C795" s="123"/>
      <c r="D795" s="123"/>
      <c r="E795" s="123"/>
      <c r="F795" s="123"/>
    </row>
    <row r="796" spans="1:6" ht="15" customHeight="1" x14ac:dyDescent="0.25">
      <c r="A796" s="14"/>
      <c r="B796" s="167">
        <v>2022</v>
      </c>
      <c r="C796" s="137">
        <v>4413</v>
      </c>
      <c r="D796" s="138">
        <v>20.23</v>
      </c>
      <c r="E796" s="137" t="s">
        <v>51</v>
      </c>
      <c r="F796" s="138" t="s">
        <v>51</v>
      </c>
    </row>
    <row r="797" spans="1:6" ht="15" customHeight="1" x14ac:dyDescent="0.25">
      <c r="A797" s="14"/>
      <c r="B797" s="126">
        <v>2021</v>
      </c>
      <c r="C797" s="127">
        <v>3705</v>
      </c>
      <c r="D797" s="128">
        <v>21.22</v>
      </c>
      <c r="E797" s="127">
        <v>1338</v>
      </c>
      <c r="F797" s="128">
        <v>23.6</v>
      </c>
    </row>
    <row r="798" spans="1:6" ht="15" customHeight="1" x14ac:dyDescent="0.25">
      <c r="A798" s="14"/>
      <c r="B798" s="126">
        <v>2020</v>
      </c>
      <c r="C798" s="127">
        <v>2916</v>
      </c>
      <c r="D798" s="128">
        <v>18.3</v>
      </c>
      <c r="E798" s="127">
        <v>911</v>
      </c>
      <c r="F798" s="128">
        <v>22.93</v>
      </c>
    </row>
    <row r="799" spans="1:6" ht="15" customHeight="1" x14ac:dyDescent="0.25">
      <c r="A799" s="14"/>
      <c r="B799" s="126">
        <v>2019</v>
      </c>
      <c r="C799" s="127">
        <v>4037</v>
      </c>
      <c r="D799" s="128">
        <v>22.39</v>
      </c>
      <c r="E799" s="127">
        <v>1690</v>
      </c>
      <c r="F799" s="128">
        <v>25.78</v>
      </c>
    </row>
    <row r="800" spans="1:6" ht="15" customHeight="1" x14ac:dyDescent="0.25">
      <c r="A800" s="14"/>
      <c r="B800" s="126">
        <v>2018</v>
      </c>
      <c r="C800" s="127">
        <v>4352</v>
      </c>
      <c r="D800" s="128">
        <v>24.32</v>
      </c>
      <c r="E800" s="127">
        <v>1777</v>
      </c>
      <c r="F800" s="128">
        <v>26.56</v>
      </c>
    </row>
    <row r="801" spans="1:6" ht="15" customHeight="1" x14ac:dyDescent="0.25">
      <c r="A801" s="14"/>
      <c r="B801" s="126">
        <v>2017</v>
      </c>
      <c r="C801" s="127">
        <v>4115</v>
      </c>
      <c r="D801" s="128">
        <v>24.1</v>
      </c>
      <c r="E801" s="127">
        <v>1461</v>
      </c>
      <c r="F801" s="128">
        <v>26.14</v>
      </c>
    </row>
    <row r="802" spans="1:6" ht="15" customHeight="1" x14ac:dyDescent="0.25">
      <c r="A802" s="14"/>
      <c r="B802" s="126">
        <v>2016</v>
      </c>
      <c r="C802" s="127">
        <v>3134</v>
      </c>
      <c r="D802" s="128">
        <v>22.08</v>
      </c>
      <c r="E802" s="127">
        <v>1002</v>
      </c>
      <c r="F802" s="128">
        <v>25.21</v>
      </c>
    </row>
    <row r="803" spans="1:6" ht="15" customHeight="1" x14ac:dyDescent="0.25">
      <c r="A803" s="14"/>
      <c r="B803" s="126">
        <v>2015</v>
      </c>
      <c r="C803" s="127">
        <v>2274</v>
      </c>
      <c r="D803" s="128">
        <v>20.68</v>
      </c>
      <c r="E803" s="127">
        <v>651</v>
      </c>
      <c r="F803" s="128">
        <v>23.83</v>
      </c>
    </row>
    <row r="804" spans="1:6" ht="15" customHeight="1" x14ac:dyDescent="0.25">
      <c r="A804" s="14"/>
      <c r="B804" s="126">
        <v>2014</v>
      </c>
      <c r="C804" s="127">
        <v>1352</v>
      </c>
      <c r="D804" s="128">
        <v>19.309999999999999</v>
      </c>
      <c r="E804" s="127">
        <v>401</v>
      </c>
      <c r="F804" s="128">
        <v>22.73</v>
      </c>
    </row>
    <row r="805" spans="1:6" ht="15" customHeight="1" x14ac:dyDescent="0.25">
      <c r="A805" s="14"/>
      <c r="B805" s="126">
        <v>2013</v>
      </c>
      <c r="C805" s="127">
        <v>334</v>
      </c>
      <c r="D805" s="128">
        <v>18.11</v>
      </c>
      <c r="E805" s="127">
        <v>-46</v>
      </c>
      <c r="F805" s="128">
        <v>23.23</v>
      </c>
    </row>
    <row r="806" spans="1:6" ht="15" customHeight="1" x14ac:dyDescent="0.25">
      <c r="A806" s="7"/>
      <c r="B806" s="126">
        <v>2012</v>
      </c>
      <c r="C806" s="127">
        <v>-280</v>
      </c>
      <c r="D806" s="128">
        <v>18.79</v>
      </c>
      <c r="E806" s="127">
        <v>-509</v>
      </c>
      <c r="F806" s="128">
        <v>25.12</v>
      </c>
    </row>
    <row r="807" spans="1:6" ht="15" customHeight="1" x14ac:dyDescent="0.25">
      <c r="A807" s="7"/>
      <c r="B807" s="126">
        <v>2011</v>
      </c>
      <c r="C807" s="127">
        <v>-714</v>
      </c>
      <c r="D807" s="128">
        <v>19.16</v>
      </c>
      <c r="E807" s="127">
        <v>-641</v>
      </c>
      <c r="F807" s="128">
        <v>25.11</v>
      </c>
    </row>
    <row r="808" spans="1:6" ht="15" customHeight="1" x14ac:dyDescent="0.25">
      <c r="A808" s="7"/>
      <c r="B808" s="126">
        <v>2010</v>
      </c>
      <c r="C808" s="127">
        <v>-476</v>
      </c>
      <c r="D808" s="128">
        <v>18.829999999999998</v>
      </c>
      <c r="E808" s="127">
        <v>-447</v>
      </c>
      <c r="F808" s="128">
        <v>27.28</v>
      </c>
    </row>
    <row r="809" spans="1:6" ht="15" customHeight="1" x14ac:dyDescent="0.25">
      <c r="A809" s="7"/>
      <c r="B809" s="126">
        <v>2009</v>
      </c>
      <c r="C809" s="127">
        <v>-333</v>
      </c>
      <c r="D809" s="128">
        <v>17.899999999999999</v>
      </c>
      <c r="E809" s="127">
        <v>-507</v>
      </c>
      <c r="F809" s="128">
        <v>23.54</v>
      </c>
    </row>
    <row r="810" spans="1:6" ht="15" customHeight="1" x14ac:dyDescent="0.25">
      <c r="A810" s="7"/>
      <c r="B810" s="126">
        <v>2008</v>
      </c>
      <c r="C810" s="127">
        <v>793</v>
      </c>
      <c r="D810" s="128">
        <v>19.84</v>
      </c>
      <c r="E810" s="127">
        <v>-52</v>
      </c>
      <c r="F810" s="128">
        <v>25.38</v>
      </c>
    </row>
    <row r="811" spans="1:6" ht="15" customHeight="1" x14ac:dyDescent="0.25">
      <c r="B811" s="181" t="s">
        <v>25</v>
      </c>
      <c r="C811" s="118"/>
      <c r="D811" s="118"/>
      <c r="E811" s="118"/>
      <c r="F811" s="118"/>
    </row>
    <row r="812" spans="1:6" ht="15" customHeight="1" x14ac:dyDescent="0.25">
      <c r="A812" s="14"/>
      <c r="B812" s="123" t="s">
        <v>133</v>
      </c>
      <c r="C812" s="123"/>
      <c r="D812" s="123"/>
      <c r="E812" s="123"/>
      <c r="F812" s="123"/>
    </row>
    <row r="813" spans="1:6" ht="15" customHeight="1" x14ac:dyDescent="0.25">
      <c r="A813" s="14"/>
      <c r="B813" s="167">
        <v>2022</v>
      </c>
      <c r="C813" s="137">
        <v>696</v>
      </c>
      <c r="D813" s="138">
        <v>44.95</v>
      </c>
      <c r="E813" s="137" t="s">
        <v>51</v>
      </c>
      <c r="F813" s="138" t="s">
        <v>51</v>
      </c>
    </row>
    <row r="814" spans="1:6" ht="15" customHeight="1" x14ac:dyDescent="0.25">
      <c r="A814" s="14"/>
      <c r="B814" s="126">
        <v>2021</v>
      </c>
      <c r="C814" s="127">
        <v>494</v>
      </c>
      <c r="D814" s="128">
        <v>43.7</v>
      </c>
      <c r="E814" s="127">
        <v>-33</v>
      </c>
      <c r="F814" s="128">
        <v>45.09</v>
      </c>
    </row>
    <row r="815" spans="1:6" ht="15" customHeight="1" x14ac:dyDescent="0.25">
      <c r="A815" s="14"/>
      <c r="B815" s="126">
        <v>2020</v>
      </c>
      <c r="C815" s="127">
        <v>249</v>
      </c>
      <c r="D815" s="128">
        <v>40.06</v>
      </c>
      <c r="E815" s="127">
        <v>-250</v>
      </c>
      <c r="F815" s="128">
        <v>81.569999999999993</v>
      </c>
    </row>
    <row r="816" spans="1:6" ht="15" customHeight="1" x14ac:dyDescent="0.25">
      <c r="A816" s="14"/>
      <c r="B816" s="126">
        <v>2019</v>
      </c>
      <c r="C816" s="127">
        <v>473</v>
      </c>
      <c r="D816" s="128">
        <v>47.26</v>
      </c>
      <c r="E816" s="127">
        <v>-7</v>
      </c>
      <c r="F816" s="128">
        <v>51.68</v>
      </c>
    </row>
    <row r="817" spans="1:6" ht="15" customHeight="1" x14ac:dyDescent="0.25">
      <c r="A817" s="14"/>
      <c r="B817" s="126">
        <v>2018</v>
      </c>
      <c r="C817" s="127">
        <v>539</v>
      </c>
      <c r="D817" s="128">
        <v>49.31</v>
      </c>
      <c r="E817" s="127">
        <v>20</v>
      </c>
      <c r="F817" s="128">
        <v>52.49</v>
      </c>
    </row>
    <row r="818" spans="1:6" ht="15" customHeight="1" x14ac:dyDescent="0.25">
      <c r="A818" s="14"/>
      <c r="B818" s="126">
        <v>2017</v>
      </c>
      <c r="C818" s="127">
        <v>941</v>
      </c>
      <c r="D818" s="128">
        <v>48.76</v>
      </c>
      <c r="E818" s="127">
        <v>33</v>
      </c>
      <c r="F818" s="128">
        <v>50.45</v>
      </c>
    </row>
    <row r="819" spans="1:6" ht="15" customHeight="1" x14ac:dyDescent="0.25">
      <c r="A819" s="14"/>
      <c r="B819" s="126">
        <v>2016</v>
      </c>
      <c r="C819" s="127">
        <v>792</v>
      </c>
      <c r="D819" s="128">
        <v>46.03</v>
      </c>
      <c r="E819" s="127">
        <v>40</v>
      </c>
      <c r="F819" s="128">
        <v>45.57</v>
      </c>
    </row>
    <row r="820" spans="1:6" ht="15" customHeight="1" x14ac:dyDescent="0.25">
      <c r="A820" s="14"/>
      <c r="B820" s="126">
        <v>2015</v>
      </c>
      <c r="C820" s="127">
        <v>710</v>
      </c>
      <c r="D820" s="128">
        <v>45.84</v>
      </c>
      <c r="E820" s="127">
        <v>25</v>
      </c>
      <c r="F820" s="128">
        <v>44.58</v>
      </c>
    </row>
    <row r="821" spans="1:6" ht="15" customHeight="1" x14ac:dyDescent="0.25">
      <c r="A821" s="14"/>
      <c r="B821" s="126">
        <v>2014</v>
      </c>
      <c r="C821" s="127">
        <v>223</v>
      </c>
      <c r="D821" s="128">
        <v>42.65</v>
      </c>
      <c r="E821" s="127">
        <v>21</v>
      </c>
      <c r="F821" s="128">
        <v>42.63</v>
      </c>
    </row>
    <row r="822" spans="1:6" ht="15" customHeight="1" x14ac:dyDescent="0.25">
      <c r="A822" s="14"/>
      <c r="B822" s="126">
        <v>2013</v>
      </c>
      <c r="C822" s="127">
        <v>-79</v>
      </c>
      <c r="D822" s="128">
        <v>40.76</v>
      </c>
      <c r="E822" s="127">
        <v>-7</v>
      </c>
      <c r="F822" s="128">
        <v>47.07</v>
      </c>
    </row>
    <row r="823" spans="1:6" ht="15" customHeight="1" x14ac:dyDescent="0.25">
      <c r="A823" s="7"/>
      <c r="B823" s="126">
        <v>2012</v>
      </c>
      <c r="C823" s="127">
        <v>-70</v>
      </c>
      <c r="D823" s="128">
        <v>40.159999999999997</v>
      </c>
      <c r="E823" s="127">
        <v>-44</v>
      </c>
      <c r="F823" s="128">
        <v>45.55</v>
      </c>
    </row>
    <row r="824" spans="1:6" ht="15" customHeight="1" x14ac:dyDescent="0.25">
      <c r="A824" s="7"/>
      <c r="B824" s="126">
        <v>2011</v>
      </c>
      <c r="C824" s="127">
        <v>-386</v>
      </c>
      <c r="D824" s="128">
        <v>39.770000000000003</v>
      </c>
      <c r="E824" s="127">
        <v>-47</v>
      </c>
      <c r="F824" s="128">
        <v>47.5</v>
      </c>
    </row>
    <row r="825" spans="1:6" ht="15" customHeight="1" x14ac:dyDescent="0.25">
      <c r="A825" s="7"/>
      <c r="B825" s="126">
        <v>2010</v>
      </c>
      <c r="C825" s="127">
        <v>-186</v>
      </c>
      <c r="D825" s="128">
        <v>39.44</v>
      </c>
      <c r="E825" s="127">
        <v>18</v>
      </c>
      <c r="F825" s="128">
        <v>56.8</v>
      </c>
    </row>
    <row r="826" spans="1:6" ht="15" customHeight="1" x14ac:dyDescent="0.25">
      <c r="A826" s="7"/>
      <c r="B826" s="126">
        <v>2009</v>
      </c>
      <c r="C826" s="127">
        <v>-66</v>
      </c>
      <c r="D826" s="128">
        <v>33.83</v>
      </c>
      <c r="E826" s="127">
        <v>-26</v>
      </c>
      <c r="F826" s="128">
        <v>49.41</v>
      </c>
    </row>
    <row r="827" spans="1:6" ht="15" customHeight="1" x14ac:dyDescent="0.25">
      <c r="A827" s="7"/>
      <c r="B827" s="126">
        <v>2008</v>
      </c>
      <c r="C827" s="127">
        <v>235</v>
      </c>
      <c r="D827" s="128">
        <v>38.81</v>
      </c>
      <c r="E827" s="127">
        <v>-21</v>
      </c>
      <c r="F827" s="128">
        <v>52.87</v>
      </c>
    </row>
    <row r="828" spans="1:6" ht="15" customHeight="1" x14ac:dyDescent="0.25">
      <c r="A828" s="14"/>
      <c r="B828" s="123" t="s">
        <v>134</v>
      </c>
      <c r="C828" s="123"/>
      <c r="D828" s="123"/>
      <c r="E828" s="123"/>
      <c r="F828" s="123"/>
    </row>
    <row r="829" spans="1:6" ht="15" customHeight="1" x14ac:dyDescent="0.25">
      <c r="A829" s="14"/>
      <c r="B829" s="167">
        <v>2022</v>
      </c>
      <c r="C829" s="137">
        <v>3717</v>
      </c>
      <c r="D829" s="138">
        <v>14.46</v>
      </c>
      <c r="E829" s="137" t="s">
        <v>51</v>
      </c>
      <c r="F829" s="138" t="s">
        <v>51</v>
      </c>
    </row>
    <row r="830" spans="1:6" ht="15" customHeight="1" x14ac:dyDescent="0.25">
      <c r="A830" s="14"/>
      <c r="B830" s="126">
        <v>2021</v>
      </c>
      <c r="C830" s="127">
        <v>3211</v>
      </c>
      <c r="D830" s="128">
        <v>16.03</v>
      </c>
      <c r="E830" s="127">
        <v>1371</v>
      </c>
      <c r="F830" s="128">
        <v>23.35</v>
      </c>
    </row>
    <row r="831" spans="1:6" ht="15" customHeight="1" x14ac:dyDescent="0.25">
      <c r="A831" s="14"/>
      <c r="B831" s="126">
        <v>2020</v>
      </c>
      <c r="C831" s="127">
        <v>2667</v>
      </c>
      <c r="D831" s="128">
        <v>13.24</v>
      </c>
      <c r="E831" s="127">
        <v>1161</v>
      </c>
      <c r="F831" s="128">
        <v>21.04</v>
      </c>
    </row>
    <row r="832" spans="1:6" ht="15" customHeight="1" x14ac:dyDescent="0.25">
      <c r="A832" s="14"/>
      <c r="B832" s="126">
        <v>2019</v>
      </c>
      <c r="C832" s="127">
        <v>3564</v>
      </c>
      <c r="D832" s="128">
        <v>16.29</v>
      </c>
      <c r="E832" s="127">
        <v>1697</v>
      </c>
      <c r="F832" s="128">
        <v>24.85</v>
      </c>
    </row>
    <row r="833" spans="1:6" ht="15" customHeight="1" x14ac:dyDescent="0.25">
      <c r="A833" s="14"/>
      <c r="B833" s="126">
        <v>2018</v>
      </c>
      <c r="C833" s="127">
        <v>3813</v>
      </c>
      <c r="D833" s="128">
        <v>17.93</v>
      </c>
      <c r="E833" s="127">
        <v>1757</v>
      </c>
      <c r="F833" s="128">
        <v>25.52</v>
      </c>
    </row>
    <row r="834" spans="1:6" ht="15" customHeight="1" x14ac:dyDescent="0.25">
      <c r="A834" s="14"/>
      <c r="B834" s="126">
        <v>2017</v>
      </c>
      <c r="C834" s="127">
        <v>3174</v>
      </c>
      <c r="D834" s="128">
        <v>17.61</v>
      </c>
      <c r="E834" s="127">
        <v>1428</v>
      </c>
      <c r="F834" s="128">
        <v>25.07</v>
      </c>
    </row>
    <row r="835" spans="1:6" ht="15" customHeight="1" x14ac:dyDescent="0.25">
      <c r="A835" s="14"/>
      <c r="B835" s="126">
        <v>2016</v>
      </c>
      <c r="C835" s="127">
        <v>2342</v>
      </c>
      <c r="D835" s="128">
        <v>16.36</v>
      </c>
      <c r="E835" s="127">
        <v>962</v>
      </c>
      <c r="F835" s="128">
        <v>24.34</v>
      </c>
    </row>
    <row r="836" spans="1:6" ht="15" customHeight="1" x14ac:dyDescent="0.25">
      <c r="A836" s="14"/>
      <c r="B836" s="126">
        <v>2015</v>
      </c>
      <c r="C836" s="127">
        <v>1564</v>
      </c>
      <c r="D836" s="128">
        <v>15.25</v>
      </c>
      <c r="E836" s="127">
        <v>626</v>
      </c>
      <c r="F836" s="128">
        <v>22.98</v>
      </c>
    </row>
    <row r="837" spans="1:6" ht="15" customHeight="1" x14ac:dyDescent="0.25">
      <c r="A837" s="14"/>
      <c r="B837" s="126">
        <v>2014</v>
      </c>
      <c r="C837" s="127">
        <v>1129</v>
      </c>
      <c r="D837" s="128">
        <v>14.81</v>
      </c>
      <c r="E837" s="127">
        <v>380</v>
      </c>
      <c r="F837" s="128">
        <v>21.94</v>
      </c>
    </row>
    <row r="838" spans="1:6" ht="15" customHeight="1" x14ac:dyDescent="0.25">
      <c r="A838" s="14"/>
      <c r="B838" s="126">
        <v>2013</v>
      </c>
      <c r="C838" s="127">
        <v>413</v>
      </c>
      <c r="D838" s="128">
        <v>13.82</v>
      </c>
      <c r="E838" s="127">
        <v>-39</v>
      </c>
      <c r="F838" s="128">
        <v>22.24</v>
      </c>
    </row>
    <row r="839" spans="1:6" ht="15" customHeight="1" x14ac:dyDescent="0.25">
      <c r="A839" s="7"/>
      <c r="B839" s="126">
        <v>2012</v>
      </c>
      <c r="C839" s="127">
        <v>-210</v>
      </c>
      <c r="D839" s="128">
        <v>14.71</v>
      </c>
      <c r="E839" s="127">
        <v>-465</v>
      </c>
      <c r="F839" s="128">
        <v>24.3</v>
      </c>
    </row>
    <row r="840" spans="1:6" ht="15" customHeight="1" x14ac:dyDescent="0.25">
      <c r="A840" s="7"/>
      <c r="B840" s="126">
        <v>2011</v>
      </c>
      <c r="C840" s="127">
        <v>-328</v>
      </c>
      <c r="D840" s="128">
        <v>15.07</v>
      </c>
      <c r="E840" s="127">
        <v>-594</v>
      </c>
      <c r="F840" s="128">
        <v>24.13</v>
      </c>
    </row>
    <row r="841" spans="1:6" ht="15" customHeight="1" x14ac:dyDescent="0.25">
      <c r="A841" s="7"/>
      <c r="B841" s="126">
        <v>2010</v>
      </c>
      <c r="C841" s="127">
        <v>-290</v>
      </c>
      <c r="D841" s="128">
        <v>14.54</v>
      </c>
      <c r="E841" s="127">
        <v>-465</v>
      </c>
      <c r="F841" s="128">
        <v>25.94</v>
      </c>
    </row>
    <row r="842" spans="1:6" ht="15" customHeight="1" x14ac:dyDescent="0.25">
      <c r="A842" s="7"/>
      <c r="B842" s="126">
        <v>2009</v>
      </c>
      <c r="C842" s="127">
        <v>-267</v>
      </c>
      <c r="D842" s="128">
        <v>14.67</v>
      </c>
      <c r="E842" s="127">
        <v>-481</v>
      </c>
      <c r="F842" s="128">
        <v>22.56</v>
      </c>
    </row>
    <row r="843" spans="1:6" ht="15" customHeight="1" x14ac:dyDescent="0.25">
      <c r="A843" s="7"/>
      <c r="B843" s="126">
        <v>2008</v>
      </c>
      <c r="C843" s="127">
        <v>558</v>
      </c>
      <c r="D843" s="128">
        <v>15.97</v>
      </c>
      <c r="E843" s="127">
        <v>-31</v>
      </c>
      <c r="F843" s="128">
        <v>24.26</v>
      </c>
    </row>
    <row r="844" spans="1:6" ht="15" customHeight="1" x14ac:dyDescent="0.25">
      <c r="B844" s="181" t="s">
        <v>28</v>
      </c>
      <c r="C844" s="118"/>
      <c r="D844" s="118"/>
      <c r="E844" s="118"/>
      <c r="F844" s="118"/>
    </row>
    <row r="845" spans="1:6" ht="15" customHeight="1" x14ac:dyDescent="0.25">
      <c r="A845" s="14"/>
      <c r="B845" s="123" t="s">
        <v>135</v>
      </c>
      <c r="C845" s="123"/>
      <c r="D845" s="123"/>
      <c r="E845" s="123"/>
      <c r="F845" s="123"/>
    </row>
    <row r="846" spans="1:6" ht="15" customHeight="1" x14ac:dyDescent="0.25">
      <c r="A846" s="14"/>
      <c r="B846" s="167">
        <v>2022</v>
      </c>
      <c r="C846" s="137">
        <v>1285</v>
      </c>
      <c r="D846" s="138">
        <v>18.57</v>
      </c>
      <c r="E846" s="137" t="s">
        <v>51</v>
      </c>
      <c r="F846" s="138" t="s">
        <v>51</v>
      </c>
    </row>
    <row r="847" spans="1:6" ht="15" customHeight="1" x14ac:dyDescent="0.25">
      <c r="A847" s="14"/>
      <c r="B847" s="126">
        <v>2021</v>
      </c>
      <c r="C847" s="127">
        <v>1075</v>
      </c>
      <c r="D847" s="128">
        <v>19.850000000000001</v>
      </c>
      <c r="E847" s="127">
        <v>376</v>
      </c>
      <c r="F847" s="128">
        <v>24.34</v>
      </c>
    </row>
    <row r="848" spans="1:6" ht="15" customHeight="1" x14ac:dyDescent="0.25">
      <c r="A848" s="14"/>
      <c r="B848" s="123" t="s">
        <v>136</v>
      </c>
      <c r="C848" s="123"/>
      <c r="D848" s="123"/>
      <c r="E848" s="123"/>
      <c r="F848" s="123"/>
    </row>
    <row r="849" spans="1:6" ht="15" customHeight="1" x14ac:dyDescent="0.25">
      <c r="A849" s="14"/>
      <c r="B849" s="167">
        <v>2022</v>
      </c>
      <c r="C849" s="137">
        <v>418</v>
      </c>
      <c r="D849" s="138">
        <v>19.46</v>
      </c>
      <c r="E849" s="137" t="s">
        <v>51</v>
      </c>
      <c r="F849" s="138" t="s">
        <v>51</v>
      </c>
    </row>
    <row r="850" spans="1:6" ht="15" customHeight="1" x14ac:dyDescent="0.25">
      <c r="A850" s="14"/>
      <c r="B850" s="126">
        <v>2021</v>
      </c>
      <c r="C850" s="127">
        <v>411</v>
      </c>
      <c r="D850" s="128">
        <v>20.11</v>
      </c>
      <c r="E850" s="127">
        <v>155</v>
      </c>
      <c r="F850" s="128">
        <v>24.88</v>
      </c>
    </row>
    <row r="851" spans="1:6" ht="15" customHeight="1" x14ac:dyDescent="0.25">
      <c r="A851" s="7"/>
      <c r="B851" s="123" t="s">
        <v>429</v>
      </c>
      <c r="C851" s="123"/>
      <c r="D851" s="123"/>
      <c r="E851" s="123"/>
      <c r="F851" s="123"/>
    </row>
    <row r="852" spans="1:6" ht="15" customHeight="1" x14ac:dyDescent="0.25">
      <c r="A852" s="7"/>
      <c r="B852" s="167">
        <v>2022</v>
      </c>
      <c r="C852" s="137">
        <v>275</v>
      </c>
      <c r="D852" s="138">
        <v>23.53</v>
      </c>
      <c r="E852" s="137" t="s">
        <v>51</v>
      </c>
      <c r="F852" s="138" t="s">
        <v>51</v>
      </c>
    </row>
    <row r="853" spans="1:6" ht="15" customHeight="1" x14ac:dyDescent="0.25">
      <c r="A853" s="7"/>
      <c r="B853" s="126">
        <v>2021</v>
      </c>
      <c r="C853" s="127">
        <v>187</v>
      </c>
      <c r="D853" s="128">
        <v>23.01</v>
      </c>
      <c r="E853" s="127">
        <v>76</v>
      </c>
      <c r="F853" s="128">
        <v>25.34</v>
      </c>
    </row>
    <row r="854" spans="1:6" ht="15" customHeight="1" x14ac:dyDescent="0.25">
      <c r="A854" s="14"/>
      <c r="B854" s="123" t="s">
        <v>430</v>
      </c>
      <c r="C854" s="123"/>
      <c r="D854" s="123"/>
      <c r="E854" s="123"/>
      <c r="F854" s="123"/>
    </row>
    <row r="855" spans="1:6" ht="15" customHeight="1" x14ac:dyDescent="0.25">
      <c r="A855" s="14"/>
      <c r="B855" s="167">
        <v>2022</v>
      </c>
      <c r="C855" s="137">
        <v>1492</v>
      </c>
      <c r="D855" s="138">
        <v>19.28</v>
      </c>
      <c r="E855" s="137" t="s">
        <v>51</v>
      </c>
      <c r="F855" s="138" t="s">
        <v>51</v>
      </c>
    </row>
    <row r="856" spans="1:6" ht="15" customHeight="1" x14ac:dyDescent="0.25">
      <c r="A856" s="14"/>
      <c r="B856" s="126">
        <v>2021</v>
      </c>
      <c r="C856" s="127">
        <v>1187</v>
      </c>
      <c r="D856" s="128">
        <v>20.22</v>
      </c>
      <c r="E856" s="127">
        <v>425</v>
      </c>
      <c r="F856" s="128">
        <v>22.4</v>
      </c>
    </row>
    <row r="857" spans="1:6" ht="15" customHeight="1" x14ac:dyDescent="0.25">
      <c r="A857" s="7"/>
      <c r="B857" s="123" t="s">
        <v>431</v>
      </c>
      <c r="C857" s="123"/>
      <c r="D857" s="123"/>
      <c r="E857" s="123"/>
      <c r="F857" s="123"/>
    </row>
    <row r="858" spans="1:6" ht="15" customHeight="1" x14ac:dyDescent="0.25">
      <c r="A858" s="7"/>
      <c r="B858" s="167">
        <v>2022</v>
      </c>
      <c r="C858" s="137">
        <v>353</v>
      </c>
      <c r="D858" s="138">
        <v>26.57</v>
      </c>
      <c r="E858" s="137" t="s">
        <v>51</v>
      </c>
      <c r="F858" s="138" t="s">
        <v>51</v>
      </c>
    </row>
    <row r="859" spans="1:6" ht="15" customHeight="1" x14ac:dyDescent="0.25">
      <c r="A859" s="7"/>
      <c r="B859" s="126">
        <v>2021</v>
      </c>
      <c r="C859" s="127">
        <v>319</v>
      </c>
      <c r="D859" s="128">
        <v>29.76</v>
      </c>
      <c r="E859" s="127">
        <v>127</v>
      </c>
      <c r="F859" s="128">
        <v>26.15</v>
      </c>
    </row>
    <row r="860" spans="1:6" ht="15" customHeight="1" x14ac:dyDescent="0.25">
      <c r="A860" s="14"/>
      <c r="B860" s="123" t="s">
        <v>137</v>
      </c>
      <c r="C860" s="123"/>
      <c r="D860" s="123"/>
      <c r="E860" s="123"/>
      <c r="F860" s="123"/>
    </row>
    <row r="861" spans="1:6" ht="15" customHeight="1" x14ac:dyDescent="0.25">
      <c r="A861" s="14"/>
      <c r="B861" s="167">
        <v>2022</v>
      </c>
      <c r="C861" s="137">
        <v>95</v>
      </c>
      <c r="D861" s="138">
        <v>23.95</v>
      </c>
      <c r="E861" s="137" t="s">
        <v>51</v>
      </c>
      <c r="F861" s="138" t="s">
        <v>51</v>
      </c>
    </row>
    <row r="862" spans="1:6" ht="15" customHeight="1" x14ac:dyDescent="0.25">
      <c r="A862" s="14"/>
      <c r="B862" s="126">
        <v>2021</v>
      </c>
      <c r="C862" s="127">
        <v>100</v>
      </c>
      <c r="D862" s="128">
        <v>24.78</v>
      </c>
      <c r="E862" s="127">
        <v>54</v>
      </c>
      <c r="F862" s="128">
        <v>26.86</v>
      </c>
    </row>
    <row r="863" spans="1:6" ht="15" customHeight="1" x14ac:dyDescent="0.25">
      <c r="A863" s="14"/>
      <c r="B863" s="123" t="s">
        <v>138</v>
      </c>
      <c r="C863" s="123"/>
      <c r="D863" s="123"/>
      <c r="E863" s="123"/>
      <c r="F863" s="123"/>
    </row>
    <row r="864" spans="1:6" ht="15" customHeight="1" x14ac:dyDescent="0.25">
      <c r="A864" s="14"/>
      <c r="B864" s="167">
        <v>2022</v>
      </c>
      <c r="C864" s="137">
        <v>286</v>
      </c>
      <c r="D864" s="138">
        <v>21.51</v>
      </c>
      <c r="E864" s="137" t="s">
        <v>51</v>
      </c>
      <c r="F864" s="138" t="s">
        <v>51</v>
      </c>
    </row>
    <row r="865" spans="1:6" ht="15" customHeight="1" x14ac:dyDescent="0.25">
      <c r="A865" s="14"/>
      <c r="B865" s="126">
        <v>2021</v>
      </c>
      <c r="C865" s="127">
        <v>249</v>
      </c>
      <c r="D865" s="128">
        <v>22.84</v>
      </c>
      <c r="E865" s="127">
        <v>61</v>
      </c>
      <c r="F865" s="128">
        <v>19.93</v>
      </c>
    </row>
    <row r="866" spans="1:6" ht="15" customHeight="1" x14ac:dyDescent="0.25">
      <c r="B866" s="123" t="s">
        <v>432</v>
      </c>
      <c r="C866" s="123"/>
      <c r="D866" s="123"/>
      <c r="E866" s="123"/>
      <c r="F866" s="123"/>
    </row>
    <row r="867" spans="1:6" ht="15" customHeight="1" x14ac:dyDescent="0.25">
      <c r="B867" s="167">
        <v>2022</v>
      </c>
      <c r="C867" s="137">
        <v>54</v>
      </c>
      <c r="D867" s="138">
        <v>27.44</v>
      </c>
      <c r="E867" s="137" t="s">
        <v>51</v>
      </c>
      <c r="F867" s="138" t="s">
        <v>51</v>
      </c>
    </row>
    <row r="868" spans="1:6" ht="15" customHeight="1" x14ac:dyDescent="0.25">
      <c r="B868" s="126">
        <v>2021</v>
      </c>
      <c r="C868" s="127">
        <v>49</v>
      </c>
      <c r="D868" s="128">
        <v>23.54</v>
      </c>
      <c r="E868" s="127">
        <v>19</v>
      </c>
      <c r="F868" s="128">
        <v>22.66</v>
      </c>
    </row>
    <row r="869" spans="1:6" ht="15" customHeight="1" x14ac:dyDescent="0.25">
      <c r="A869" s="7"/>
      <c r="B869" s="123" t="s">
        <v>433</v>
      </c>
      <c r="C869" s="123"/>
      <c r="D869" s="123"/>
      <c r="E869" s="123"/>
      <c r="F869" s="123"/>
    </row>
    <row r="870" spans="1:6" ht="15" customHeight="1" x14ac:dyDescent="0.25">
      <c r="A870" s="7"/>
      <c r="B870" s="167">
        <v>2022</v>
      </c>
      <c r="C870" s="137">
        <v>155</v>
      </c>
      <c r="D870" s="138">
        <v>22.44</v>
      </c>
      <c r="E870" s="137" t="s">
        <v>51</v>
      </c>
      <c r="F870" s="138" t="s">
        <v>51</v>
      </c>
    </row>
    <row r="871" spans="1:6" ht="15" customHeight="1" x14ac:dyDescent="0.25">
      <c r="A871" s="7"/>
      <c r="B871" s="126">
        <v>2021</v>
      </c>
      <c r="C871" s="127">
        <v>128</v>
      </c>
      <c r="D871" s="128">
        <v>20.98</v>
      </c>
      <c r="E871" s="127">
        <v>45</v>
      </c>
      <c r="F871" s="128">
        <v>26.83</v>
      </c>
    </row>
    <row r="872" spans="1:6" ht="15" customHeight="1" x14ac:dyDescent="0.25">
      <c r="B872" s="181" t="s">
        <v>18</v>
      </c>
      <c r="C872" s="118"/>
      <c r="D872" s="118"/>
      <c r="E872" s="118"/>
      <c r="F872" s="118"/>
    </row>
    <row r="873" spans="1:6" ht="15" customHeight="1" x14ac:dyDescent="0.25">
      <c r="A873" s="14"/>
      <c r="B873" s="123" t="s">
        <v>226</v>
      </c>
      <c r="C873" s="123"/>
      <c r="D873" s="123"/>
      <c r="E873" s="123"/>
      <c r="F873" s="123"/>
    </row>
    <row r="874" spans="1:6" ht="15" customHeight="1" x14ac:dyDescent="0.25">
      <c r="A874" s="14"/>
      <c r="B874" s="167">
        <v>2022</v>
      </c>
      <c r="C874" s="137">
        <v>6259</v>
      </c>
      <c r="D874" s="138">
        <v>22.23</v>
      </c>
      <c r="E874" s="137" t="s">
        <v>51</v>
      </c>
      <c r="F874" s="138" t="s">
        <v>51</v>
      </c>
    </row>
    <row r="875" spans="1:6" ht="15" customHeight="1" x14ac:dyDescent="0.25">
      <c r="A875" s="14"/>
      <c r="B875" s="126">
        <v>2021</v>
      </c>
      <c r="C875" s="127">
        <v>5039</v>
      </c>
      <c r="D875" s="128">
        <v>21.82</v>
      </c>
      <c r="E875" s="127">
        <v>1262</v>
      </c>
      <c r="F875" s="128">
        <v>16.66</v>
      </c>
    </row>
    <row r="876" spans="1:6" ht="15" customHeight="1" x14ac:dyDescent="0.25">
      <c r="A876" s="14"/>
      <c r="B876" s="126">
        <v>2020</v>
      </c>
      <c r="C876" s="127">
        <v>3503</v>
      </c>
      <c r="D876" s="128">
        <v>19.260000000000002</v>
      </c>
      <c r="E876" s="127">
        <v>63</v>
      </c>
      <c r="F876" s="128">
        <v>18.079999999999998</v>
      </c>
    </row>
    <row r="877" spans="1:6" ht="15" customHeight="1" x14ac:dyDescent="0.25">
      <c r="A877" s="14"/>
      <c r="B877" s="126">
        <v>2019</v>
      </c>
      <c r="C877" s="127">
        <v>4036</v>
      </c>
      <c r="D877" s="128">
        <v>21.62</v>
      </c>
      <c r="E877" s="127">
        <v>1853</v>
      </c>
      <c r="F877" s="128">
        <v>18.510000000000002</v>
      </c>
    </row>
    <row r="878" spans="1:6" ht="15" customHeight="1" x14ac:dyDescent="0.25">
      <c r="A878" s="14"/>
      <c r="B878" s="126">
        <v>2018</v>
      </c>
      <c r="C878" s="127">
        <v>3665</v>
      </c>
      <c r="D878" s="128">
        <v>23.56</v>
      </c>
      <c r="E878" s="127">
        <v>1637</v>
      </c>
      <c r="F878" s="128">
        <v>17.89</v>
      </c>
    </row>
    <row r="879" spans="1:6" ht="15" customHeight="1" x14ac:dyDescent="0.25">
      <c r="A879" s="14"/>
      <c r="B879" s="126">
        <v>2017</v>
      </c>
      <c r="C879" s="127">
        <v>4262</v>
      </c>
      <c r="D879" s="128">
        <v>23.71</v>
      </c>
      <c r="E879" s="127">
        <v>1533</v>
      </c>
      <c r="F879" s="128">
        <v>17.510000000000002</v>
      </c>
    </row>
    <row r="880" spans="1:6" ht="15" customHeight="1" x14ac:dyDescent="0.25">
      <c r="A880" s="14"/>
      <c r="B880" s="126">
        <v>2016</v>
      </c>
      <c r="C880" s="127">
        <v>3550</v>
      </c>
      <c r="D880" s="128">
        <v>22.88</v>
      </c>
      <c r="E880" s="127">
        <v>1085</v>
      </c>
      <c r="F880" s="128">
        <v>17.260000000000002</v>
      </c>
    </row>
    <row r="881" spans="1:6" ht="15" customHeight="1" x14ac:dyDescent="0.25">
      <c r="A881" s="14"/>
      <c r="B881" s="126">
        <v>2015</v>
      </c>
      <c r="C881" s="127">
        <v>3075</v>
      </c>
      <c r="D881" s="128">
        <v>23.42</v>
      </c>
      <c r="E881" s="127">
        <v>932</v>
      </c>
      <c r="F881" s="128">
        <v>18.260000000000002</v>
      </c>
    </row>
    <row r="882" spans="1:6" ht="15" customHeight="1" x14ac:dyDescent="0.25">
      <c r="A882" s="14"/>
      <c r="B882" s="126">
        <v>2014</v>
      </c>
      <c r="C882" s="127">
        <v>1742</v>
      </c>
      <c r="D882" s="128">
        <v>22.74</v>
      </c>
      <c r="E882" s="127">
        <v>999</v>
      </c>
      <c r="F882" s="128">
        <v>19.07</v>
      </c>
    </row>
    <row r="883" spans="1:6" ht="15" customHeight="1" x14ac:dyDescent="0.25">
      <c r="A883" s="14"/>
      <c r="B883" s="126">
        <v>2013</v>
      </c>
      <c r="C883" s="127">
        <v>509</v>
      </c>
      <c r="D883" s="128">
        <v>22.22</v>
      </c>
      <c r="E883" s="127">
        <v>1300</v>
      </c>
      <c r="F883" s="128">
        <v>19.8</v>
      </c>
    </row>
    <row r="884" spans="1:6" ht="15" customHeight="1" x14ac:dyDescent="0.25">
      <c r="A884" s="7"/>
      <c r="B884" s="126">
        <v>2012</v>
      </c>
      <c r="C884" s="127">
        <v>-2469</v>
      </c>
      <c r="D884" s="128">
        <v>22.93</v>
      </c>
      <c r="E884" s="127">
        <v>-424</v>
      </c>
      <c r="F884" s="128">
        <v>18.73</v>
      </c>
    </row>
    <row r="885" spans="1:6" ht="15" customHeight="1" x14ac:dyDescent="0.25">
      <c r="A885" s="7"/>
      <c r="B885" s="126">
        <v>2011</v>
      </c>
      <c r="C885" s="127">
        <v>-3497</v>
      </c>
      <c r="D885" s="128">
        <v>24.47</v>
      </c>
      <c r="E885" s="127">
        <v>-26</v>
      </c>
      <c r="F885" s="128">
        <v>20.59</v>
      </c>
    </row>
    <row r="886" spans="1:6" ht="15" customHeight="1" x14ac:dyDescent="0.25">
      <c r="A886" s="7"/>
      <c r="B886" s="126">
        <v>2010</v>
      </c>
      <c r="C886" s="127">
        <v>-4736</v>
      </c>
      <c r="D886" s="128">
        <v>24.28</v>
      </c>
      <c r="E886" s="127">
        <v>567</v>
      </c>
      <c r="F886" s="128">
        <v>22.24</v>
      </c>
    </row>
    <row r="887" spans="1:6" ht="15" customHeight="1" x14ac:dyDescent="0.25">
      <c r="A887" s="7"/>
      <c r="B887" s="126">
        <v>2009</v>
      </c>
      <c r="C887" s="127">
        <v>-3264</v>
      </c>
      <c r="D887" s="128">
        <v>22.76</v>
      </c>
      <c r="E887" s="127">
        <v>625</v>
      </c>
      <c r="F887" s="128">
        <v>20.48</v>
      </c>
    </row>
    <row r="888" spans="1:6" ht="15" customHeight="1" x14ac:dyDescent="0.25">
      <c r="A888" s="7"/>
      <c r="B888" s="126">
        <v>2008</v>
      </c>
      <c r="C888" s="127">
        <v>864</v>
      </c>
      <c r="D888" s="128">
        <v>24.15</v>
      </c>
      <c r="E888" s="127">
        <v>1384</v>
      </c>
      <c r="F888" s="128">
        <v>21.04</v>
      </c>
    </row>
    <row r="889" spans="1:6" ht="15" customHeight="1" x14ac:dyDescent="0.25">
      <c r="B889" s="181" t="s">
        <v>25</v>
      </c>
      <c r="C889" s="118"/>
      <c r="D889" s="118"/>
      <c r="E889" s="118"/>
      <c r="F889" s="118"/>
    </row>
    <row r="890" spans="1:6" ht="15" customHeight="1" x14ac:dyDescent="0.25">
      <c r="A890" s="14"/>
      <c r="B890" s="123" t="s">
        <v>139</v>
      </c>
      <c r="C890" s="123"/>
      <c r="D890" s="123"/>
      <c r="E890" s="123"/>
      <c r="F890" s="123"/>
    </row>
    <row r="891" spans="1:6" ht="15" customHeight="1" x14ac:dyDescent="0.25">
      <c r="A891" s="14"/>
      <c r="B891" s="167">
        <v>2022</v>
      </c>
      <c r="C891" s="137">
        <v>3449</v>
      </c>
      <c r="D891" s="138">
        <v>27.52</v>
      </c>
      <c r="E891" s="137" t="s">
        <v>51</v>
      </c>
      <c r="F891" s="138" t="s">
        <v>51</v>
      </c>
    </row>
    <row r="892" spans="1:6" ht="15" customHeight="1" x14ac:dyDescent="0.25">
      <c r="A892" s="14"/>
      <c r="B892" s="126">
        <v>2021</v>
      </c>
      <c r="C892" s="127">
        <v>2655</v>
      </c>
      <c r="D892" s="128">
        <v>26.37</v>
      </c>
      <c r="E892" s="127">
        <v>-228</v>
      </c>
      <c r="F892" s="128">
        <v>20.64</v>
      </c>
    </row>
    <row r="893" spans="1:6" ht="15" customHeight="1" x14ac:dyDescent="0.25">
      <c r="A893" s="14"/>
      <c r="B893" s="126">
        <v>2020</v>
      </c>
      <c r="C893" s="127">
        <v>1167</v>
      </c>
      <c r="D893" s="128">
        <v>22.75</v>
      </c>
      <c r="E893" s="127">
        <v>-1306</v>
      </c>
      <c r="F893" s="128">
        <v>40.72</v>
      </c>
    </row>
    <row r="894" spans="1:6" ht="15" customHeight="1" x14ac:dyDescent="0.25">
      <c r="A894" s="14"/>
      <c r="B894" s="126">
        <v>2019</v>
      </c>
      <c r="C894" s="127">
        <v>1245</v>
      </c>
      <c r="D894" s="128">
        <v>25.16</v>
      </c>
      <c r="E894" s="127">
        <v>-147</v>
      </c>
      <c r="F894" s="128">
        <v>21.33</v>
      </c>
    </row>
    <row r="895" spans="1:6" ht="15" customHeight="1" x14ac:dyDescent="0.25">
      <c r="A895" s="14"/>
      <c r="B895" s="126">
        <v>2018</v>
      </c>
      <c r="C895" s="127">
        <v>1054</v>
      </c>
      <c r="D895" s="128">
        <v>27.77</v>
      </c>
      <c r="E895" s="127">
        <v>-53</v>
      </c>
      <c r="F895" s="128">
        <v>23.64</v>
      </c>
    </row>
    <row r="896" spans="1:6" ht="15" customHeight="1" x14ac:dyDescent="0.25">
      <c r="A896" s="14"/>
      <c r="B896" s="126">
        <v>2017</v>
      </c>
      <c r="C896" s="127">
        <v>2216</v>
      </c>
      <c r="D896" s="128">
        <v>27.97</v>
      </c>
      <c r="E896" s="127">
        <v>72</v>
      </c>
      <c r="F896" s="128">
        <v>21.4</v>
      </c>
    </row>
    <row r="897" spans="1:6" ht="15" customHeight="1" x14ac:dyDescent="0.25">
      <c r="A897" s="14"/>
      <c r="B897" s="126">
        <v>2016</v>
      </c>
      <c r="C897" s="127">
        <v>2022</v>
      </c>
      <c r="D897" s="128">
        <v>26.84</v>
      </c>
      <c r="E897" s="127">
        <v>54</v>
      </c>
      <c r="F897" s="128">
        <v>19.690000000000001</v>
      </c>
    </row>
    <row r="898" spans="1:6" ht="15" customHeight="1" x14ac:dyDescent="0.25">
      <c r="A898" s="14"/>
      <c r="B898" s="126">
        <v>2015</v>
      </c>
      <c r="C898" s="127">
        <v>1789</v>
      </c>
      <c r="D898" s="128">
        <v>27.08</v>
      </c>
      <c r="E898" s="127">
        <v>3</v>
      </c>
      <c r="F898" s="128">
        <v>19.25</v>
      </c>
    </row>
    <row r="899" spans="1:6" ht="15" customHeight="1" x14ac:dyDescent="0.25">
      <c r="A899" s="14"/>
      <c r="B899" s="126">
        <v>2014</v>
      </c>
      <c r="C899" s="127">
        <v>415</v>
      </c>
      <c r="D899" s="128">
        <v>25.74</v>
      </c>
      <c r="E899" s="127">
        <v>-37</v>
      </c>
      <c r="F899" s="128">
        <v>20.65</v>
      </c>
    </row>
    <row r="900" spans="1:6" ht="15" customHeight="1" x14ac:dyDescent="0.25">
      <c r="A900" s="14"/>
      <c r="B900" s="126">
        <v>2013</v>
      </c>
      <c r="C900" s="127">
        <v>-638</v>
      </c>
      <c r="D900" s="128">
        <v>24.93</v>
      </c>
      <c r="E900" s="127">
        <v>395</v>
      </c>
      <c r="F900" s="128">
        <v>25.24</v>
      </c>
    </row>
    <row r="901" spans="1:6" ht="15" customHeight="1" x14ac:dyDescent="0.25">
      <c r="A901" s="7"/>
      <c r="B901" s="126">
        <v>2012</v>
      </c>
      <c r="C901" s="127">
        <v>-2627</v>
      </c>
      <c r="D901" s="128">
        <v>26.2</v>
      </c>
      <c r="E901" s="127">
        <v>-353</v>
      </c>
      <c r="F901" s="128">
        <v>20.309999999999999</v>
      </c>
    </row>
    <row r="902" spans="1:6" ht="15" customHeight="1" x14ac:dyDescent="0.25">
      <c r="A902" s="7"/>
      <c r="B902" s="126">
        <v>2011</v>
      </c>
      <c r="C902" s="127">
        <v>-4226</v>
      </c>
      <c r="D902" s="128">
        <v>27.1</v>
      </c>
      <c r="E902" s="127">
        <v>-258</v>
      </c>
      <c r="F902" s="128">
        <v>18.440000000000001</v>
      </c>
    </row>
    <row r="903" spans="1:6" ht="15" customHeight="1" x14ac:dyDescent="0.25">
      <c r="A903" s="7"/>
      <c r="B903" s="126">
        <v>2010</v>
      </c>
      <c r="C903" s="127">
        <v>-5359</v>
      </c>
      <c r="D903" s="128">
        <v>27.29</v>
      </c>
      <c r="E903" s="127">
        <v>147</v>
      </c>
      <c r="F903" s="128">
        <v>30.22</v>
      </c>
    </row>
    <row r="904" spans="1:6" ht="15" customHeight="1" x14ac:dyDescent="0.25">
      <c r="A904" s="7"/>
      <c r="B904" s="126">
        <v>2009</v>
      </c>
      <c r="C904" s="127">
        <v>-4363</v>
      </c>
      <c r="D904" s="128">
        <v>24.78</v>
      </c>
      <c r="E904" s="127">
        <v>-199</v>
      </c>
      <c r="F904" s="128">
        <v>25</v>
      </c>
    </row>
    <row r="905" spans="1:6" ht="15" customHeight="1" x14ac:dyDescent="0.25">
      <c r="A905" s="7"/>
      <c r="B905" s="126">
        <v>2008</v>
      </c>
      <c r="C905" s="127">
        <v>-1100</v>
      </c>
      <c r="D905" s="128">
        <v>25.98</v>
      </c>
      <c r="E905" s="127">
        <v>124</v>
      </c>
      <c r="F905" s="128">
        <v>23.49</v>
      </c>
    </row>
    <row r="906" spans="1:6" ht="15" customHeight="1" x14ac:dyDescent="0.25">
      <c r="A906" s="14"/>
      <c r="B906" s="123" t="s">
        <v>140</v>
      </c>
      <c r="C906" s="123"/>
      <c r="D906" s="123"/>
      <c r="E906" s="123"/>
      <c r="F906" s="123"/>
    </row>
    <row r="907" spans="1:6" ht="15" customHeight="1" x14ac:dyDescent="0.25">
      <c r="A907" s="14"/>
      <c r="B907" s="167">
        <v>2022</v>
      </c>
      <c r="C907" s="137">
        <v>2810</v>
      </c>
      <c r="D907" s="138">
        <v>12.84</v>
      </c>
      <c r="E907" s="137" t="s">
        <v>51</v>
      </c>
      <c r="F907" s="138" t="s">
        <v>51</v>
      </c>
    </row>
    <row r="908" spans="1:6" ht="15" customHeight="1" x14ac:dyDescent="0.25">
      <c r="A908" s="14"/>
      <c r="B908" s="126">
        <v>2021</v>
      </c>
      <c r="C908" s="127">
        <v>2384</v>
      </c>
      <c r="D908" s="128">
        <v>13.76</v>
      </c>
      <c r="E908" s="127">
        <v>1490</v>
      </c>
      <c r="F908" s="128">
        <v>16.25</v>
      </c>
    </row>
    <row r="909" spans="1:6" ht="15" customHeight="1" x14ac:dyDescent="0.25">
      <c r="A909" s="14"/>
      <c r="B909" s="126">
        <v>2020</v>
      </c>
      <c r="C909" s="127">
        <v>2336</v>
      </c>
      <c r="D909" s="128">
        <v>13.03</v>
      </c>
      <c r="E909" s="127">
        <v>1369</v>
      </c>
      <c r="F909" s="128">
        <v>14.6</v>
      </c>
    </row>
    <row r="910" spans="1:6" ht="15" customHeight="1" x14ac:dyDescent="0.25">
      <c r="A910" s="14"/>
      <c r="B910" s="126">
        <v>2019</v>
      </c>
      <c r="C910" s="127">
        <v>2791</v>
      </c>
      <c r="D910" s="128">
        <v>15.12</v>
      </c>
      <c r="E910" s="127">
        <v>2000</v>
      </c>
      <c r="F910" s="128">
        <v>18.05</v>
      </c>
    </row>
    <row r="911" spans="1:6" ht="15" customHeight="1" x14ac:dyDescent="0.25">
      <c r="A911" s="14"/>
      <c r="B911" s="126">
        <v>2018</v>
      </c>
      <c r="C911" s="127">
        <v>2611</v>
      </c>
      <c r="D911" s="128">
        <v>15.38</v>
      </c>
      <c r="E911" s="127">
        <v>1690</v>
      </c>
      <c r="F911" s="128">
        <v>16.86</v>
      </c>
    </row>
    <row r="912" spans="1:6" ht="15" customHeight="1" x14ac:dyDescent="0.25">
      <c r="A912" s="14"/>
      <c r="B912" s="126">
        <v>2017</v>
      </c>
      <c r="C912" s="127">
        <v>2046</v>
      </c>
      <c r="D912" s="128">
        <v>14.97</v>
      </c>
      <c r="E912" s="127">
        <v>1461</v>
      </c>
      <c r="F912" s="128">
        <v>16.79</v>
      </c>
    </row>
    <row r="913" spans="1:6" ht="15" customHeight="1" x14ac:dyDescent="0.25">
      <c r="A913" s="14"/>
      <c r="B913" s="126">
        <v>2016</v>
      </c>
      <c r="C913" s="127">
        <v>1528</v>
      </c>
      <c r="D913" s="128">
        <v>14.75</v>
      </c>
      <c r="E913" s="127">
        <v>1031</v>
      </c>
      <c r="F913" s="128">
        <v>16.809999999999999</v>
      </c>
    </row>
    <row r="914" spans="1:6" ht="15" customHeight="1" x14ac:dyDescent="0.25">
      <c r="A914" s="14"/>
      <c r="B914" s="126">
        <v>2015</v>
      </c>
      <c r="C914" s="127">
        <v>1286</v>
      </c>
      <c r="D914" s="128">
        <v>15.89</v>
      </c>
      <c r="E914" s="127">
        <v>929</v>
      </c>
      <c r="F914" s="128">
        <v>18.07</v>
      </c>
    </row>
    <row r="915" spans="1:6" ht="15" customHeight="1" x14ac:dyDescent="0.25">
      <c r="A915" s="14"/>
      <c r="B915" s="126">
        <v>2014</v>
      </c>
      <c r="C915" s="127">
        <v>1327</v>
      </c>
      <c r="D915" s="128">
        <v>16.559999999999999</v>
      </c>
      <c r="E915" s="127">
        <v>1036</v>
      </c>
      <c r="F915" s="128">
        <v>18.75</v>
      </c>
    </row>
    <row r="916" spans="1:6" ht="15" customHeight="1" x14ac:dyDescent="0.25">
      <c r="A916" s="14"/>
      <c r="B916" s="126">
        <v>2013</v>
      </c>
      <c r="C916" s="127">
        <v>1147</v>
      </c>
      <c r="D916" s="128">
        <v>16.52</v>
      </c>
      <c r="E916" s="127">
        <v>905</v>
      </c>
      <c r="F916" s="128">
        <v>18.690000000000001</v>
      </c>
    </row>
    <row r="917" spans="1:6" ht="15" customHeight="1" x14ac:dyDescent="0.25">
      <c r="A917" s="7"/>
      <c r="B917" s="126">
        <v>2012</v>
      </c>
      <c r="C917" s="127">
        <v>158</v>
      </c>
      <c r="D917" s="128">
        <v>15.68</v>
      </c>
      <c r="E917" s="127">
        <v>-71</v>
      </c>
      <c r="F917" s="128">
        <v>18.41</v>
      </c>
    </row>
    <row r="918" spans="1:6" ht="15" customHeight="1" x14ac:dyDescent="0.25">
      <c r="A918" s="7"/>
      <c r="B918" s="126">
        <v>2011</v>
      </c>
      <c r="C918" s="127">
        <v>729</v>
      </c>
      <c r="D918" s="128">
        <v>18.34</v>
      </c>
      <c r="E918" s="127">
        <v>232</v>
      </c>
      <c r="F918" s="128">
        <v>21.04</v>
      </c>
    </row>
    <row r="919" spans="1:6" ht="15" customHeight="1" x14ac:dyDescent="0.25">
      <c r="A919" s="7"/>
      <c r="B919" s="126">
        <v>2010</v>
      </c>
      <c r="C919" s="127">
        <v>623</v>
      </c>
      <c r="D919" s="128">
        <v>16.55</v>
      </c>
      <c r="E919" s="127">
        <v>420</v>
      </c>
      <c r="F919" s="128">
        <v>20.39</v>
      </c>
    </row>
    <row r="920" spans="1:6" ht="15" customHeight="1" x14ac:dyDescent="0.25">
      <c r="A920" s="7"/>
      <c r="B920" s="126">
        <v>2009</v>
      </c>
      <c r="C920" s="127">
        <v>1099</v>
      </c>
      <c r="D920" s="128">
        <v>17.2</v>
      </c>
      <c r="E920" s="127">
        <v>824</v>
      </c>
      <c r="F920" s="128">
        <v>19.48</v>
      </c>
    </row>
    <row r="921" spans="1:6" ht="15" customHeight="1" x14ac:dyDescent="0.25">
      <c r="A921" s="7"/>
      <c r="B921" s="126">
        <v>2008</v>
      </c>
      <c r="C921" s="127">
        <v>1964</v>
      </c>
      <c r="D921" s="128">
        <v>18.68</v>
      </c>
      <c r="E921" s="127">
        <v>1260</v>
      </c>
      <c r="F921" s="128">
        <v>20.47</v>
      </c>
    </row>
    <row r="922" spans="1:6" ht="15" customHeight="1" x14ac:dyDescent="0.25">
      <c r="B922" s="181" t="s">
        <v>28</v>
      </c>
      <c r="C922" s="118"/>
      <c r="D922" s="118"/>
      <c r="E922" s="118"/>
      <c r="F922" s="118"/>
    </row>
    <row r="923" spans="1:6" ht="15" customHeight="1" x14ac:dyDescent="0.25">
      <c r="A923" s="14"/>
      <c r="B923" s="123" t="s">
        <v>141</v>
      </c>
      <c r="C923" s="123"/>
      <c r="D923" s="123"/>
      <c r="E923" s="123"/>
      <c r="F923" s="123"/>
    </row>
    <row r="924" spans="1:6" ht="15" customHeight="1" x14ac:dyDescent="0.25">
      <c r="A924" s="14"/>
      <c r="B924" s="167">
        <v>2022</v>
      </c>
      <c r="C924" s="137">
        <v>1865</v>
      </c>
      <c r="D924" s="138">
        <v>21.42</v>
      </c>
      <c r="E924" s="137" t="s">
        <v>51</v>
      </c>
      <c r="F924" s="138" t="s">
        <v>51</v>
      </c>
    </row>
    <row r="925" spans="1:6" ht="15" customHeight="1" x14ac:dyDescent="0.25">
      <c r="A925" s="14"/>
      <c r="B925" s="126">
        <v>2021</v>
      </c>
      <c r="C925" s="127">
        <v>1795</v>
      </c>
      <c r="D925" s="128">
        <v>20.66</v>
      </c>
      <c r="E925" s="127">
        <v>429</v>
      </c>
      <c r="F925" s="128">
        <v>15.45</v>
      </c>
    </row>
    <row r="926" spans="1:6" ht="15" customHeight="1" x14ac:dyDescent="0.25">
      <c r="A926" s="14"/>
      <c r="B926" s="123" t="s">
        <v>142</v>
      </c>
      <c r="C926" s="123"/>
      <c r="D926" s="123"/>
      <c r="E926" s="123"/>
      <c r="F926" s="123"/>
    </row>
    <row r="927" spans="1:6" ht="15" customHeight="1" x14ac:dyDescent="0.25">
      <c r="A927" s="14"/>
      <c r="B927" s="167">
        <v>2022</v>
      </c>
      <c r="C927" s="137">
        <v>579</v>
      </c>
      <c r="D927" s="138">
        <v>21.03</v>
      </c>
      <c r="E927" s="137" t="s">
        <v>51</v>
      </c>
      <c r="F927" s="138" t="s">
        <v>51</v>
      </c>
    </row>
    <row r="928" spans="1:6" ht="15" customHeight="1" x14ac:dyDescent="0.25">
      <c r="A928" s="14"/>
      <c r="B928" s="126">
        <v>2021</v>
      </c>
      <c r="C928" s="127">
        <v>562</v>
      </c>
      <c r="D928" s="128">
        <v>19.920000000000002</v>
      </c>
      <c r="E928" s="127">
        <v>177</v>
      </c>
      <c r="F928" s="128">
        <v>14.96</v>
      </c>
    </row>
    <row r="929" spans="1:6" ht="15" customHeight="1" x14ac:dyDescent="0.25">
      <c r="A929" s="7"/>
      <c r="B929" s="123" t="s">
        <v>434</v>
      </c>
      <c r="C929" s="123"/>
      <c r="D929" s="123"/>
      <c r="E929" s="123"/>
      <c r="F929" s="123"/>
    </row>
    <row r="930" spans="1:6" ht="15" customHeight="1" x14ac:dyDescent="0.25">
      <c r="A930" s="7"/>
      <c r="B930" s="167">
        <v>2022</v>
      </c>
      <c r="C930" s="137">
        <v>285</v>
      </c>
      <c r="D930" s="138">
        <v>21.81</v>
      </c>
      <c r="E930" s="137" t="s">
        <v>51</v>
      </c>
      <c r="F930" s="138" t="s">
        <v>51</v>
      </c>
    </row>
    <row r="931" spans="1:6" ht="15" customHeight="1" x14ac:dyDescent="0.25">
      <c r="A931" s="7"/>
      <c r="B931" s="126">
        <v>2021</v>
      </c>
      <c r="C931" s="127">
        <v>227</v>
      </c>
      <c r="D931" s="128">
        <v>20.3</v>
      </c>
      <c r="E931" s="127">
        <v>73</v>
      </c>
      <c r="F931" s="128">
        <v>16.850000000000001</v>
      </c>
    </row>
    <row r="932" spans="1:6" ht="15" customHeight="1" x14ac:dyDescent="0.25">
      <c r="A932" s="14"/>
      <c r="B932" s="123" t="s">
        <v>435</v>
      </c>
      <c r="C932" s="123"/>
      <c r="D932" s="123"/>
      <c r="E932" s="123"/>
      <c r="F932" s="123"/>
    </row>
    <row r="933" spans="1:6" ht="15" customHeight="1" x14ac:dyDescent="0.25">
      <c r="A933" s="14"/>
      <c r="B933" s="167">
        <v>2022</v>
      </c>
      <c r="C933" s="137">
        <v>2396</v>
      </c>
      <c r="D933" s="138">
        <v>23.01</v>
      </c>
      <c r="E933" s="137" t="s">
        <v>51</v>
      </c>
      <c r="F933" s="138" t="s">
        <v>51</v>
      </c>
    </row>
    <row r="934" spans="1:6" ht="15" customHeight="1" x14ac:dyDescent="0.25">
      <c r="A934" s="14"/>
      <c r="B934" s="126">
        <v>2021</v>
      </c>
      <c r="C934" s="127">
        <v>1542</v>
      </c>
      <c r="D934" s="128">
        <v>23.25</v>
      </c>
      <c r="E934" s="127">
        <v>380</v>
      </c>
      <c r="F934" s="128">
        <v>17.760000000000002</v>
      </c>
    </row>
    <row r="935" spans="1:6" ht="15" customHeight="1" x14ac:dyDescent="0.25">
      <c r="A935" s="7"/>
      <c r="B935" s="123" t="s">
        <v>436</v>
      </c>
      <c r="C935" s="123"/>
      <c r="D935" s="123"/>
      <c r="E935" s="123"/>
      <c r="F935" s="123"/>
    </row>
    <row r="936" spans="1:6" ht="15" customHeight="1" x14ac:dyDescent="0.25">
      <c r="A936" s="7"/>
      <c r="B936" s="167">
        <v>2022</v>
      </c>
      <c r="C936" s="137">
        <v>501</v>
      </c>
      <c r="D936" s="138">
        <v>23.92</v>
      </c>
      <c r="E936" s="137" t="s">
        <v>51</v>
      </c>
      <c r="F936" s="138" t="s">
        <v>51</v>
      </c>
    </row>
    <row r="937" spans="1:6" ht="15" customHeight="1" x14ac:dyDescent="0.25">
      <c r="A937" s="7"/>
      <c r="B937" s="126">
        <v>2021</v>
      </c>
      <c r="C937" s="127">
        <v>298</v>
      </c>
      <c r="D937" s="128">
        <v>24.06</v>
      </c>
      <c r="E937" s="127">
        <v>31</v>
      </c>
      <c r="F937" s="128">
        <v>16.96</v>
      </c>
    </row>
    <row r="938" spans="1:6" ht="15" customHeight="1" x14ac:dyDescent="0.25">
      <c r="A938" s="14"/>
      <c r="B938" s="123" t="s">
        <v>143</v>
      </c>
      <c r="C938" s="123"/>
      <c r="D938" s="123"/>
      <c r="E938" s="123"/>
      <c r="F938" s="123"/>
    </row>
    <row r="939" spans="1:6" ht="15" customHeight="1" x14ac:dyDescent="0.25">
      <c r="A939" s="14"/>
      <c r="B939" s="167">
        <v>2022</v>
      </c>
      <c r="C939" s="137">
        <v>114</v>
      </c>
      <c r="D939" s="138">
        <v>20.82</v>
      </c>
      <c r="E939" s="137" t="s">
        <v>51</v>
      </c>
      <c r="F939" s="138" t="s">
        <v>51</v>
      </c>
    </row>
    <row r="940" spans="1:6" ht="15" customHeight="1" x14ac:dyDescent="0.25">
      <c r="A940" s="14"/>
      <c r="B940" s="126">
        <v>2021</v>
      </c>
      <c r="C940" s="127">
        <v>114</v>
      </c>
      <c r="D940" s="128">
        <v>20.86</v>
      </c>
      <c r="E940" s="127">
        <v>29</v>
      </c>
      <c r="F940" s="128">
        <v>17.16</v>
      </c>
    </row>
    <row r="941" spans="1:6" ht="15" customHeight="1" x14ac:dyDescent="0.25">
      <c r="A941" s="14"/>
      <c r="B941" s="123" t="s">
        <v>144</v>
      </c>
      <c r="C941" s="123"/>
      <c r="D941" s="123"/>
      <c r="E941" s="123"/>
      <c r="F941" s="123"/>
    </row>
    <row r="942" spans="1:6" ht="15" customHeight="1" x14ac:dyDescent="0.25">
      <c r="A942" s="14"/>
      <c r="B942" s="167">
        <v>2022</v>
      </c>
      <c r="C942" s="137">
        <v>317</v>
      </c>
      <c r="D942" s="138">
        <v>24.91</v>
      </c>
      <c r="E942" s="137" t="s">
        <v>51</v>
      </c>
      <c r="F942" s="138" t="s">
        <v>51</v>
      </c>
    </row>
    <row r="943" spans="1:6" ht="15" customHeight="1" x14ac:dyDescent="0.25">
      <c r="A943" s="14"/>
      <c r="B943" s="126">
        <v>2021</v>
      </c>
      <c r="C943" s="127">
        <v>178</v>
      </c>
      <c r="D943" s="128">
        <v>21.47</v>
      </c>
      <c r="E943" s="127">
        <v>51</v>
      </c>
      <c r="F943" s="128">
        <v>16.93</v>
      </c>
    </row>
    <row r="944" spans="1:6" ht="15" customHeight="1" x14ac:dyDescent="0.25">
      <c r="B944" s="123" t="s">
        <v>437</v>
      </c>
      <c r="C944" s="123"/>
      <c r="D944" s="123"/>
      <c r="E944" s="123"/>
      <c r="F944" s="123"/>
    </row>
    <row r="945" spans="1:6" ht="15" customHeight="1" x14ac:dyDescent="0.25">
      <c r="B945" s="167">
        <v>2022</v>
      </c>
      <c r="C945" s="137">
        <v>84</v>
      </c>
      <c r="D945" s="138">
        <v>22.62</v>
      </c>
      <c r="E945" s="137" t="s">
        <v>51</v>
      </c>
      <c r="F945" s="138" t="s">
        <v>51</v>
      </c>
    </row>
    <row r="946" spans="1:6" ht="15" customHeight="1" x14ac:dyDescent="0.25">
      <c r="B946" s="126">
        <v>2021</v>
      </c>
      <c r="C946" s="127">
        <v>73</v>
      </c>
      <c r="D946" s="128">
        <v>24.68</v>
      </c>
      <c r="E946" s="127">
        <v>27</v>
      </c>
      <c r="F946" s="128">
        <v>11.41</v>
      </c>
    </row>
    <row r="947" spans="1:6" ht="15" customHeight="1" x14ac:dyDescent="0.25">
      <c r="A947" s="7"/>
      <c r="B947" s="123" t="s">
        <v>438</v>
      </c>
      <c r="C947" s="123"/>
      <c r="D947" s="123"/>
      <c r="E947" s="123"/>
      <c r="F947" s="123"/>
    </row>
    <row r="948" spans="1:6" ht="15" customHeight="1" x14ac:dyDescent="0.25">
      <c r="A948" s="7"/>
      <c r="B948" s="167">
        <v>2022</v>
      </c>
      <c r="C948" s="137">
        <v>118</v>
      </c>
      <c r="D948" s="138">
        <v>23.13</v>
      </c>
      <c r="E948" s="137" t="s">
        <v>51</v>
      </c>
      <c r="F948" s="138" t="s">
        <v>51</v>
      </c>
    </row>
    <row r="949" spans="1:6" ht="15" customHeight="1" x14ac:dyDescent="0.25">
      <c r="A949" s="7"/>
      <c r="B949" s="126">
        <v>2021</v>
      </c>
      <c r="C949" s="127">
        <v>250</v>
      </c>
      <c r="D949" s="128">
        <v>28.86</v>
      </c>
      <c r="E949" s="127">
        <v>65</v>
      </c>
      <c r="F949" s="128">
        <v>27.39</v>
      </c>
    </row>
    <row r="950" spans="1:6" ht="15" customHeight="1" x14ac:dyDescent="0.25">
      <c r="B950" s="181" t="s">
        <v>19</v>
      </c>
      <c r="C950" s="118"/>
      <c r="D950" s="118"/>
      <c r="E950" s="118"/>
      <c r="F950" s="118"/>
    </row>
    <row r="951" spans="1:6" ht="15" customHeight="1" x14ac:dyDescent="0.25">
      <c r="A951" s="14"/>
      <c r="B951" s="123" t="s">
        <v>227</v>
      </c>
      <c r="C951" s="123"/>
      <c r="D951" s="123"/>
      <c r="E951" s="123"/>
      <c r="F951" s="123"/>
    </row>
    <row r="952" spans="1:6" ht="15" customHeight="1" x14ac:dyDescent="0.25">
      <c r="A952" s="14"/>
      <c r="B952" s="167">
        <v>2022</v>
      </c>
      <c r="C952" s="137">
        <v>30062</v>
      </c>
      <c r="D952" s="138">
        <v>52.11</v>
      </c>
      <c r="E952" s="137" t="s">
        <v>51</v>
      </c>
      <c r="F952" s="138" t="s">
        <v>51</v>
      </c>
    </row>
    <row r="953" spans="1:6" ht="15" customHeight="1" x14ac:dyDescent="0.25">
      <c r="A953" s="14"/>
      <c r="B953" s="126">
        <v>2021</v>
      </c>
      <c r="C953" s="127">
        <v>14196</v>
      </c>
      <c r="D953" s="128">
        <v>46.1</v>
      </c>
      <c r="E953" s="127">
        <v>167</v>
      </c>
      <c r="F953" s="128">
        <v>18.97</v>
      </c>
    </row>
    <row r="954" spans="1:6" ht="15" customHeight="1" x14ac:dyDescent="0.25">
      <c r="A954" s="14"/>
      <c r="B954" s="126">
        <v>2020</v>
      </c>
      <c r="C954" s="127">
        <v>-1107</v>
      </c>
      <c r="D954" s="128">
        <v>43.67</v>
      </c>
      <c r="E954" s="127">
        <v>-236</v>
      </c>
      <c r="F954" s="128">
        <v>21.69</v>
      </c>
    </row>
    <row r="955" spans="1:6" ht="15" customHeight="1" x14ac:dyDescent="0.25">
      <c r="A955" s="14"/>
      <c r="B955" s="126">
        <v>2019</v>
      </c>
      <c r="C955" s="127">
        <v>7834</v>
      </c>
      <c r="D955" s="128">
        <v>53.19</v>
      </c>
      <c r="E955" s="127">
        <v>645</v>
      </c>
      <c r="F955" s="128">
        <v>24.43</v>
      </c>
    </row>
    <row r="956" spans="1:6" ht="15" customHeight="1" x14ac:dyDescent="0.25">
      <c r="A956" s="14"/>
      <c r="B956" s="126">
        <v>2018</v>
      </c>
      <c r="C956" s="127">
        <v>3052</v>
      </c>
      <c r="D956" s="128">
        <v>53.4</v>
      </c>
      <c r="E956" s="127">
        <v>631</v>
      </c>
      <c r="F956" s="128">
        <v>23.9</v>
      </c>
    </row>
    <row r="957" spans="1:6" ht="15" customHeight="1" x14ac:dyDescent="0.25">
      <c r="A957" s="14"/>
      <c r="B957" s="126">
        <v>2017</v>
      </c>
      <c r="C957" s="127">
        <v>8900</v>
      </c>
      <c r="D957" s="128">
        <v>51.62</v>
      </c>
      <c r="E957" s="127">
        <v>596</v>
      </c>
      <c r="F957" s="128">
        <v>22.48</v>
      </c>
    </row>
    <row r="958" spans="1:6" ht="15" customHeight="1" x14ac:dyDescent="0.25">
      <c r="A958" s="14"/>
      <c r="B958" s="126">
        <v>2016</v>
      </c>
      <c r="C958" s="127">
        <v>8418</v>
      </c>
      <c r="D958" s="128">
        <v>51.09</v>
      </c>
      <c r="E958" s="127">
        <v>541</v>
      </c>
      <c r="F958" s="128">
        <v>23.61</v>
      </c>
    </row>
    <row r="959" spans="1:6" ht="15" customHeight="1" x14ac:dyDescent="0.25">
      <c r="A959" s="14"/>
      <c r="B959" s="126">
        <v>2015</v>
      </c>
      <c r="C959" s="127">
        <v>8433</v>
      </c>
      <c r="D959" s="128">
        <v>51.78</v>
      </c>
      <c r="E959" s="127">
        <v>449</v>
      </c>
      <c r="F959" s="128">
        <v>25.03</v>
      </c>
    </row>
    <row r="960" spans="1:6" ht="15" customHeight="1" x14ac:dyDescent="0.25">
      <c r="A960" s="14"/>
      <c r="B960" s="126">
        <v>2014</v>
      </c>
      <c r="C960" s="127">
        <v>5726</v>
      </c>
      <c r="D960" s="128">
        <v>52.02</v>
      </c>
      <c r="E960" s="127">
        <v>423</v>
      </c>
      <c r="F960" s="128">
        <v>25.89</v>
      </c>
    </row>
    <row r="961" spans="1:6" ht="15" customHeight="1" x14ac:dyDescent="0.25">
      <c r="A961" s="14"/>
      <c r="B961" s="126">
        <v>2013</v>
      </c>
      <c r="C961" s="127">
        <v>3563</v>
      </c>
      <c r="D961" s="128">
        <v>52.5</v>
      </c>
      <c r="E961" s="127">
        <v>386</v>
      </c>
      <c r="F961" s="128">
        <v>27.03</v>
      </c>
    </row>
    <row r="962" spans="1:6" ht="15" customHeight="1" x14ac:dyDescent="0.25">
      <c r="A962" s="7"/>
      <c r="B962" s="126">
        <v>2012</v>
      </c>
      <c r="C962" s="127">
        <v>-817</v>
      </c>
      <c r="D962" s="128">
        <v>52.73</v>
      </c>
      <c r="E962" s="127">
        <v>-280</v>
      </c>
      <c r="F962" s="128">
        <v>25.9</v>
      </c>
    </row>
    <row r="963" spans="1:6" ht="15" customHeight="1" x14ac:dyDescent="0.25">
      <c r="A963" s="7"/>
      <c r="B963" s="126">
        <v>2011</v>
      </c>
      <c r="C963" s="127">
        <v>-4017</v>
      </c>
      <c r="D963" s="128">
        <v>55.02</v>
      </c>
      <c r="E963" s="127">
        <v>-263</v>
      </c>
      <c r="F963" s="128">
        <v>27.19</v>
      </c>
    </row>
    <row r="964" spans="1:6" ht="15" customHeight="1" x14ac:dyDescent="0.25">
      <c r="A964" s="7"/>
      <c r="B964" s="126">
        <v>2010</v>
      </c>
      <c r="C964" s="127">
        <v>-4314</v>
      </c>
      <c r="D964" s="128">
        <v>56.3</v>
      </c>
      <c r="E964" s="127">
        <v>-165</v>
      </c>
      <c r="F964" s="128">
        <v>26.72</v>
      </c>
    </row>
    <row r="965" spans="1:6" ht="15" customHeight="1" x14ac:dyDescent="0.25">
      <c r="A965" s="7"/>
      <c r="B965" s="126">
        <v>2009</v>
      </c>
      <c r="C965" s="127">
        <v>-3603</v>
      </c>
      <c r="D965" s="128">
        <v>57.02</v>
      </c>
      <c r="E965" s="127">
        <v>-85</v>
      </c>
      <c r="F965" s="128">
        <v>26.19</v>
      </c>
    </row>
    <row r="966" spans="1:6" ht="15" customHeight="1" x14ac:dyDescent="0.25">
      <c r="A966" s="7"/>
      <c r="B966" s="126">
        <v>2008</v>
      </c>
      <c r="C966" s="127">
        <v>4455</v>
      </c>
      <c r="D966" s="128">
        <v>62.11</v>
      </c>
      <c r="E966" s="127">
        <v>237</v>
      </c>
      <c r="F966" s="128">
        <v>27.09</v>
      </c>
    </row>
    <row r="967" spans="1:6" ht="15" customHeight="1" x14ac:dyDescent="0.25">
      <c r="B967" s="181" t="s">
        <v>25</v>
      </c>
      <c r="C967" s="118"/>
      <c r="D967" s="118"/>
      <c r="E967" s="118"/>
      <c r="F967" s="118"/>
    </row>
    <row r="968" spans="1:6" ht="15" customHeight="1" x14ac:dyDescent="0.25">
      <c r="A968" s="14"/>
      <c r="B968" s="123" t="s">
        <v>145</v>
      </c>
      <c r="C968" s="123"/>
      <c r="D968" s="123"/>
      <c r="E968" s="123"/>
      <c r="F968" s="123"/>
    </row>
    <row r="969" spans="1:6" ht="15" customHeight="1" x14ac:dyDescent="0.25">
      <c r="A969" s="14"/>
      <c r="B969" s="167">
        <v>2022</v>
      </c>
      <c r="C969" s="137">
        <v>28929</v>
      </c>
      <c r="D969" s="138">
        <v>55.34</v>
      </c>
      <c r="E969" s="137" t="s">
        <v>51</v>
      </c>
      <c r="F969" s="138" t="s">
        <v>51</v>
      </c>
    </row>
    <row r="970" spans="1:6" ht="15" customHeight="1" x14ac:dyDescent="0.25">
      <c r="A970" s="14"/>
      <c r="B970" s="126">
        <v>2021</v>
      </c>
      <c r="C970" s="127">
        <v>13661</v>
      </c>
      <c r="D970" s="128">
        <v>49.14</v>
      </c>
      <c r="E970" s="127">
        <v>-105</v>
      </c>
      <c r="F970" s="128">
        <v>34.74</v>
      </c>
    </row>
    <row r="971" spans="1:6" ht="15" customHeight="1" x14ac:dyDescent="0.25">
      <c r="A971" s="14"/>
      <c r="B971" s="126">
        <v>2020</v>
      </c>
      <c r="C971" s="127">
        <v>-1667</v>
      </c>
      <c r="D971" s="128">
        <v>46.61</v>
      </c>
      <c r="E971" s="127">
        <v>-431</v>
      </c>
      <c r="F971" s="128">
        <v>54.45</v>
      </c>
    </row>
    <row r="972" spans="1:6" ht="15" customHeight="1" x14ac:dyDescent="0.25">
      <c r="A972" s="14"/>
      <c r="B972" s="126">
        <v>2019</v>
      </c>
      <c r="C972" s="127">
        <v>6871</v>
      </c>
      <c r="D972" s="128">
        <v>56.37</v>
      </c>
      <c r="E972" s="127">
        <v>-73</v>
      </c>
      <c r="F972" s="128">
        <v>40.57</v>
      </c>
    </row>
    <row r="973" spans="1:6" ht="15" customHeight="1" x14ac:dyDescent="0.25">
      <c r="A973" s="14"/>
      <c r="B973" s="126">
        <v>2018</v>
      </c>
      <c r="C973" s="127">
        <v>2042</v>
      </c>
      <c r="D973" s="128">
        <v>56.49</v>
      </c>
      <c r="E973" s="127">
        <v>-56</v>
      </c>
      <c r="F973" s="128">
        <v>40.21</v>
      </c>
    </row>
    <row r="974" spans="1:6" ht="15" customHeight="1" x14ac:dyDescent="0.25">
      <c r="A974" s="14"/>
      <c r="B974" s="126">
        <v>2017</v>
      </c>
      <c r="C974" s="127">
        <v>8068</v>
      </c>
      <c r="D974" s="128">
        <v>54.47</v>
      </c>
      <c r="E974" s="127">
        <v>19</v>
      </c>
      <c r="F974" s="128">
        <v>34.85</v>
      </c>
    </row>
    <row r="975" spans="1:6" ht="15" customHeight="1" x14ac:dyDescent="0.25">
      <c r="A975" s="14"/>
      <c r="B975" s="126">
        <v>2016</v>
      </c>
      <c r="C975" s="127">
        <v>7791</v>
      </c>
      <c r="D975" s="128">
        <v>53.87</v>
      </c>
      <c r="E975" s="127">
        <v>85</v>
      </c>
      <c r="F975" s="128">
        <v>36.56</v>
      </c>
    </row>
    <row r="976" spans="1:6" ht="15" customHeight="1" x14ac:dyDescent="0.25">
      <c r="A976" s="14"/>
      <c r="B976" s="126">
        <v>2015</v>
      </c>
      <c r="C976" s="127">
        <v>7848</v>
      </c>
      <c r="D976" s="128">
        <v>54.6</v>
      </c>
      <c r="E976" s="127">
        <v>47</v>
      </c>
      <c r="F976" s="128">
        <v>38.26</v>
      </c>
    </row>
    <row r="977" spans="1:6" ht="15" customHeight="1" x14ac:dyDescent="0.25">
      <c r="A977" s="14"/>
      <c r="B977" s="126">
        <v>2014</v>
      </c>
      <c r="C977" s="127">
        <v>5242</v>
      </c>
      <c r="D977" s="128">
        <v>54.84</v>
      </c>
      <c r="E977" s="127">
        <v>19</v>
      </c>
      <c r="F977" s="128">
        <v>41.11</v>
      </c>
    </row>
    <row r="978" spans="1:6" ht="15" customHeight="1" x14ac:dyDescent="0.25">
      <c r="A978" s="14"/>
      <c r="B978" s="126">
        <v>2013</v>
      </c>
      <c r="C978" s="127">
        <v>3292</v>
      </c>
      <c r="D978" s="128">
        <v>55.47</v>
      </c>
      <c r="E978" s="127">
        <v>168</v>
      </c>
      <c r="F978" s="128">
        <v>47.47</v>
      </c>
    </row>
    <row r="979" spans="1:6" ht="15" customHeight="1" x14ac:dyDescent="0.25">
      <c r="A979" s="7"/>
      <c r="B979" s="126">
        <v>2012</v>
      </c>
      <c r="C979" s="127">
        <v>-809</v>
      </c>
      <c r="D979" s="128">
        <v>55.79</v>
      </c>
      <c r="E979" s="127">
        <v>-199</v>
      </c>
      <c r="F979" s="128">
        <v>41.21</v>
      </c>
    </row>
    <row r="980" spans="1:6" ht="15" customHeight="1" x14ac:dyDescent="0.25">
      <c r="A980" s="7"/>
      <c r="B980" s="126">
        <v>2011</v>
      </c>
      <c r="C980" s="127">
        <v>-4042</v>
      </c>
      <c r="D980" s="128">
        <v>57.95</v>
      </c>
      <c r="E980" s="127">
        <v>-205</v>
      </c>
      <c r="F980" s="128">
        <v>36.86</v>
      </c>
    </row>
    <row r="981" spans="1:6" ht="15" customHeight="1" x14ac:dyDescent="0.25">
      <c r="A981" s="7"/>
      <c r="B981" s="126">
        <v>2010</v>
      </c>
      <c r="C981" s="127">
        <v>-4214</v>
      </c>
      <c r="D981" s="128">
        <v>59.41</v>
      </c>
      <c r="E981" s="127">
        <v>13</v>
      </c>
      <c r="F981" s="128">
        <v>42.41</v>
      </c>
    </row>
    <row r="982" spans="1:6" ht="15" customHeight="1" x14ac:dyDescent="0.25">
      <c r="A982" s="7"/>
      <c r="B982" s="126">
        <v>2009</v>
      </c>
      <c r="C982" s="127">
        <v>-3546</v>
      </c>
      <c r="D982" s="128">
        <v>60.07</v>
      </c>
      <c r="E982" s="127">
        <v>-84</v>
      </c>
      <c r="F982" s="128">
        <v>43.8</v>
      </c>
    </row>
    <row r="983" spans="1:6" ht="15" customHeight="1" x14ac:dyDescent="0.25">
      <c r="A983" s="7"/>
      <c r="B983" s="126">
        <v>2008</v>
      </c>
      <c r="C983" s="127">
        <v>4284</v>
      </c>
      <c r="D983" s="128">
        <v>65.38</v>
      </c>
      <c r="E983" s="127">
        <v>82</v>
      </c>
      <c r="F983" s="128">
        <v>41.09</v>
      </c>
    </row>
    <row r="984" spans="1:6" ht="15" customHeight="1" x14ac:dyDescent="0.25">
      <c r="A984" s="14"/>
      <c r="B984" s="123" t="s">
        <v>146</v>
      </c>
      <c r="C984" s="123"/>
      <c r="D984" s="123"/>
      <c r="E984" s="123"/>
      <c r="F984" s="123"/>
    </row>
    <row r="985" spans="1:6" ht="15" customHeight="1" x14ac:dyDescent="0.25">
      <c r="A985" s="14"/>
      <c r="B985" s="167">
        <v>2022</v>
      </c>
      <c r="C985" s="137">
        <v>1133</v>
      </c>
      <c r="D985" s="138">
        <v>15.73</v>
      </c>
      <c r="E985" s="137" t="s">
        <v>51</v>
      </c>
      <c r="F985" s="138" t="s">
        <v>51</v>
      </c>
    </row>
    <row r="986" spans="1:6" ht="15" customHeight="1" x14ac:dyDescent="0.25">
      <c r="A986" s="14"/>
      <c r="B986" s="126">
        <v>2021</v>
      </c>
      <c r="C986" s="127">
        <v>535</v>
      </c>
      <c r="D986" s="128">
        <v>15.8</v>
      </c>
      <c r="E986" s="127">
        <v>272</v>
      </c>
      <c r="F986" s="128">
        <v>17.5</v>
      </c>
    </row>
    <row r="987" spans="1:6" ht="15" customHeight="1" x14ac:dyDescent="0.25">
      <c r="A987" s="14"/>
      <c r="B987" s="126">
        <v>2020</v>
      </c>
      <c r="C987" s="127">
        <v>560</v>
      </c>
      <c r="D987" s="128">
        <v>14.89</v>
      </c>
      <c r="E987" s="127">
        <v>195</v>
      </c>
      <c r="F987" s="128">
        <v>17.05</v>
      </c>
    </row>
    <row r="988" spans="1:6" ht="15" customHeight="1" x14ac:dyDescent="0.25">
      <c r="A988" s="14"/>
      <c r="B988" s="126">
        <v>2019</v>
      </c>
      <c r="C988" s="127">
        <v>963</v>
      </c>
      <c r="D988" s="128">
        <v>19.23</v>
      </c>
      <c r="E988" s="127">
        <v>718</v>
      </c>
      <c r="F988" s="128">
        <v>21.66</v>
      </c>
    </row>
    <row r="989" spans="1:6" ht="15" customHeight="1" x14ac:dyDescent="0.25">
      <c r="A989" s="14"/>
      <c r="B989" s="126">
        <v>2018</v>
      </c>
      <c r="C989" s="127">
        <v>1010</v>
      </c>
      <c r="D989" s="128">
        <v>19.260000000000002</v>
      </c>
      <c r="E989" s="127">
        <v>687</v>
      </c>
      <c r="F989" s="128">
        <v>20.74</v>
      </c>
    </row>
    <row r="990" spans="1:6" ht="15" customHeight="1" x14ac:dyDescent="0.25">
      <c r="A990" s="14"/>
      <c r="B990" s="126">
        <v>2017</v>
      </c>
      <c r="C990" s="127">
        <v>832</v>
      </c>
      <c r="D990" s="128">
        <v>18.62</v>
      </c>
      <c r="E990" s="127">
        <v>577</v>
      </c>
      <c r="F990" s="128">
        <v>20.03</v>
      </c>
    </row>
    <row r="991" spans="1:6" ht="15" customHeight="1" x14ac:dyDescent="0.25">
      <c r="A991" s="14"/>
      <c r="B991" s="126">
        <v>2016</v>
      </c>
      <c r="C991" s="127">
        <v>627</v>
      </c>
      <c r="D991" s="128">
        <v>19.59</v>
      </c>
      <c r="E991" s="127">
        <v>456</v>
      </c>
      <c r="F991" s="128">
        <v>20.98</v>
      </c>
    </row>
    <row r="992" spans="1:6" ht="15" customHeight="1" x14ac:dyDescent="0.25">
      <c r="A992" s="14"/>
      <c r="B992" s="126">
        <v>2015</v>
      </c>
      <c r="C992" s="127">
        <v>585</v>
      </c>
      <c r="D992" s="128">
        <v>20.53</v>
      </c>
      <c r="E992" s="127">
        <v>402</v>
      </c>
      <c r="F992" s="128">
        <v>22.31</v>
      </c>
    </row>
    <row r="993" spans="1:6" ht="15" customHeight="1" x14ac:dyDescent="0.25">
      <c r="A993" s="14"/>
      <c r="B993" s="126">
        <v>2014</v>
      </c>
      <c r="C993" s="127">
        <v>484</v>
      </c>
      <c r="D993" s="128">
        <v>21.45</v>
      </c>
      <c r="E993" s="127">
        <v>404</v>
      </c>
      <c r="F993" s="128">
        <v>22.63</v>
      </c>
    </row>
    <row r="994" spans="1:6" ht="15" customHeight="1" x14ac:dyDescent="0.25">
      <c r="A994" s="14"/>
      <c r="B994" s="126">
        <v>2013</v>
      </c>
      <c r="C994" s="127">
        <v>271</v>
      </c>
      <c r="D994" s="128">
        <v>21.11</v>
      </c>
      <c r="E994" s="127">
        <v>218</v>
      </c>
      <c r="F994" s="128">
        <v>22.54</v>
      </c>
    </row>
    <row r="995" spans="1:6" ht="15" customHeight="1" x14ac:dyDescent="0.25">
      <c r="A995" s="7"/>
      <c r="B995" s="126">
        <v>2012</v>
      </c>
      <c r="C995" s="127">
        <v>-8</v>
      </c>
      <c r="D995" s="128">
        <v>20.47</v>
      </c>
      <c r="E995" s="127">
        <v>-81</v>
      </c>
      <c r="F995" s="128">
        <v>22.61</v>
      </c>
    </row>
    <row r="996" spans="1:6" ht="15" customHeight="1" x14ac:dyDescent="0.25">
      <c r="A996" s="7"/>
      <c r="B996" s="126">
        <v>2011</v>
      </c>
      <c r="C996" s="127">
        <v>25</v>
      </c>
      <c r="D996" s="128">
        <v>23.35</v>
      </c>
      <c r="E996" s="127">
        <v>-58</v>
      </c>
      <c r="F996" s="128">
        <v>24.96</v>
      </c>
    </row>
    <row r="997" spans="1:6" ht="15" customHeight="1" x14ac:dyDescent="0.25">
      <c r="A997" s="7"/>
      <c r="B997" s="126">
        <v>2010</v>
      </c>
      <c r="C997" s="127">
        <v>-100</v>
      </c>
      <c r="D997" s="128">
        <v>20.260000000000002</v>
      </c>
      <c r="E997" s="127">
        <v>-178</v>
      </c>
      <c r="F997" s="128">
        <v>22.77</v>
      </c>
    </row>
    <row r="998" spans="1:6" ht="15" customHeight="1" x14ac:dyDescent="0.25">
      <c r="A998" s="7"/>
      <c r="B998" s="126">
        <v>2009</v>
      </c>
      <c r="C998" s="127">
        <v>-57</v>
      </c>
      <c r="D998" s="128">
        <v>20.77</v>
      </c>
      <c r="E998" s="127">
        <v>-1</v>
      </c>
      <c r="F998" s="128">
        <v>21.92</v>
      </c>
    </row>
    <row r="999" spans="1:6" ht="15" customHeight="1" x14ac:dyDescent="0.25">
      <c r="A999" s="7"/>
      <c r="B999" s="126">
        <v>2008</v>
      </c>
      <c r="C999" s="127">
        <v>171</v>
      </c>
      <c r="D999" s="128">
        <v>21.46</v>
      </c>
      <c r="E999" s="127">
        <v>155</v>
      </c>
      <c r="F999" s="128">
        <v>23.73</v>
      </c>
    </row>
    <row r="1000" spans="1:6" ht="15" customHeight="1" x14ac:dyDescent="0.25">
      <c r="B1000" s="181" t="s">
        <v>28</v>
      </c>
      <c r="C1000" s="118"/>
      <c r="D1000" s="118"/>
      <c r="E1000" s="118"/>
      <c r="F1000" s="118"/>
    </row>
    <row r="1001" spans="1:6" ht="15" customHeight="1" x14ac:dyDescent="0.25">
      <c r="A1001" s="14"/>
      <c r="B1001" s="123" t="s">
        <v>147</v>
      </c>
      <c r="C1001" s="123"/>
      <c r="D1001" s="123"/>
      <c r="E1001" s="123"/>
      <c r="F1001" s="123"/>
    </row>
    <row r="1002" spans="1:6" ht="15" customHeight="1" x14ac:dyDescent="0.25">
      <c r="A1002" s="14"/>
      <c r="B1002" s="167">
        <v>2022</v>
      </c>
      <c r="C1002" s="137">
        <v>9723</v>
      </c>
      <c r="D1002" s="138">
        <v>53.98</v>
      </c>
      <c r="E1002" s="137" t="s">
        <v>51</v>
      </c>
      <c r="F1002" s="138" t="s">
        <v>51</v>
      </c>
    </row>
    <row r="1003" spans="1:6" ht="15" customHeight="1" x14ac:dyDescent="0.25">
      <c r="A1003" s="14"/>
      <c r="B1003" s="126">
        <v>2021</v>
      </c>
      <c r="C1003" s="127">
        <v>3974</v>
      </c>
      <c r="D1003" s="128">
        <v>43.31</v>
      </c>
      <c r="E1003" s="127">
        <v>73</v>
      </c>
      <c r="F1003" s="128">
        <v>18.309999999999999</v>
      </c>
    </row>
    <row r="1004" spans="1:6" ht="15" customHeight="1" x14ac:dyDescent="0.25">
      <c r="A1004" s="14"/>
      <c r="B1004" s="123" t="s">
        <v>148</v>
      </c>
      <c r="C1004" s="123"/>
      <c r="D1004" s="123"/>
      <c r="E1004" s="123"/>
      <c r="F1004" s="123"/>
    </row>
    <row r="1005" spans="1:6" ht="15" customHeight="1" x14ac:dyDescent="0.25">
      <c r="A1005" s="14"/>
      <c r="B1005" s="167">
        <v>2022</v>
      </c>
      <c r="C1005" s="137">
        <v>2785</v>
      </c>
      <c r="D1005" s="138">
        <v>49.03</v>
      </c>
      <c r="E1005" s="137" t="s">
        <v>51</v>
      </c>
      <c r="F1005" s="138" t="s">
        <v>51</v>
      </c>
    </row>
    <row r="1006" spans="1:6" ht="15" customHeight="1" x14ac:dyDescent="0.25">
      <c r="A1006" s="14"/>
      <c r="B1006" s="126">
        <v>2021</v>
      </c>
      <c r="C1006" s="127">
        <v>1673</v>
      </c>
      <c r="D1006" s="128">
        <v>41.99</v>
      </c>
      <c r="E1006" s="127">
        <v>8</v>
      </c>
      <c r="F1006" s="128">
        <v>18.38</v>
      </c>
    </row>
    <row r="1007" spans="1:6" ht="15" customHeight="1" x14ac:dyDescent="0.25">
      <c r="A1007" s="7"/>
      <c r="B1007" s="123" t="s">
        <v>439</v>
      </c>
      <c r="C1007" s="123"/>
      <c r="D1007" s="123"/>
      <c r="E1007" s="123"/>
      <c r="F1007" s="123"/>
    </row>
    <row r="1008" spans="1:6" ht="15" customHeight="1" x14ac:dyDescent="0.25">
      <c r="A1008" s="7"/>
      <c r="B1008" s="167">
        <v>2022</v>
      </c>
      <c r="C1008" s="137">
        <v>1404</v>
      </c>
      <c r="D1008" s="138">
        <v>48.27</v>
      </c>
      <c r="E1008" s="137" t="s">
        <v>51</v>
      </c>
      <c r="F1008" s="138" t="s">
        <v>51</v>
      </c>
    </row>
    <row r="1009" spans="1:6" ht="15" customHeight="1" x14ac:dyDescent="0.25">
      <c r="A1009" s="7"/>
      <c r="B1009" s="126">
        <v>2021</v>
      </c>
      <c r="C1009" s="127">
        <v>917</v>
      </c>
      <c r="D1009" s="128">
        <v>44.01</v>
      </c>
      <c r="E1009" s="127">
        <v>28</v>
      </c>
      <c r="F1009" s="128">
        <v>20.22</v>
      </c>
    </row>
    <row r="1010" spans="1:6" ht="15" customHeight="1" x14ac:dyDescent="0.25">
      <c r="A1010" s="14"/>
      <c r="B1010" s="123" t="s">
        <v>440</v>
      </c>
      <c r="C1010" s="123"/>
      <c r="D1010" s="123"/>
      <c r="E1010" s="123"/>
      <c r="F1010" s="123"/>
    </row>
    <row r="1011" spans="1:6" ht="15" customHeight="1" x14ac:dyDescent="0.25">
      <c r="A1011" s="14"/>
      <c r="B1011" s="167">
        <v>2022</v>
      </c>
      <c r="C1011" s="137">
        <v>10158</v>
      </c>
      <c r="D1011" s="138">
        <v>53.78</v>
      </c>
      <c r="E1011" s="137" t="s">
        <v>51</v>
      </c>
      <c r="F1011" s="138" t="s">
        <v>51</v>
      </c>
    </row>
    <row r="1012" spans="1:6" ht="15" customHeight="1" x14ac:dyDescent="0.25">
      <c r="A1012" s="14"/>
      <c r="B1012" s="126">
        <v>2021</v>
      </c>
      <c r="C1012" s="127">
        <v>4691</v>
      </c>
      <c r="D1012" s="128">
        <v>50.08</v>
      </c>
      <c r="E1012" s="127">
        <v>37</v>
      </c>
      <c r="F1012" s="128">
        <v>19.86</v>
      </c>
    </row>
    <row r="1013" spans="1:6" ht="15" customHeight="1" x14ac:dyDescent="0.25">
      <c r="A1013" s="7"/>
      <c r="B1013" s="123" t="s">
        <v>441</v>
      </c>
      <c r="C1013" s="123"/>
      <c r="D1013" s="123"/>
      <c r="E1013" s="123"/>
      <c r="F1013" s="123"/>
    </row>
    <row r="1014" spans="1:6" ht="15" customHeight="1" x14ac:dyDescent="0.25">
      <c r="A1014" s="7"/>
      <c r="B1014" s="167">
        <v>2022</v>
      </c>
      <c r="C1014" s="137">
        <v>3220</v>
      </c>
      <c r="D1014" s="138">
        <v>55.87</v>
      </c>
      <c r="E1014" s="137" t="s">
        <v>51</v>
      </c>
      <c r="F1014" s="138" t="s">
        <v>51</v>
      </c>
    </row>
    <row r="1015" spans="1:6" ht="15" customHeight="1" x14ac:dyDescent="0.25">
      <c r="A1015" s="7"/>
      <c r="B1015" s="126">
        <v>2021</v>
      </c>
      <c r="C1015" s="127">
        <v>1485</v>
      </c>
      <c r="D1015" s="128">
        <v>53.03</v>
      </c>
      <c r="E1015" s="127">
        <v>-2</v>
      </c>
      <c r="F1015" s="128">
        <v>23.47</v>
      </c>
    </row>
    <row r="1016" spans="1:6" ht="15" customHeight="1" x14ac:dyDescent="0.25">
      <c r="A1016" s="14"/>
      <c r="B1016" s="123" t="s">
        <v>149</v>
      </c>
      <c r="C1016" s="123"/>
      <c r="D1016" s="123"/>
      <c r="E1016" s="123"/>
      <c r="F1016" s="123"/>
    </row>
    <row r="1017" spans="1:6" ht="15" customHeight="1" x14ac:dyDescent="0.25">
      <c r="A1017" s="14"/>
      <c r="B1017" s="167">
        <v>2022</v>
      </c>
      <c r="C1017" s="137">
        <v>601</v>
      </c>
      <c r="D1017" s="138">
        <v>47.01</v>
      </c>
      <c r="E1017" s="137" t="s">
        <v>51</v>
      </c>
      <c r="F1017" s="138" t="s">
        <v>51</v>
      </c>
    </row>
    <row r="1018" spans="1:6" ht="15" customHeight="1" x14ac:dyDescent="0.25">
      <c r="A1018" s="14"/>
      <c r="B1018" s="126">
        <v>2021</v>
      </c>
      <c r="C1018" s="127">
        <v>391</v>
      </c>
      <c r="D1018" s="128">
        <v>45.72</v>
      </c>
      <c r="E1018" s="127">
        <v>14</v>
      </c>
      <c r="F1018" s="128">
        <v>21.43</v>
      </c>
    </row>
    <row r="1019" spans="1:6" ht="15" customHeight="1" x14ac:dyDescent="0.25">
      <c r="A1019" s="14"/>
      <c r="B1019" s="123" t="s">
        <v>150</v>
      </c>
      <c r="C1019" s="123"/>
      <c r="D1019" s="123"/>
      <c r="E1019" s="123"/>
      <c r="F1019" s="123"/>
    </row>
    <row r="1020" spans="1:6" ht="15" customHeight="1" x14ac:dyDescent="0.25">
      <c r="A1020" s="14"/>
      <c r="B1020" s="167">
        <v>2022</v>
      </c>
      <c r="C1020" s="137">
        <v>1349</v>
      </c>
      <c r="D1020" s="138">
        <v>45.81</v>
      </c>
      <c r="E1020" s="137" t="s">
        <v>51</v>
      </c>
      <c r="F1020" s="138" t="s">
        <v>51</v>
      </c>
    </row>
    <row r="1021" spans="1:6" ht="15" customHeight="1" x14ac:dyDescent="0.25">
      <c r="A1021" s="14"/>
      <c r="B1021" s="126">
        <v>2021</v>
      </c>
      <c r="C1021" s="127">
        <v>673</v>
      </c>
      <c r="D1021" s="128">
        <v>39.89</v>
      </c>
      <c r="E1021" s="127">
        <v>-3</v>
      </c>
      <c r="F1021" s="128">
        <v>12.95</v>
      </c>
    </row>
    <row r="1022" spans="1:6" ht="15" customHeight="1" x14ac:dyDescent="0.25">
      <c r="B1022" s="123" t="s">
        <v>442</v>
      </c>
      <c r="C1022" s="123"/>
      <c r="D1022" s="123"/>
      <c r="E1022" s="123"/>
      <c r="F1022" s="123"/>
    </row>
    <row r="1023" spans="1:6" ht="15" customHeight="1" x14ac:dyDescent="0.25">
      <c r="B1023" s="167">
        <v>2022</v>
      </c>
      <c r="C1023" s="137">
        <v>320</v>
      </c>
      <c r="D1023" s="138">
        <v>46.32</v>
      </c>
      <c r="E1023" s="137" t="s">
        <v>51</v>
      </c>
      <c r="F1023" s="138" t="s">
        <v>51</v>
      </c>
    </row>
    <row r="1024" spans="1:6" ht="15" customHeight="1" x14ac:dyDescent="0.25">
      <c r="B1024" s="126">
        <v>2021</v>
      </c>
      <c r="C1024" s="127">
        <v>120</v>
      </c>
      <c r="D1024" s="128">
        <v>41.92</v>
      </c>
      <c r="E1024" s="127">
        <v>-3</v>
      </c>
      <c r="F1024" s="128">
        <v>17.510000000000002</v>
      </c>
    </row>
    <row r="1025" spans="1:6" ht="15" customHeight="1" x14ac:dyDescent="0.25">
      <c r="A1025" s="7"/>
      <c r="B1025" s="123" t="s">
        <v>443</v>
      </c>
      <c r="C1025" s="123"/>
      <c r="D1025" s="123"/>
      <c r="E1025" s="123"/>
      <c r="F1025" s="123"/>
    </row>
    <row r="1026" spans="1:6" ht="15" customHeight="1" x14ac:dyDescent="0.25">
      <c r="A1026" s="7"/>
      <c r="B1026" s="167">
        <v>2022</v>
      </c>
      <c r="C1026" s="137">
        <v>502</v>
      </c>
      <c r="D1026" s="138">
        <v>44.69</v>
      </c>
      <c r="E1026" s="137" t="s">
        <v>51</v>
      </c>
      <c r="F1026" s="138" t="s">
        <v>51</v>
      </c>
    </row>
    <row r="1027" spans="1:6" ht="15" customHeight="1" x14ac:dyDescent="0.25">
      <c r="A1027" s="7"/>
      <c r="B1027" s="126">
        <v>2021</v>
      </c>
      <c r="C1027" s="127">
        <v>272</v>
      </c>
      <c r="D1027" s="128">
        <v>46.76</v>
      </c>
      <c r="E1027" s="127">
        <v>15</v>
      </c>
      <c r="F1027" s="128">
        <v>21.74</v>
      </c>
    </row>
    <row r="1028" spans="1:6" ht="15" customHeight="1" x14ac:dyDescent="0.25">
      <c r="B1028" s="181" t="s">
        <v>20</v>
      </c>
      <c r="C1028" s="118"/>
      <c r="D1028" s="118"/>
      <c r="E1028" s="118"/>
      <c r="F1028" s="118"/>
    </row>
    <row r="1029" spans="1:6" ht="15" customHeight="1" x14ac:dyDescent="0.25">
      <c r="A1029" s="14"/>
      <c r="B1029" s="123" t="s">
        <v>228</v>
      </c>
      <c r="C1029" s="123"/>
      <c r="D1029" s="123"/>
      <c r="E1029" s="123"/>
      <c r="F1029" s="123"/>
    </row>
    <row r="1030" spans="1:6" ht="15" customHeight="1" x14ac:dyDescent="0.25">
      <c r="A1030" s="14"/>
      <c r="B1030" s="167">
        <v>2022</v>
      </c>
      <c r="C1030" s="137">
        <v>3902</v>
      </c>
      <c r="D1030" s="138">
        <v>30.61</v>
      </c>
      <c r="E1030" s="137" t="s">
        <v>51</v>
      </c>
      <c r="F1030" s="138" t="s">
        <v>51</v>
      </c>
    </row>
    <row r="1031" spans="1:6" ht="15" customHeight="1" x14ac:dyDescent="0.25">
      <c r="A1031" s="14"/>
      <c r="B1031" s="126">
        <v>2021</v>
      </c>
      <c r="C1031" s="127">
        <v>2395</v>
      </c>
      <c r="D1031" s="128">
        <v>28.65</v>
      </c>
      <c r="E1031" s="127">
        <v>21</v>
      </c>
      <c r="F1031" s="128">
        <v>14.76</v>
      </c>
    </row>
    <row r="1032" spans="1:6" ht="15" customHeight="1" x14ac:dyDescent="0.25">
      <c r="A1032" s="14"/>
      <c r="B1032" s="126">
        <v>2020</v>
      </c>
      <c r="C1032" s="127">
        <v>-292</v>
      </c>
      <c r="D1032" s="128">
        <v>28.95</v>
      </c>
      <c r="E1032" s="127">
        <v>-196</v>
      </c>
      <c r="F1032" s="128">
        <v>19.14</v>
      </c>
    </row>
    <row r="1033" spans="1:6" ht="15" customHeight="1" x14ac:dyDescent="0.25">
      <c r="A1033" s="14"/>
      <c r="B1033" s="126">
        <v>2019</v>
      </c>
      <c r="C1033" s="127">
        <v>823</v>
      </c>
      <c r="D1033" s="128">
        <v>31.72</v>
      </c>
      <c r="E1033" s="127">
        <v>166</v>
      </c>
      <c r="F1033" s="128">
        <v>19.38</v>
      </c>
    </row>
    <row r="1034" spans="1:6" ht="15" customHeight="1" x14ac:dyDescent="0.25">
      <c r="A1034" s="14"/>
      <c r="B1034" s="126">
        <v>2018</v>
      </c>
      <c r="C1034" s="127">
        <v>961</v>
      </c>
      <c r="D1034" s="128">
        <v>34.15</v>
      </c>
      <c r="E1034" s="127">
        <v>71</v>
      </c>
      <c r="F1034" s="128">
        <v>18.63</v>
      </c>
    </row>
    <row r="1035" spans="1:6" ht="15" customHeight="1" x14ac:dyDescent="0.25">
      <c r="A1035" s="14"/>
      <c r="B1035" s="126">
        <v>2017</v>
      </c>
      <c r="C1035" s="127">
        <v>1473</v>
      </c>
      <c r="D1035" s="128">
        <v>32.590000000000003</v>
      </c>
      <c r="E1035" s="127">
        <v>76</v>
      </c>
      <c r="F1035" s="128">
        <v>18.88</v>
      </c>
    </row>
    <row r="1036" spans="1:6" ht="15" customHeight="1" x14ac:dyDescent="0.25">
      <c r="A1036" s="14"/>
      <c r="B1036" s="126">
        <v>2016</v>
      </c>
      <c r="C1036" s="127">
        <v>852</v>
      </c>
      <c r="D1036" s="128">
        <v>31.6</v>
      </c>
      <c r="E1036" s="127">
        <v>74</v>
      </c>
      <c r="F1036" s="128">
        <v>20.010000000000002</v>
      </c>
    </row>
    <row r="1037" spans="1:6" ht="15" customHeight="1" x14ac:dyDescent="0.25">
      <c r="A1037" s="14"/>
      <c r="B1037" s="126">
        <v>2015</v>
      </c>
      <c r="C1037" s="127">
        <v>398</v>
      </c>
      <c r="D1037" s="128">
        <v>34.1</v>
      </c>
      <c r="E1037" s="127">
        <v>160</v>
      </c>
      <c r="F1037" s="128">
        <v>22.86</v>
      </c>
    </row>
    <row r="1038" spans="1:6" ht="15" customHeight="1" x14ac:dyDescent="0.25">
      <c r="A1038" s="14"/>
      <c r="B1038" s="126">
        <v>2014</v>
      </c>
      <c r="C1038" s="127">
        <v>-729</v>
      </c>
      <c r="D1038" s="128">
        <v>35.82</v>
      </c>
      <c r="E1038" s="127">
        <v>155</v>
      </c>
      <c r="F1038" s="128">
        <v>23.2</v>
      </c>
    </row>
    <row r="1039" spans="1:6" ht="15" customHeight="1" x14ac:dyDescent="0.25">
      <c r="A1039" s="14"/>
      <c r="B1039" s="126">
        <v>2013</v>
      </c>
      <c r="C1039" s="127">
        <v>-1151</v>
      </c>
      <c r="D1039" s="128">
        <v>35.61</v>
      </c>
      <c r="E1039" s="127">
        <v>211</v>
      </c>
      <c r="F1039" s="128">
        <v>21.36</v>
      </c>
    </row>
    <row r="1040" spans="1:6" ht="15" customHeight="1" x14ac:dyDescent="0.25">
      <c r="A1040" s="7"/>
      <c r="B1040" s="126">
        <v>2012</v>
      </c>
      <c r="C1040" s="127">
        <v>-3006</v>
      </c>
      <c r="D1040" s="128">
        <v>33.630000000000003</v>
      </c>
      <c r="E1040" s="127">
        <v>-100</v>
      </c>
      <c r="F1040" s="128">
        <v>21.28</v>
      </c>
    </row>
    <row r="1041" spans="1:6" ht="15" customHeight="1" x14ac:dyDescent="0.25">
      <c r="A1041" s="7"/>
      <c r="B1041" s="126">
        <v>2011</v>
      </c>
      <c r="C1041" s="127">
        <v>-3224</v>
      </c>
      <c r="D1041" s="128">
        <v>36.03</v>
      </c>
      <c r="E1041" s="127">
        <v>-42</v>
      </c>
      <c r="F1041" s="128">
        <v>20.73</v>
      </c>
    </row>
    <row r="1042" spans="1:6" ht="15" customHeight="1" x14ac:dyDescent="0.25">
      <c r="A1042" s="7"/>
      <c r="B1042" s="126">
        <v>2010</v>
      </c>
      <c r="C1042" s="127">
        <v>-1821</v>
      </c>
      <c r="D1042" s="128">
        <v>37.380000000000003</v>
      </c>
      <c r="E1042" s="127">
        <v>-20</v>
      </c>
      <c r="F1042" s="128">
        <v>21.24</v>
      </c>
    </row>
    <row r="1043" spans="1:6" ht="15" customHeight="1" x14ac:dyDescent="0.25">
      <c r="A1043" s="7"/>
      <c r="B1043" s="126">
        <v>2009</v>
      </c>
      <c r="C1043" s="127">
        <v>563</v>
      </c>
      <c r="D1043" s="128">
        <v>38.200000000000003</v>
      </c>
      <c r="E1043" s="127">
        <v>29</v>
      </c>
      <c r="F1043" s="128">
        <v>19.66</v>
      </c>
    </row>
    <row r="1044" spans="1:6" ht="15" customHeight="1" x14ac:dyDescent="0.25">
      <c r="A1044" s="7"/>
      <c r="B1044" s="126">
        <v>2008</v>
      </c>
      <c r="C1044" s="127">
        <v>1054</v>
      </c>
      <c r="D1044" s="128">
        <v>35.96</v>
      </c>
      <c r="E1044" s="127">
        <v>198</v>
      </c>
      <c r="F1044" s="128">
        <v>20.170000000000002</v>
      </c>
    </row>
    <row r="1045" spans="1:6" ht="15" customHeight="1" x14ac:dyDescent="0.25">
      <c r="B1045" s="181" t="s">
        <v>25</v>
      </c>
      <c r="C1045" s="118"/>
      <c r="D1045" s="118"/>
      <c r="E1045" s="118"/>
      <c r="F1045" s="118"/>
    </row>
    <row r="1046" spans="1:6" ht="15" customHeight="1" x14ac:dyDescent="0.25">
      <c r="A1046" s="14"/>
      <c r="B1046" s="123" t="s">
        <v>151</v>
      </c>
      <c r="C1046" s="123"/>
      <c r="D1046" s="123"/>
      <c r="E1046" s="123"/>
      <c r="F1046" s="123"/>
    </row>
    <row r="1047" spans="1:6" ht="15" customHeight="1" x14ac:dyDescent="0.25">
      <c r="A1047" s="14"/>
      <c r="B1047" s="167">
        <v>2022</v>
      </c>
      <c r="C1047" s="137">
        <v>3772</v>
      </c>
      <c r="D1047" s="138">
        <v>32.6</v>
      </c>
      <c r="E1047" s="137" t="s">
        <v>51</v>
      </c>
      <c r="F1047" s="138" t="s">
        <v>51</v>
      </c>
    </row>
    <row r="1048" spans="1:6" ht="15" customHeight="1" x14ac:dyDescent="0.25">
      <c r="A1048" s="14"/>
      <c r="B1048" s="126">
        <v>2021</v>
      </c>
      <c r="C1048" s="127">
        <v>2314</v>
      </c>
      <c r="D1048" s="128">
        <v>30.35</v>
      </c>
      <c r="E1048" s="127">
        <v>-40</v>
      </c>
      <c r="F1048" s="128">
        <v>27.12</v>
      </c>
    </row>
    <row r="1049" spans="1:6" ht="15" customHeight="1" x14ac:dyDescent="0.25">
      <c r="A1049" s="14"/>
      <c r="B1049" s="126">
        <v>2020</v>
      </c>
      <c r="C1049" s="127">
        <v>-382</v>
      </c>
      <c r="D1049" s="128">
        <v>30.83</v>
      </c>
      <c r="E1049" s="127">
        <v>-223</v>
      </c>
      <c r="F1049" s="128">
        <v>51.91</v>
      </c>
    </row>
    <row r="1050" spans="1:6" ht="15" customHeight="1" x14ac:dyDescent="0.25">
      <c r="A1050" s="14"/>
      <c r="B1050" s="126">
        <v>2019</v>
      </c>
      <c r="C1050" s="127">
        <v>611</v>
      </c>
      <c r="D1050" s="128">
        <v>33.4</v>
      </c>
      <c r="E1050" s="127">
        <v>-1</v>
      </c>
      <c r="F1050" s="128">
        <v>30.93</v>
      </c>
    </row>
    <row r="1051" spans="1:6" ht="15" customHeight="1" x14ac:dyDescent="0.25">
      <c r="A1051" s="14"/>
      <c r="B1051" s="126">
        <v>2018</v>
      </c>
      <c r="C1051" s="127">
        <v>838</v>
      </c>
      <c r="D1051" s="128">
        <v>36.06</v>
      </c>
      <c r="E1051" s="127">
        <v>1</v>
      </c>
      <c r="F1051" s="128">
        <v>32.32</v>
      </c>
    </row>
    <row r="1052" spans="1:6" ht="15" customHeight="1" x14ac:dyDescent="0.25">
      <c r="A1052" s="14"/>
      <c r="B1052" s="126">
        <v>2017</v>
      </c>
      <c r="C1052" s="127">
        <v>1396</v>
      </c>
      <c r="D1052" s="128">
        <v>34.46</v>
      </c>
      <c r="E1052" s="127">
        <v>25</v>
      </c>
      <c r="F1052" s="128">
        <v>32.97</v>
      </c>
    </row>
    <row r="1053" spans="1:6" ht="15" customHeight="1" x14ac:dyDescent="0.25">
      <c r="A1053" s="14"/>
      <c r="B1053" s="126">
        <v>2016</v>
      </c>
      <c r="C1053" s="127">
        <v>811</v>
      </c>
      <c r="D1053" s="128">
        <v>33.25</v>
      </c>
      <c r="E1053" s="127">
        <v>42</v>
      </c>
      <c r="F1053" s="128">
        <v>36.93</v>
      </c>
    </row>
    <row r="1054" spans="1:6" ht="15" customHeight="1" x14ac:dyDescent="0.25">
      <c r="A1054" s="14"/>
      <c r="B1054" s="126">
        <v>2015</v>
      </c>
      <c r="C1054" s="127">
        <v>226</v>
      </c>
      <c r="D1054" s="128">
        <v>35.729999999999997</v>
      </c>
      <c r="E1054" s="127">
        <v>32</v>
      </c>
      <c r="F1054" s="128">
        <v>39.04</v>
      </c>
    </row>
    <row r="1055" spans="1:6" ht="15" customHeight="1" x14ac:dyDescent="0.25">
      <c r="A1055" s="14"/>
      <c r="B1055" s="126">
        <v>2014</v>
      </c>
      <c r="C1055" s="127">
        <v>-887</v>
      </c>
      <c r="D1055" s="128">
        <v>37.619999999999997</v>
      </c>
      <c r="E1055" s="127">
        <v>35</v>
      </c>
      <c r="F1055" s="128">
        <v>42.66</v>
      </c>
    </row>
    <row r="1056" spans="1:6" ht="15" customHeight="1" x14ac:dyDescent="0.25">
      <c r="A1056" s="14"/>
      <c r="B1056" s="126">
        <v>2013</v>
      </c>
      <c r="C1056" s="127">
        <v>-1276</v>
      </c>
      <c r="D1056" s="128">
        <v>37.409999999999997</v>
      </c>
      <c r="E1056" s="127">
        <v>97</v>
      </c>
      <c r="F1056" s="128">
        <v>41.33</v>
      </c>
    </row>
    <row r="1057" spans="1:6" ht="15" customHeight="1" x14ac:dyDescent="0.25">
      <c r="A1057" s="7"/>
      <c r="B1057" s="126">
        <v>2012</v>
      </c>
      <c r="C1057" s="127">
        <v>-2991</v>
      </c>
      <c r="D1057" s="128">
        <v>35.01</v>
      </c>
      <c r="E1057" s="127">
        <v>-72</v>
      </c>
      <c r="F1057" s="128">
        <v>32.83</v>
      </c>
    </row>
    <row r="1058" spans="1:6" ht="15" customHeight="1" x14ac:dyDescent="0.25">
      <c r="A1058" s="7"/>
      <c r="B1058" s="126">
        <v>2011</v>
      </c>
      <c r="C1058" s="127">
        <v>-3272</v>
      </c>
      <c r="D1058" s="128">
        <v>37.46</v>
      </c>
      <c r="E1058" s="127">
        <v>-37</v>
      </c>
      <c r="F1058" s="128">
        <v>28.55</v>
      </c>
    </row>
    <row r="1059" spans="1:6" ht="15" customHeight="1" x14ac:dyDescent="0.25">
      <c r="A1059" s="7"/>
      <c r="B1059" s="126">
        <v>2010</v>
      </c>
      <c r="C1059" s="127">
        <v>-1830</v>
      </c>
      <c r="D1059" s="128">
        <v>38.92</v>
      </c>
      <c r="E1059" s="127">
        <v>8</v>
      </c>
      <c r="F1059" s="128">
        <v>37.020000000000003</v>
      </c>
    </row>
    <row r="1060" spans="1:6" ht="15" customHeight="1" x14ac:dyDescent="0.25">
      <c r="A1060" s="7"/>
      <c r="B1060" s="126">
        <v>2009</v>
      </c>
      <c r="C1060" s="127">
        <v>543</v>
      </c>
      <c r="D1060" s="128">
        <v>39.79</v>
      </c>
      <c r="E1060" s="127">
        <v>6</v>
      </c>
      <c r="F1060" s="128">
        <v>37.54</v>
      </c>
    </row>
    <row r="1061" spans="1:6" ht="15" customHeight="1" x14ac:dyDescent="0.25">
      <c r="A1061" s="7"/>
      <c r="B1061" s="126">
        <v>2008</v>
      </c>
      <c r="C1061" s="127">
        <v>844</v>
      </c>
      <c r="D1061" s="128">
        <v>37.340000000000003</v>
      </c>
      <c r="E1061" s="127">
        <v>20</v>
      </c>
      <c r="F1061" s="128">
        <v>27.6</v>
      </c>
    </row>
    <row r="1062" spans="1:6" ht="15" customHeight="1" x14ac:dyDescent="0.25">
      <c r="A1062" s="14"/>
      <c r="B1062" s="123" t="s">
        <v>152</v>
      </c>
      <c r="C1062" s="123"/>
      <c r="D1062" s="123"/>
      <c r="E1062" s="123"/>
      <c r="F1062" s="123"/>
    </row>
    <row r="1063" spans="1:6" ht="15" customHeight="1" x14ac:dyDescent="0.25">
      <c r="A1063" s="14"/>
      <c r="B1063" s="167">
        <v>2022</v>
      </c>
      <c r="C1063" s="137">
        <v>130</v>
      </c>
      <c r="D1063" s="138">
        <v>11.74</v>
      </c>
      <c r="E1063" s="137" t="s">
        <v>51</v>
      </c>
      <c r="F1063" s="138" t="s">
        <v>51</v>
      </c>
    </row>
    <row r="1064" spans="1:6" ht="15" customHeight="1" x14ac:dyDescent="0.25">
      <c r="A1064" s="14"/>
      <c r="B1064" s="126">
        <v>2021</v>
      </c>
      <c r="C1064" s="127">
        <v>81</v>
      </c>
      <c r="D1064" s="128">
        <v>13.78</v>
      </c>
      <c r="E1064" s="127">
        <v>61</v>
      </c>
      <c r="F1064" s="128">
        <v>13.56</v>
      </c>
    </row>
    <row r="1065" spans="1:6" ht="15" customHeight="1" x14ac:dyDescent="0.25">
      <c r="A1065" s="14"/>
      <c r="B1065" s="126">
        <v>2020</v>
      </c>
      <c r="C1065" s="127">
        <v>90</v>
      </c>
      <c r="D1065" s="128">
        <v>12.55</v>
      </c>
      <c r="E1065" s="127">
        <v>27</v>
      </c>
      <c r="F1065" s="128">
        <v>14.03</v>
      </c>
    </row>
    <row r="1066" spans="1:6" ht="15" customHeight="1" x14ac:dyDescent="0.25">
      <c r="A1066" s="14"/>
      <c r="B1066" s="126">
        <v>2019</v>
      </c>
      <c r="C1066" s="127">
        <v>212</v>
      </c>
      <c r="D1066" s="128">
        <v>16.23</v>
      </c>
      <c r="E1066" s="127">
        <v>167</v>
      </c>
      <c r="F1066" s="128">
        <v>17.38</v>
      </c>
    </row>
    <row r="1067" spans="1:6" ht="15" customHeight="1" x14ac:dyDescent="0.25">
      <c r="A1067" s="14"/>
      <c r="B1067" s="126">
        <v>2018</v>
      </c>
      <c r="C1067" s="127">
        <v>123</v>
      </c>
      <c r="D1067" s="128">
        <v>15.95</v>
      </c>
      <c r="E1067" s="127">
        <v>70</v>
      </c>
      <c r="F1067" s="128">
        <v>16.149999999999999</v>
      </c>
    </row>
    <row r="1068" spans="1:6" ht="15" customHeight="1" x14ac:dyDescent="0.25">
      <c r="A1068" s="14"/>
      <c r="B1068" s="126">
        <v>2017</v>
      </c>
      <c r="C1068" s="127">
        <v>77</v>
      </c>
      <c r="D1068" s="128">
        <v>14.72</v>
      </c>
      <c r="E1068" s="127">
        <v>51</v>
      </c>
      <c r="F1068" s="128">
        <v>16.329999999999998</v>
      </c>
    </row>
    <row r="1069" spans="1:6" ht="15" customHeight="1" x14ac:dyDescent="0.25">
      <c r="A1069" s="14"/>
      <c r="B1069" s="126">
        <v>2016</v>
      </c>
      <c r="C1069" s="127">
        <v>41</v>
      </c>
      <c r="D1069" s="128">
        <v>16.48</v>
      </c>
      <c r="E1069" s="127">
        <v>32</v>
      </c>
      <c r="F1069" s="128">
        <v>16.989999999999998</v>
      </c>
    </row>
    <row r="1070" spans="1:6" ht="15" customHeight="1" x14ac:dyDescent="0.25">
      <c r="A1070" s="14"/>
      <c r="B1070" s="126">
        <v>2015</v>
      </c>
      <c r="C1070" s="127">
        <v>172</v>
      </c>
      <c r="D1070" s="128">
        <v>19.079999999999998</v>
      </c>
      <c r="E1070" s="127">
        <v>128</v>
      </c>
      <c r="F1070" s="128">
        <v>20.16</v>
      </c>
    </row>
    <row r="1071" spans="1:6" ht="15" customHeight="1" x14ac:dyDescent="0.25">
      <c r="A1071" s="14"/>
      <c r="B1071" s="126">
        <v>2014</v>
      </c>
      <c r="C1071" s="127">
        <v>158</v>
      </c>
      <c r="D1071" s="128">
        <v>18.32</v>
      </c>
      <c r="E1071" s="127">
        <v>120</v>
      </c>
      <c r="F1071" s="128">
        <v>19.940000000000001</v>
      </c>
    </row>
    <row r="1072" spans="1:6" ht="15" customHeight="1" x14ac:dyDescent="0.25">
      <c r="A1072" s="14"/>
      <c r="B1072" s="126">
        <v>2013</v>
      </c>
      <c r="C1072" s="127">
        <v>125</v>
      </c>
      <c r="D1072" s="128">
        <v>17.07</v>
      </c>
      <c r="E1072" s="127">
        <v>114</v>
      </c>
      <c r="F1072" s="128">
        <v>18.2</v>
      </c>
    </row>
    <row r="1073" spans="1:6" ht="15" customHeight="1" x14ac:dyDescent="0.25">
      <c r="A1073" s="7"/>
      <c r="B1073" s="126">
        <v>2012</v>
      </c>
      <c r="C1073" s="127">
        <v>-15</v>
      </c>
      <c r="D1073" s="128">
        <v>19.02</v>
      </c>
      <c r="E1073" s="127">
        <v>-28</v>
      </c>
      <c r="F1073" s="128">
        <v>19.59</v>
      </c>
    </row>
    <row r="1074" spans="1:6" ht="15" customHeight="1" x14ac:dyDescent="0.25">
      <c r="A1074" s="7"/>
      <c r="B1074" s="126">
        <v>2011</v>
      </c>
      <c r="C1074" s="127">
        <v>48</v>
      </c>
      <c r="D1074" s="128">
        <v>19.54</v>
      </c>
      <c r="E1074" s="127">
        <v>-5</v>
      </c>
      <c r="F1074" s="128">
        <v>19.510000000000002</v>
      </c>
    </row>
    <row r="1075" spans="1:6" ht="15" customHeight="1" x14ac:dyDescent="0.25">
      <c r="A1075" s="7"/>
      <c r="B1075" s="126">
        <v>2010</v>
      </c>
      <c r="C1075" s="127">
        <v>9</v>
      </c>
      <c r="D1075" s="128">
        <v>18.13</v>
      </c>
      <c r="E1075" s="127">
        <v>-28</v>
      </c>
      <c r="F1075" s="128">
        <v>18.57</v>
      </c>
    </row>
    <row r="1076" spans="1:6" ht="15" customHeight="1" x14ac:dyDescent="0.25">
      <c r="A1076" s="7"/>
      <c r="B1076" s="126">
        <v>2009</v>
      </c>
      <c r="C1076" s="127">
        <v>20</v>
      </c>
      <c r="D1076" s="128">
        <v>17.79</v>
      </c>
      <c r="E1076" s="127">
        <v>23</v>
      </c>
      <c r="F1076" s="128">
        <v>16.8</v>
      </c>
    </row>
    <row r="1077" spans="1:6" ht="15" customHeight="1" x14ac:dyDescent="0.25">
      <c r="A1077" s="7"/>
      <c r="B1077" s="126">
        <v>2008</v>
      </c>
      <c r="C1077" s="127">
        <v>210</v>
      </c>
      <c r="D1077" s="128">
        <v>18.600000000000001</v>
      </c>
      <c r="E1077" s="127">
        <v>178</v>
      </c>
      <c r="F1077" s="128">
        <v>19.079999999999998</v>
      </c>
    </row>
    <row r="1078" spans="1:6" ht="15" customHeight="1" x14ac:dyDescent="0.25">
      <c r="B1078" s="181" t="s">
        <v>28</v>
      </c>
      <c r="C1078" s="118"/>
      <c r="D1078" s="118"/>
      <c r="E1078" s="118"/>
      <c r="F1078" s="118"/>
    </row>
    <row r="1079" spans="1:6" ht="15" customHeight="1" x14ac:dyDescent="0.25">
      <c r="A1079" s="14"/>
      <c r="B1079" s="123" t="s">
        <v>153</v>
      </c>
      <c r="C1079" s="123"/>
      <c r="D1079" s="123"/>
      <c r="E1079" s="123"/>
      <c r="F1079" s="123"/>
    </row>
    <row r="1080" spans="1:6" ht="15" customHeight="1" x14ac:dyDescent="0.25">
      <c r="A1080" s="14"/>
      <c r="B1080" s="167">
        <v>2022</v>
      </c>
      <c r="C1080" s="137">
        <v>1276</v>
      </c>
      <c r="D1080" s="138">
        <v>30.39</v>
      </c>
      <c r="E1080" s="137" t="s">
        <v>51</v>
      </c>
      <c r="F1080" s="138" t="s">
        <v>51</v>
      </c>
    </row>
    <row r="1081" spans="1:6" ht="15" customHeight="1" x14ac:dyDescent="0.25">
      <c r="A1081" s="14"/>
      <c r="B1081" s="126">
        <v>2021</v>
      </c>
      <c r="C1081" s="127">
        <v>878</v>
      </c>
      <c r="D1081" s="128">
        <v>27.63</v>
      </c>
      <c r="E1081" s="127">
        <v>10</v>
      </c>
      <c r="F1081" s="128">
        <v>15.08</v>
      </c>
    </row>
    <row r="1082" spans="1:6" ht="15" customHeight="1" x14ac:dyDescent="0.25">
      <c r="A1082" s="14"/>
      <c r="B1082" s="123" t="s">
        <v>154</v>
      </c>
      <c r="C1082" s="123"/>
      <c r="D1082" s="123"/>
      <c r="E1082" s="123"/>
      <c r="F1082" s="123"/>
    </row>
    <row r="1083" spans="1:6" ht="15" customHeight="1" x14ac:dyDescent="0.25">
      <c r="A1083" s="14"/>
      <c r="B1083" s="167">
        <v>2022</v>
      </c>
      <c r="C1083" s="137">
        <v>583</v>
      </c>
      <c r="D1083" s="138">
        <v>30.26</v>
      </c>
      <c r="E1083" s="137" t="s">
        <v>51</v>
      </c>
      <c r="F1083" s="138" t="s">
        <v>51</v>
      </c>
    </row>
    <row r="1084" spans="1:6" ht="15" customHeight="1" x14ac:dyDescent="0.25">
      <c r="A1084" s="14"/>
      <c r="B1084" s="126">
        <v>2021</v>
      </c>
      <c r="C1084" s="127">
        <v>344</v>
      </c>
      <c r="D1084" s="128">
        <v>27.64</v>
      </c>
      <c r="E1084" s="127">
        <v>7</v>
      </c>
      <c r="F1084" s="128">
        <v>13.86</v>
      </c>
    </row>
    <row r="1085" spans="1:6" ht="15" customHeight="1" x14ac:dyDescent="0.25">
      <c r="A1085" s="7"/>
      <c r="B1085" s="123" t="s">
        <v>444</v>
      </c>
      <c r="C1085" s="123"/>
      <c r="D1085" s="123"/>
      <c r="E1085" s="123"/>
      <c r="F1085" s="123"/>
    </row>
    <row r="1086" spans="1:6" ht="15" customHeight="1" x14ac:dyDescent="0.25">
      <c r="A1086" s="7"/>
      <c r="B1086" s="167">
        <v>2022</v>
      </c>
      <c r="C1086" s="137">
        <v>347</v>
      </c>
      <c r="D1086" s="138">
        <v>30.4</v>
      </c>
      <c r="E1086" s="137" t="s">
        <v>51</v>
      </c>
      <c r="F1086" s="138" t="s">
        <v>51</v>
      </c>
    </row>
    <row r="1087" spans="1:6" ht="15" customHeight="1" x14ac:dyDescent="0.25">
      <c r="A1087" s="7"/>
      <c r="B1087" s="126">
        <v>2021</v>
      </c>
      <c r="C1087" s="127">
        <v>161</v>
      </c>
      <c r="D1087" s="128">
        <v>27.84</v>
      </c>
      <c r="E1087" s="127">
        <v>8</v>
      </c>
      <c r="F1087" s="128">
        <v>12.04</v>
      </c>
    </row>
    <row r="1088" spans="1:6" ht="15" customHeight="1" x14ac:dyDescent="0.25">
      <c r="A1088" s="14"/>
      <c r="B1088" s="123" t="s">
        <v>445</v>
      </c>
      <c r="C1088" s="123"/>
      <c r="D1088" s="123"/>
      <c r="E1088" s="123"/>
      <c r="F1088" s="123"/>
    </row>
    <row r="1089" spans="1:6" ht="15" customHeight="1" x14ac:dyDescent="0.25">
      <c r="A1089" s="14"/>
      <c r="B1089" s="167">
        <v>2022</v>
      </c>
      <c r="C1089" s="137">
        <v>755</v>
      </c>
      <c r="D1089" s="138">
        <v>29.82</v>
      </c>
      <c r="E1089" s="137" t="s">
        <v>51</v>
      </c>
      <c r="F1089" s="138" t="s">
        <v>51</v>
      </c>
    </row>
    <row r="1090" spans="1:6" ht="15" customHeight="1" x14ac:dyDescent="0.25">
      <c r="A1090" s="14"/>
      <c r="B1090" s="126">
        <v>2021</v>
      </c>
      <c r="C1090" s="127">
        <v>502</v>
      </c>
      <c r="D1090" s="128">
        <v>29.11</v>
      </c>
      <c r="E1090" s="127">
        <v>1</v>
      </c>
      <c r="F1090" s="128">
        <v>15.26</v>
      </c>
    </row>
    <row r="1091" spans="1:6" ht="15" customHeight="1" x14ac:dyDescent="0.25">
      <c r="A1091" s="7"/>
      <c r="B1091" s="123" t="s">
        <v>446</v>
      </c>
      <c r="C1091" s="123"/>
      <c r="D1091" s="123"/>
      <c r="E1091" s="123"/>
      <c r="F1091" s="123"/>
    </row>
    <row r="1092" spans="1:6" ht="15" customHeight="1" x14ac:dyDescent="0.25">
      <c r="A1092" s="7"/>
      <c r="B1092" s="167">
        <v>2022</v>
      </c>
      <c r="C1092" s="137">
        <v>375</v>
      </c>
      <c r="D1092" s="138">
        <v>31.52</v>
      </c>
      <c r="E1092" s="137" t="s">
        <v>51</v>
      </c>
      <c r="F1092" s="138" t="s">
        <v>51</v>
      </c>
    </row>
    <row r="1093" spans="1:6" ht="15" customHeight="1" x14ac:dyDescent="0.25">
      <c r="A1093" s="7"/>
      <c r="B1093" s="126">
        <v>2021</v>
      </c>
      <c r="C1093" s="127">
        <v>169</v>
      </c>
      <c r="D1093" s="128">
        <v>30.97</v>
      </c>
      <c r="E1093" s="127">
        <v>-17</v>
      </c>
      <c r="F1093" s="128">
        <v>13.69</v>
      </c>
    </row>
    <row r="1094" spans="1:6" ht="15" customHeight="1" x14ac:dyDescent="0.25">
      <c r="A1094" s="14"/>
      <c r="B1094" s="123" t="s">
        <v>155</v>
      </c>
      <c r="C1094" s="123"/>
      <c r="D1094" s="123"/>
      <c r="E1094" s="123"/>
      <c r="F1094" s="123"/>
    </row>
    <row r="1095" spans="1:6" ht="15" customHeight="1" x14ac:dyDescent="0.25">
      <c r="A1095" s="14"/>
      <c r="B1095" s="167">
        <v>2022</v>
      </c>
      <c r="C1095" s="137">
        <v>205</v>
      </c>
      <c r="D1095" s="138">
        <v>33.880000000000003</v>
      </c>
      <c r="E1095" s="137" t="s">
        <v>51</v>
      </c>
      <c r="F1095" s="138" t="s">
        <v>51</v>
      </c>
    </row>
    <row r="1096" spans="1:6" ht="15" customHeight="1" x14ac:dyDescent="0.25">
      <c r="A1096" s="14"/>
      <c r="B1096" s="126">
        <v>2021</v>
      </c>
      <c r="C1096" s="127">
        <v>88</v>
      </c>
      <c r="D1096" s="128">
        <v>31.39</v>
      </c>
      <c r="E1096" s="127">
        <v>3</v>
      </c>
      <c r="F1096" s="128">
        <v>12.41</v>
      </c>
    </row>
    <row r="1097" spans="1:6" ht="15" customHeight="1" x14ac:dyDescent="0.25">
      <c r="A1097" s="14"/>
      <c r="B1097" s="123" t="s">
        <v>156</v>
      </c>
      <c r="C1097" s="123"/>
      <c r="D1097" s="123"/>
      <c r="E1097" s="123"/>
      <c r="F1097" s="123"/>
    </row>
    <row r="1098" spans="1:6" ht="15" customHeight="1" x14ac:dyDescent="0.25">
      <c r="A1098" s="14"/>
      <c r="B1098" s="167">
        <v>2022</v>
      </c>
      <c r="C1098" s="137">
        <v>223</v>
      </c>
      <c r="D1098" s="138">
        <v>32.42</v>
      </c>
      <c r="E1098" s="137" t="s">
        <v>51</v>
      </c>
      <c r="F1098" s="138" t="s">
        <v>51</v>
      </c>
    </row>
    <row r="1099" spans="1:6" ht="15" customHeight="1" x14ac:dyDescent="0.25">
      <c r="A1099" s="14"/>
      <c r="B1099" s="126">
        <v>2021</v>
      </c>
      <c r="C1099" s="127">
        <v>168</v>
      </c>
      <c r="D1099" s="128">
        <v>29.35</v>
      </c>
      <c r="E1099" s="127">
        <v>3</v>
      </c>
      <c r="F1099" s="128">
        <v>17.829999999999998</v>
      </c>
    </row>
    <row r="1100" spans="1:6" ht="15" customHeight="1" x14ac:dyDescent="0.25">
      <c r="B1100" s="123" t="s">
        <v>447</v>
      </c>
      <c r="C1100" s="123"/>
      <c r="D1100" s="123"/>
      <c r="E1100" s="123"/>
      <c r="F1100" s="123"/>
    </row>
    <row r="1101" spans="1:6" ht="15" customHeight="1" x14ac:dyDescent="0.25">
      <c r="B1101" s="167">
        <v>2022</v>
      </c>
      <c r="C1101" s="137">
        <v>83</v>
      </c>
      <c r="D1101" s="138">
        <v>29.56</v>
      </c>
      <c r="E1101" s="137" t="s">
        <v>51</v>
      </c>
      <c r="F1101" s="138" t="s">
        <v>51</v>
      </c>
    </row>
    <row r="1102" spans="1:6" ht="15" customHeight="1" x14ac:dyDescent="0.25">
      <c r="B1102" s="126">
        <v>2021</v>
      </c>
      <c r="C1102" s="127">
        <v>45</v>
      </c>
      <c r="D1102" s="128">
        <v>35.94</v>
      </c>
      <c r="E1102" s="127">
        <v>0</v>
      </c>
      <c r="F1102" s="128">
        <v>15.09</v>
      </c>
    </row>
    <row r="1103" spans="1:6" ht="15" customHeight="1" x14ac:dyDescent="0.25">
      <c r="A1103" s="7"/>
      <c r="B1103" s="123" t="s">
        <v>448</v>
      </c>
      <c r="C1103" s="123"/>
      <c r="D1103" s="123"/>
      <c r="E1103" s="123"/>
      <c r="F1103" s="123"/>
    </row>
    <row r="1104" spans="1:6" ht="15" customHeight="1" x14ac:dyDescent="0.25">
      <c r="A1104" s="7"/>
      <c r="B1104" s="167">
        <v>2022</v>
      </c>
      <c r="C1104" s="137">
        <v>55</v>
      </c>
      <c r="D1104" s="138">
        <v>34.46</v>
      </c>
      <c r="E1104" s="137" t="s">
        <v>51</v>
      </c>
      <c r="F1104" s="138" t="s">
        <v>51</v>
      </c>
    </row>
    <row r="1105" spans="1:6" ht="15" customHeight="1" x14ac:dyDescent="0.25">
      <c r="A1105" s="7"/>
      <c r="B1105" s="126">
        <v>2021</v>
      </c>
      <c r="C1105" s="127">
        <v>40</v>
      </c>
      <c r="D1105" s="128">
        <v>32.1</v>
      </c>
      <c r="E1105" s="127">
        <v>6</v>
      </c>
      <c r="F1105" s="128">
        <v>16</v>
      </c>
    </row>
    <row r="1106" spans="1:6" ht="15" customHeight="1" x14ac:dyDescent="0.25">
      <c r="B1106" s="181" t="s">
        <v>21</v>
      </c>
      <c r="C1106" s="118"/>
      <c r="D1106" s="118"/>
      <c r="E1106" s="118"/>
      <c r="F1106" s="118"/>
    </row>
    <row r="1107" spans="1:6" ht="15" customHeight="1" x14ac:dyDescent="0.25">
      <c r="A1107" s="14"/>
      <c r="B1107" s="123" t="s">
        <v>229</v>
      </c>
      <c r="C1107" s="123"/>
      <c r="D1107" s="123"/>
      <c r="E1107" s="123"/>
      <c r="F1107" s="123"/>
    </row>
    <row r="1108" spans="1:6" ht="15" customHeight="1" x14ac:dyDescent="0.25">
      <c r="A1108" s="14"/>
      <c r="B1108" s="167">
        <v>2022</v>
      </c>
      <c r="C1108" s="137">
        <v>5526</v>
      </c>
      <c r="D1108" s="138">
        <v>22.62</v>
      </c>
      <c r="E1108" s="137" t="s">
        <v>51</v>
      </c>
      <c r="F1108" s="138" t="s">
        <v>51</v>
      </c>
    </row>
    <row r="1109" spans="1:6" ht="15" customHeight="1" x14ac:dyDescent="0.25">
      <c r="A1109" s="14"/>
      <c r="B1109" s="126">
        <v>2021</v>
      </c>
      <c r="C1109" s="127">
        <v>5138</v>
      </c>
      <c r="D1109" s="128">
        <v>22.75</v>
      </c>
      <c r="E1109" s="127">
        <v>686</v>
      </c>
      <c r="F1109" s="128">
        <v>13.9</v>
      </c>
    </row>
    <row r="1110" spans="1:6" ht="15" customHeight="1" x14ac:dyDescent="0.25">
      <c r="A1110" s="14"/>
      <c r="B1110" s="126">
        <v>2020</v>
      </c>
      <c r="C1110" s="127">
        <v>3049</v>
      </c>
      <c r="D1110" s="128">
        <v>20.98</v>
      </c>
      <c r="E1110" s="127">
        <v>177</v>
      </c>
      <c r="F1110" s="128">
        <v>14.91</v>
      </c>
    </row>
    <row r="1111" spans="1:6" ht="15" customHeight="1" x14ac:dyDescent="0.25">
      <c r="A1111" s="14"/>
      <c r="B1111" s="126">
        <v>2019</v>
      </c>
      <c r="C1111" s="127">
        <v>3180</v>
      </c>
      <c r="D1111" s="128">
        <v>22.36</v>
      </c>
      <c r="E1111" s="127">
        <v>1258</v>
      </c>
      <c r="F1111" s="128">
        <v>16.91</v>
      </c>
    </row>
    <row r="1112" spans="1:6" ht="15" customHeight="1" x14ac:dyDescent="0.25">
      <c r="A1112" s="14"/>
      <c r="B1112" s="126">
        <v>2018</v>
      </c>
      <c r="C1112" s="127">
        <v>2645</v>
      </c>
      <c r="D1112" s="128">
        <v>23.01</v>
      </c>
      <c r="E1112" s="127">
        <v>883</v>
      </c>
      <c r="F1112" s="128">
        <v>15.95</v>
      </c>
    </row>
    <row r="1113" spans="1:6" ht="15" customHeight="1" x14ac:dyDescent="0.25">
      <c r="A1113" s="14"/>
      <c r="B1113" s="126">
        <v>2017</v>
      </c>
      <c r="C1113" s="127">
        <v>3701</v>
      </c>
      <c r="D1113" s="128">
        <v>22.54</v>
      </c>
      <c r="E1113" s="127">
        <v>785</v>
      </c>
      <c r="F1113" s="128">
        <v>14.55</v>
      </c>
    </row>
    <row r="1114" spans="1:6" ht="15" customHeight="1" x14ac:dyDescent="0.25">
      <c r="A1114" s="14"/>
      <c r="B1114" s="126">
        <v>2016</v>
      </c>
      <c r="C1114" s="127">
        <v>3550</v>
      </c>
      <c r="D1114" s="128">
        <v>22.74</v>
      </c>
      <c r="E1114" s="127">
        <v>595</v>
      </c>
      <c r="F1114" s="128">
        <v>14.87</v>
      </c>
    </row>
    <row r="1115" spans="1:6" ht="15" customHeight="1" x14ac:dyDescent="0.25">
      <c r="A1115" s="14"/>
      <c r="B1115" s="126">
        <v>2015</v>
      </c>
      <c r="C1115" s="127">
        <v>3229</v>
      </c>
      <c r="D1115" s="128">
        <v>23.12</v>
      </c>
      <c r="E1115" s="127">
        <v>541</v>
      </c>
      <c r="F1115" s="128">
        <v>15.59</v>
      </c>
    </row>
    <row r="1116" spans="1:6" ht="15" customHeight="1" x14ac:dyDescent="0.25">
      <c r="A1116" s="14"/>
      <c r="B1116" s="126">
        <v>2014</v>
      </c>
      <c r="C1116" s="127">
        <v>1453</v>
      </c>
      <c r="D1116" s="128">
        <v>21.69</v>
      </c>
      <c r="E1116" s="127">
        <v>567</v>
      </c>
      <c r="F1116" s="128">
        <v>15.91</v>
      </c>
    </row>
    <row r="1117" spans="1:6" ht="15" customHeight="1" x14ac:dyDescent="0.25">
      <c r="A1117" s="14"/>
      <c r="B1117" s="126">
        <v>2013</v>
      </c>
      <c r="C1117" s="127">
        <v>557</v>
      </c>
      <c r="D1117" s="128">
        <v>20.350000000000001</v>
      </c>
      <c r="E1117" s="127">
        <v>628</v>
      </c>
      <c r="F1117" s="128">
        <v>17.350000000000001</v>
      </c>
    </row>
    <row r="1118" spans="1:6" ht="15" customHeight="1" x14ac:dyDescent="0.25">
      <c r="A1118" s="7"/>
      <c r="B1118" s="126">
        <v>2012</v>
      </c>
      <c r="C1118" s="127">
        <v>-477</v>
      </c>
      <c r="D1118" s="128">
        <v>20.84</v>
      </c>
      <c r="E1118" s="127">
        <v>189</v>
      </c>
      <c r="F1118" s="128">
        <v>16.13</v>
      </c>
    </row>
    <row r="1119" spans="1:6" ht="15" customHeight="1" x14ac:dyDescent="0.25">
      <c r="A1119" s="7"/>
      <c r="B1119" s="126">
        <v>2011</v>
      </c>
      <c r="C1119" s="127">
        <v>-36</v>
      </c>
      <c r="D1119" s="128">
        <v>23.36</v>
      </c>
      <c r="E1119" s="127">
        <v>579</v>
      </c>
      <c r="F1119" s="128">
        <v>19.38</v>
      </c>
    </row>
    <row r="1120" spans="1:6" ht="15" customHeight="1" x14ac:dyDescent="0.25">
      <c r="A1120" s="7"/>
      <c r="B1120" s="126">
        <v>2010</v>
      </c>
      <c r="C1120" s="127">
        <v>213</v>
      </c>
      <c r="D1120" s="128">
        <v>22.57</v>
      </c>
      <c r="E1120" s="127">
        <v>456</v>
      </c>
      <c r="F1120" s="128">
        <v>19.29</v>
      </c>
    </row>
    <row r="1121" spans="1:6" ht="15" customHeight="1" x14ac:dyDescent="0.25">
      <c r="A1121" s="7"/>
      <c r="B1121" s="126">
        <v>2009</v>
      </c>
      <c r="C1121" s="127">
        <v>2029</v>
      </c>
      <c r="D1121" s="128">
        <v>22.63</v>
      </c>
      <c r="E1121" s="127">
        <v>440</v>
      </c>
      <c r="F1121" s="128">
        <v>17.34</v>
      </c>
    </row>
    <row r="1122" spans="1:6" ht="15" customHeight="1" x14ac:dyDescent="0.25">
      <c r="A1122" s="7"/>
      <c r="B1122" s="126">
        <v>2008</v>
      </c>
      <c r="C1122" s="127">
        <v>3051</v>
      </c>
      <c r="D1122" s="128">
        <v>22.39</v>
      </c>
      <c r="E1122" s="127">
        <v>608</v>
      </c>
      <c r="F1122" s="128">
        <v>16.670000000000002</v>
      </c>
    </row>
    <row r="1123" spans="1:6" ht="15" customHeight="1" x14ac:dyDescent="0.25">
      <c r="B1123" s="181" t="s">
        <v>25</v>
      </c>
      <c r="C1123" s="118"/>
      <c r="D1123" s="118"/>
      <c r="E1123" s="118"/>
      <c r="F1123" s="118"/>
    </row>
    <row r="1124" spans="1:6" ht="15" customHeight="1" x14ac:dyDescent="0.25">
      <c r="A1124" s="14"/>
      <c r="B1124" s="123" t="s">
        <v>157</v>
      </c>
      <c r="C1124" s="123"/>
      <c r="D1124" s="123"/>
      <c r="E1124" s="123"/>
      <c r="F1124" s="123"/>
    </row>
    <row r="1125" spans="1:6" ht="15" customHeight="1" x14ac:dyDescent="0.25">
      <c r="A1125" s="14"/>
      <c r="B1125" s="167">
        <v>2022</v>
      </c>
      <c r="C1125" s="137">
        <v>4106</v>
      </c>
      <c r="D1125" s="138">
        <v>26.4</v>
      </c>
      <c r="E1125" s="137" t="s">
        <v>51</v>
      </c>
      <c r="F1125" s="138" t="s">
        <v>51</v>
      </c>
    </row>
    <row r="1126" spans="1:6" ht="15" customHeight="1" x14ac:dyDescent="0.25">
      <c r="A1126" s="14"/>
      <c r="B1126" s="126">
        <v>2021</v>
      </c>
      <c r="C1126" s="127">
        <v>4204</v>
      </c>
      <c r="D1126" s="128">
        <v>26.75</v>
      </c>
      <c r="E1126" s="127">
        <v>-81</v>
      </c>
      <c r="F1126" s="128">
        <v>26.74</v>
      </c>
    </row>
    <row r="1127" spans="1:6" ht="15" customHeight="1" x14ac:dyDescent="0.25">
      <c r="A1127" s="14"/>
      <c r="B1127" s="126">
        <v>2020</v>
      </c>
      <c r="C1127" s="127">
        <v>2153</v>
      </c>
      <c r="D1127" s="128">
        <v>24.81</v>
      </c>
      <c r="E1127" s="127">
        <v>-539</v>
      </c>
      <c r="F1127" s="128">
        <v>52.07</v>
      </c>
    </row>
    <row r="1128" spans="1:6" ht="15" customHeight="1" x14ac:dyDescent="0.25">
      <c r="A1128" s="14"/>
      <c r="B1128" s="126">
        <v>2019</v>
      </c>
      <c r="C1128" s="127">
        <v>1549</v>
      </c>
      <c r="D1128" s="128">
        <v>25.54</v>
      </c>
      <c r="E1128" s="127">
        <v>-34</v>
      </c>
      <c r="F1128" s="128">
        <v>26.81</v>
      </c>
    </row>
    <row r="1129" spans="1:6" ht="15" customHeight="1" x14ac:dyDescent="0.25">
      <c r="A1129" s="14"/>
      <c r="B1129" s="126">
        <v>2018</v>
      </c>
      <c r="C1129" s="127">
        <v>1381</v>
      </c>
      <c r="D1129" s="128">
        <v>26.42</v>
      </c>
      <c r="E1129" s="127">
        <v>-111</v>
      </c>
      <c r="F1129" s="128">
        <v>31.59</v>
      </c>
    </row>
    <row r="1130" spans="1:6" ht="15" customHeight="1" x14ac:dyDescent="0.25">
      <c r="A1130" s="14"/>
      <c r="B1130" s="126">
        <v>2017</v>
      </c>
      <c r="C1130" s="127">
        <v>2851</v>
      </c>
      <c r="D1130" s="128">
        <v>26.15</v>
      </c>
      <c r="E1130" s="127">
        <v>21</v>
      </c>
      <c r="F1130" s="128">
        <v>25.54</v>
      </c>
    </row>
    <row r="1131" spans="1:6" ht="15" customHeight="1" x14ac:dyDescent="0.25">
      <c r="A1131" s="14"/>
      <c r="B1131" s="126">
        <v>2016</v>
      </c>
      <c r="C1131" s="127">
        <v>2930</v>
      </c>
      <c r="D1131" s="128">
        <v>26.38</v>
      </c>
      <c r="E1131" s="127">
        <v>39</v>
      </c>
      <c r="F1131" s="128">
        <v>27.06</v>
      </c>
    </row>
    <row r="1132" spans="1:6" ht="15" customHeight="1" x14ac:dyDescent="0.25">
      <c r="A1132" s="14"/>
      <c r="B1132" s="126">
        <v>2015</v>
      </c>
      <c r="C1132" s="127">
        <v>2664</v>
      </c>
      <c r="D1132" s="128">
        <v>26.78</v>
      </c>
      <c r="E1132" s="127">
        <v>25</v>
      </c>
      <c r="F1132" s="128">
        <v>25.19</v>
      </c>
    </row>
    <row r="1133" spans="1:6" ht="15" customHeight="1" x14ac:dyDescent="0.25">
      <c r="A1133" s="14"/>
      <c r="B1133" s="126">
        <v>2014</v>
      </c>
      <c r="C1133" s="127">
        <v>879</v>
      </c>
      <c r="D1133" s="128">
        <v>24.7</v>
      </c>
      <c r="E1133" s="127">
        <v>0</v>
      </c>
      <c r="F1133" s="128">
        <v>23.43</v>
      </c>
    </row>
    <row r="1134" spans="1:6" ht="15" customHeight="1" x14ac:dyDescent="0.25">
      <c r="A1134" s="14"/>
      <c r="B1134" s="126">
        <v>2013</v>
      </c>
      <c r="C1134" s="127">
        <v>-260</v>
      </c>
      <c r="D1134" s="128">
        <v>22.71</v>
      </c>
      <c r="E1134" s="127">
        <v>56</v>
      </c>
      <c r="F1134" s="128">
        <v>30.18</v>
      </c>
    </row>
    <row r="1135" spans="1:6" ht="15" customHeight="1" x14ac:dyDescent="0.25">
      <c r="A1135" s="7"/>
      <c r="B1135" s="126">
        <v>2012</v>
      </c>
      <c r="C1135" s="127">
        <v>-992</v>
      </c>
      <c r="D1135" s="128">
        <v>23.47</v>
      </c>
      <c r="E1135" s="127">
        <v>-181</v>
      </c>
      <c r="F1135" s="128">
        <v>24.67</v>
      </c>
    </row>
    <row r="1136" spans="1:6" ht="15" customHeight="1" x14ac:dyDescent="0.25">
      <c r="A1136" s="7"/>
      <c r="B1136" s="126">
        <v>2011</v>
      </c>
      <c r="C1136" s="127">
        <v>-1146</v>
      </c>
      <c r="D1136" s="128">
        <v>25.23</v>
      </c>
      <c r="E1136" s="127">
        <v>-201</v>
      </c>
      <c r="F1136" s="128">
        <v>23.68</v>
      </c>
    </row>
    <row r="1137" spans="1:6" ht="15" customHeight="1" x14ac:dyDescent="0.25">
      <c r="A1137" s="7"/>
      <c r="B1137" s="126">
        <v>2010</v>
      </c>
      <c r="C1137" s="127">
        <v>-232</v>
      </c>
      <c r="D1137" s="128">
        <v>25.29</v>
      </c>
      <c r="E1137" s="127">
        <v>52</v>
      </c>
      <c r="F1137" s="128">
        <v>40.39</v>
      </c>
    </row>
    <row r="1138" spans="1:6" ht="15" customHeight="1" x14ac:dyDescent="0.25">
      <c r="A1138" s="7"/>
      <c r="B1138" s="126">
        <v>2009</v>
      </c>
      <c r="C1138" s="127">
        <v>1409</v>
      </c>
      <c r="D1138" s="128">
        <v>25.28</v>
      </c>
      <c r="E1138" s="127">
        <v>-23</v>
      </c>
      <c r="F1138" s="128">
        <v>33.71</v>
      </c>
    </row>
    <row r="1139" spans="1:6" ht="15" customHeight="1" x14ac:dyDescent="0.25">
      <c r="A1139" s="7"/>
      <c r="B1139" s="126">
        <v>2008</v>
      </c>
      <c r="C1139" s="127">
        <v>2042</v>
      </c>
      <c r="D1139" s="128">
        <v>24.49</v>
      </c>
      <c r="E1139" s="127">
        <v>38</v>
      </c>
      <c r="F1139" s="128">
        <v>26.99</v>
      </c>
    </row>
    <row r="1140" spans="1:6" ht="15" customHeight="1" x14ac:dyDescent="0.25">
      <c r="A1140" s="14"/>
      <c r="B1140" s="123" t="s">
        <v>158</v>
      </c>
      <c r="C1140" s="123"/>
      <c r="D1140" s="123"/>
      <c r="E1140" s="123"/>
      <c r="F1140" s="123"/>
    </row>
    <row r="1141" spans="1:6" ht="15" customHeight="1" x14ac:dyDescent="0.25">
      <c r="A1141" s="14"/>
      <c r="B1141" s="167">
        <v>2022</v>
      </c>
      <c r="C1141" s="137">
        <v>1420</v>
      </c>
      <c r="D1141" s="138">
        <v>10.84</v>
      </c>
      <c r="E1141" s="137" t="s">
        <v>51</v>
      </c>
      <c r="F1141" s="138" t="s">
        <v>51</v>
      </c>
    </row>
    <row r="1142" spans="1:6" ht="15" customHeight="1" x14ac:dyDescent="0.25">
      <c r="A1142" s="14"/>
      <c r="B1142" s="126">
        <v>2021</v>
      </c>
      <c r="C1142" s="127">
        <v>934</v>
      </c>
      <c r="D1142" s="128">
        <v>10.43</v>
      </c>
      <c r="E1142" s="127">
        <v>767</v>
      </c>
      <c r="F1142" s="128">
        <v>13.3</v>
      </c>
    </row>
    <row r="1143" spans="1:6" ht="15" customHeight="1" x14ac:dyDescent="0.25">
      <c r="A1143" s="14"/>
      <c r="B1143" s="126">
        <v>2020</v>
      </c>
      <c r="C1143" s="127">
        <v>896</v>
      </c>
      <c r="D1143" s="128">
        <v>9.41</v>
      </c>
      <c r="E1143" s="127">
        <v>716</v>
      </c>
      <c r="F1143" s="128">
        <v>11.9</v>
      </c>
    </row>
    <row r="1144" spans="1:6" ht="15" customHeight="1" x14ac:dyDescent="0.25">
      <c r="A1144" s="14"/>
      <c r="B1144" s="126">
        <v>2019</v>
      </c>
      <c r="C1144" s="127">
        <v>1631</v>
      </c>
      <c r="D1144" s="128">
        <v>12.66</v>
      </c>
      <c r="E1144" s="127">
        <v>1292</v>
      </c>
      <c r="F1144" s="128">
        <v>16.05</v>
      </c>
    </row>
    <row r="1145" spans="1:6" ht="15" customHeight="1" x14ac:dyDescent="0.25">
      <c r="A1145" s="14"/>
      <c r="B1145" s="126">
        <v>2018</v>
      </c>
      <c r="C1145" s="127">
        <v>1264</v>
      </c>
      <c r="D1145" s="128">
        <v>12.11</v>
      </c>
      <c r="E1145" s="127">
        <v>994</v>
      </c>
      <c r="F1145" s="128">
        <v>14.35</v>
      </c>
    </row>
    <row r="1146" spans="1:6" ht="15" customHeight="1" x14ac:dyDescent="0.25">
      <c r="A1146" s="14"/>
      <c r="B1146" s="126">
        <v>2017</v>
      </c>
      <c r="C1146" s="127">
        <v>850</v>
      </c>
      <c r="D1146" s="128">
        <v>10.67</v>
      </c>
      <c r="E1146" s="127">
        <v>764</v>
      </c>
      <c r="F1146" s="128">
        <v>13.37</v>
      </c>
    </row>
    <row r="1147" spans="1:6" ht="15" customHeight="1" x14ac:dyDescent="0.25">
      <c r="A1147" s="14"/>
      <c r="B1147" s="126">
        <v>2016</v>
      </c>
      <c r="C1147" s="127">
        <v>620</v>
      </c>
      <c r="D1147" s="128">
        <v>10.89</v>
      </c>
      <c r="E1147" s="127">
        <v>556</v>
      </c>
      <c r="F1147" s="128">
        <v>13.52</v>
      </c>
    </row>
    <row r="1148" spans="1:6" ht="15" customHeight="1" x14ac:dyDescent="0.25">
      <c r="A1148" s="14"/>
      <c r="B1148" s="126">
        <v>2015</v>
      </c>
      <c r="C1148" s="127">
        <v>565</v>
      </c>
      <c r="D1148" s="128">
        <v>11.51</v>
      </c>
      <c r="E1148" s="127">
        <v>516</v>
      </c>
      <c r="F1148" s="128">
        <v>14.53</v>
      </c>
    </row>
    <row r="1149" spans="1:6" ht="15" customHeight="1" x14ac:dyDescent="0.25">
      <c r="A1149" s="14"/>
      <c r="B1149" s="126">
        <v>2014</v>
      </c>
      <c r="C1149" s="127">
        <v>574</v>
      </c>
      <c r="D1149" s="128">
        <v>12.29</v>
      </c>
      <c r="E1149" s="127">
        <v>567</v>
      </c>
      <c r="F1149" s="128">
        <v>15.06</v>
      </c>
    </row>
    <row r="1150" spans="1:6" ht="15" customHeight="1" x14ac:dyDescent="0.25">
      <c r="A1150" s="14"/>
      <c r="B1150" s="126">
        <v>2013</v>
      </c>
      <c r="C1150" s="127">
        <v>817</v>
      </c>
      <c r="D1150" s="128">
        <v>12.97</v>
      </c>
      <c r="E1150" s="127">
        <v>572</v>
      </c>
      <c r="F1150" s="128">
        <v>15.84</v>
      </c>
    </row>
    <row r="1151" spans="1:6" ht="15" customHeight="1" x14ac:dyDescent="0.25">
      <c r="A1151" s="7"/>
      <c r="B1151" s="126">
        <v>2012</v>
      </c>
      <c r="C1151" s="127">
        <v>515</v>
      </c>
      <c r="D1151" s="128">
        <v>12.11</v>
      </c>
      <c r="E1151" s="127">
        <v>370</v>
      </c>
      <c r="F1151" s="128">
        <v>15.09</v>
      </c>
    </row>
    <row r="1152" spans="1:6" ht="15" customHeight="1" x14ac:dyDescent="0.25">
      <c r="A1152" s="7"/>
      <c r="B1152" s="126">
        <v>2011</v>
      </c>
      <c r="C1152" s="127">
        <v>1110</v>
      </c>
      <c r="D1152" s="128">
        <v>16.829999999999998</v>
      </c>
      <c r="E1152" s="127">
        <v>780</v>
      </c>
      <c r="F1152" s="128">
        <v>18.77</v>
      </c>
    </row>
    <row r="1153" spans="1:6" ht="15" customHeight="1" x14ac:dyDescent="0.25">
      <c r="A1153" s="7"/>
      <c r="B1153" s="126">
        <v>2010</v>
      </c>
      <c r="C1153" s="127">
        <v>445</v>
      </c>
      <c r="D1153" s="128">
        <v>12.25</v>
      </c>
      <c r="E1153" s="127">
        <v>404</v>
      </c>
      <c r="F1153" s="128">
        <v>15.67</v>
      </c>
    </row>
    <row r="1154" spans="1:6" ht="15" customHeight="1" x14ac:dyDescent="0.25">
      <c r="A1154" s="7"/>
      <c r="B1154" s="126">
        <v>2009</v>
      </c>
      <c r="C1154" s="127">
        <v>620</v>
      </c>
      <c r="D1154" s="128">
        <v>12.41</v>
      </c>
      <c r="E1154" s="127">
        <v>463</v>
      </c>
      <c r="F1154" s="128">
        <v>14.68</v>
      </c>
    </row>
    <row r="1155" spans="1:6" ht="15" customHeight="1" x14ac:dyDescent="0.25">
      <c r="A1155" s="7"/>
      <c r="B1155" s="126">
        <v>2008</v>
      </c>
      <c r="C1155" s="127">
        <v>1009</v>
      </c>
      <c r="D1155" s="128">
        <v>14.21</v>
      </c>
      <c r="E1155" s="127">
        <v>570</v>
      </c>
      <c r="F1155" s="128">
        <v>15.03</v>
      </c>
    </row>
    <row r="1156" spans="1:6" ht="15" customHeight="1" x14ac:dyDescent="0.25">
      <c r="B1156" s="181" t="s">
        <v>28</v>
      </c>
      <c r="C1156" s="118"/>
      <c r="D1156" s="118"/>
      <c r="E1156" s="118"/>
      <c r="F1156" s="118"/>
    </row>
    <row r="1157" spans="1:6" ht="15" customHeight="1" x14ac:dyDescent="0.25">
      <c r="A1157" s="14"/>
      <c r="B1157" s="123" t="s">
        <v>159</v>
      </c>
      <c r="C1157" s="123"/>
      <c r="D1157" s="123"/>
      <c r="E1157" s="123"/>
      <c r="F1157" s="123"/>
    </row>
    <row r="1158" spans="1:6" ht="15" customHeight="1" x14ac:dyDescent="0.25">
      <c r="A1158" s="14"/>
      <c r="B1158" s="167">
        <v>2022</v>
      </c>
      <c r="C1158" s="137">
        <v>2112</v>
      </c>
      <c r="D1158" s="138">
        <v>23.21</v>
      </c>
      <c r="E1158" s="137" t="s">
        <v>51</v>
      </c>
      <c r="F1158" s="138" t="s">
        <v>51</v>
      </c>
    </row>
    <row r="1159" spans="1:6" ht="15" customHeight="1" x14ac:dyDescent="0.25">
      <c r="A1159" s="14"/>
      <c r="B1159" s="126">
        <v>2021</v>
      </c>
      <c r="C1159" s="127">
        <v>1757</v>
      </c>
      <c r="D1159" s="128">
        <v>22.81</v>
      </c>
      <c r="E1159" s="127">
        <v>292</v>
      </c>
      <c r="F1159" s="128">
        <v>13.92</v>
      </c>
    </row>
    <row r="1160" spans="1:6" ht="15" customHeight="1" x14ac:dyDescent="0.25">
      <c r="A1160" s="14"/>
      <c r="B1160" s="123" t="s">
        <v>160</v>
      </c>
      <c r="C1160" s="123"/>
      <c r="D1160" s="123"/>
      <c r="E1160" s="123"/>
      <c r="F1160" s="123"/>
    </row>
    <row r="1161" spans="1:6" ht="15" customHeight="1" x14ac:dyDescent="0.25">
      <c r="A1161" s="14"/>
      <c r="B1161" s="167">
        <v>2022</v>
      </c>
      <c r="C1161" s="137">
        <v>986</v>
      </c>
      <c r="D1161" s="138">
        <v>23.12</v>
      </c>
      <c r="E1161" s="137" t="s">
        <v>51</v>
      </c>
      <c r="F1161" s="138" t="s">
        <v>51</v>
      </c>
    </row>
    <row r="1162" spans="1:6" ht="15" customHeight="1" x14ac:dyDescent="0.25">
      <c r="A1162" s="14"/>
      <c r="B1162" s="126">
        <v>2021</v>
      </c>
      <c r="C1162" s="127">
        <v>805</v>
      </c>
      <c r="D1162" s="128">
        <v>22.55</v>
      </c>
      <c r="E1162" s="127">
        <v>86</v>
      </c>
      <c r="F1162" s="128">
        <v>14.13</v>
      </c>
    </row>
    <row r="1163" spans="1:6" ht="15" customHeight="1" x14ac:dyDescent="0.25">
      <c r="A1163" s="7"/>
      <c r="B1163" s="123" t="s">
        <v>449</v>
      </c>
      <c r="C1163" s="123"/>
      <c r="D1163" s="123"/>
      <c r="E1163" s="123"/>
      <c r="F1163" s="123"/>
    </row>
    <row r="1164" spans="1:6" ht="15" customHeight="1" x14ac:dyDescent="0.25">
      <c r="A1164" s="7"/>
      <c r="B1164" s="167">
        <v>2022</v>
      </c>
      <c r="C1164" s="137">
        <v>294</v>
      </c>
      <c r="D1164" s="138">
        <v>23.56</v>
      </c>
      <c r="E1164" s="137" t="s">
        <v>51</v>
      </c>
      <c r="F1164" s="138" t="s">
        <v>51</v>
      </c>
    </row>
    <row r="1165" spans="1:6" ht="15" customHeight="1" x14ac:dyDescent="0.25">
      <c r="A1165" s="7"/>
      <c r="B1165" s="126">
        <v>2021</v>
      </c>
      <c r="C1165" s="127">
        <v>327</v>
      </c>
      <c r="D1165" s="128">
        <v>23.13</v>
      </c>
      <c r="E1165" s="127">
        <v>31</v>
      </c>
      <c r="F1165" s="128">
        <v>12.91</v>
      </c>
    </row>
    <row r="1166" spans="1:6" ht="15" customHeight="1" x14ac:dyDescent="0.25">
      <c r="A1166" s="14"/>
      <c r="B1166" s="123" t="s">
        <v>450</v>
      </c>
      <c r="C1166" s="123"/>
      <c r="D1166" s="123"/>
      <c r="E1166" s="123"/>
      <c r="F1166" s="123"/>
    </row>
    <row r="1167" spans="1:6" ht="15" customHeight="1" x14ac:dyDescent="0.25">
      <c r="A1167" s="14"/>
      <c r="B1167" s="167">
        <v>2022</v>
      </c>
      <c r="C1167" s="137">
        <v>1144</v>
      </c>
      <c r="D1167" s="138">
        <v>20.68</v>
      </c>
      <c r="E1167" s="137" t="s">
        <v>51</v>
      </c>
      <c r="F1167" s="138" t="s">
        <v>51</v>
      </c>
    </row>
    <row r="1168" spans="1:6" ht="15" customHeight="1" x14ac:dyDescent="0.25">
      <c r="A1168" s="14"/>
      <c r="B1168" s="126">
        <v>2021</v>
      </c>
      <c r="C1168" s="127">
        <v>1023</v>
      </c>
      <c r="D1168" s="128">
        <v>21.17</v>
      </c>
      <c r="E1168" s="127">
        <v>111</v>
      </c>
      <c r="F1168" s="128">
        <v>13.43</v>
      </c>
    </row>
    <row r="1169" spans="1:6" ht="15" customHeight="1" x14ac:dyDescent="0.25">
      <c r="A1169" s="7"/>
      <c r="B1169" s="123" t="s">
        <v>451</v>
      </c>
      <c r="C1169" s="123"/>
      <c r="D1169" s="123"/>
      <c r="E1169" s="123"/>
      <c r="F1169" s="123"/>
    </row>
    <row r="1170" spans="1:6" ht="15" customHeight="1" x14ac:dyDescent="0.25">
      <c r="A1170" s="7"/>
      <c r="B1170" s="167">
        <v>2022</v>
      </c>
      <c r="C1170" s="137">
        <v>368</v>
      </c>
      <c r="D1170" s="138">
        <v>22.84</v>
      </c>
      <c r="E1170" s="137" t="s">
        <v>51</v>
      </c>
      <c r="F1170" s="138" t="s">
        <v>51</v>
      </c>
    </row>
    <row r="1171" spans="1:6" ht="15" customHeight="1" x14ac:dyDescent="0.25">
      <c r="A1171" s="7"/>
      <c r="B1171" s="126">
        <v>2021</v>
      </c>
      <c r="C1171" s="127">
        <v>491</v>
      </c>
      <c r="D1171" s="128">
        <v>24.75</v>
      </c>
      <c r="E1171" s="127">
        <v>83</v>
      </c>
      <c r="F1171" s="128">
        <v>15.61</v>
      </c>
    </row>
    <row r="1172" spans="1:6" ht="15" customHeight="1" x14ac:dyDescent="0.25">
      <c r="A1172" s="14"/>
      <c r="B1172" s="123" t="s">
        <v>161</v>
      </c>
      <c r="C1172" s="123"/>
      <c r="D1172" s="123"/>
      <c r="E1172" s="123"/>
      <c r="F1172" s="123"/>
    </row>
    <row r="1173" spans="1:6" ht="15" customHeight="1" x14ac:dyDescent="0.25">
      <c r="A1173" s="14"/>
      <c r="B1173" s="167">
        <v>2022</v>
      </c>
      <c r="C1173" s="137">
        <v>188</v>
      </c>
      <c r="D1173" s="138">
        <v>23.77</v>
      </c>
      <c r="E1173" s="137" t="s">
        <v>51</v>
      </c>
      <c r="F1173" s="138" t="s">
        <v>51</v>
      </c>
    </row>
    <row r="1174" spans="1:6" ht="15" customHeight="1" x14ac:dyDescent="0.25">
      <c r="A1174" s="14"/>
      <c r="B1174" s="126">
        <v>2021</v>
      </c>
      <c r="C1174" s="127">
        <v>138</v>
      </c>
      <c r="D1174" s="128">
        <v>23.96</v>
      </c>
      <c r="E1174" s="127">
        <v>23</v>
      </c>
      <c r="F1174" s="128">
        <v>15.59</v>
      </c>
    </row>
    <row r="1175" spans="1:6" ht="15" customHeight="1" x14ac:dyDescent="0.25">
      <c r="A1175" s="14"/>
      <c r="B1175" s="123" t="s">
        <v>162</v>
      </c>
      <c r="C1175" s="123"/>
      <c r="D1175" s="123"/>
      <c r="E1175" s="123"/>
      <c r="F1175" s="123"/>
    </row>
    <row r="1176" spans="1:6" ht="15" customHeight="1" x14ac:dyDescent="0.25">
      <c r="A1176" s="14"/>
      <c r="B1176" s="167">
        <v>2022</v>
      </c>
      <c r="C1176" s="137">
        <v>202</v>
      </c>
      <c r="D1176" s="138">
        <v>22.85</v>
      </c>
      <c r="E1176" s="137" t="s">
        <v>51</v>
      </c>
      <c r="F1176" s="138" t="s">
        <v>51</v>
      </c>
    </row>
    <row r="1177" spans="1:6" ht="15" customHeight="1" x14ac:dyDescent="0.25">
      <c r="A1177" s="14"/>
      <c r="B1177" s="126">
        <v>2021</v>
      </c>
      <c r="C1177" s="127">
        <v>159</v>
      </c>
      <c r="D1177" s="128">
        <v>24.08</v>
      </c>
      <c r="E1177" s="127">
        <v>34</v>
      </c>
      <c r="F1177" s="128">
        <v>14.35</v>
      </c>
    </row>
    <row r="1178" spans="1:6" ht="15" customHeight="1" x14ac:dyDescent="0.25">
      <c r="B1178" s="123" t="s">
        <v>452</v>
      </c>
      <c r="C1178" s="123"/>
      <c r="D1178" s="123"/>
      <c r="E1178" s="123"/>
      <c r="F1178" s="123"/>
    </row>
    <row r="1179" spans="1:6" ht="15" customHeight="1" x14ac:dyDescent="0.25">
      <c r="B1179" s="167">
        <v>2022</v>
      </c>
      <c r="C1179" s="137">
        <v>128</v>
      </c>
      <c r="D1179" s="138">
        <v>25.3</v>
      </c>
      <c r="E1179" s="137" t="s">
        <v>51</v>
      </c>
      <c r="F1179" s="138" t="s">
        <v>51</v>
      </c>
    </row>
    <row r="1180" spans="1:6" ht="15" customHeight="1" x14ac:dyDescent="0.25">
      <c r="B1180" s="126">
        <v>2021</v>
      </c>
      <c r="C1180" s="127">
        <v>204</v>
      </c>
      <c r="D1180" s="128">
        <v>27.29</v>
      </c>
      <c r="E1180" s="127">
        <v>18</v>
      </c>
      <c r="F1180" s="128">
        <v>13.13</v>
      </c>
    </row>
    <row r="1181" spans="1:6" ht="15" customHeight="1" x14ac:dyDescent="0.25">
      <c r="A1181" s="7"/>
      <c r="B1181" s="123" t="s">
        <v>453</v>
      </c>
      <c r="C1181" s="123"/>
      <c r="D1181" s="123"/>
      <c r="E1181" s="123"/>
      <c r="F1181" s="123"/>
    </row>
    <row r="1182" spans="1:6" ht="15" customHeight="1" x14ac:dyDescent="0.25">
      <c r="A1182" s="7"/>
      <c r="B1182" s="167">
        <v>2022</v>
      </c>
      <c r="C1182" s="137">
        <v>104</v>
      </c>
      <c r="D1182" s="138">
        <v>22.89</v>
      </c>
      <c r="E1182" s="137" t="s">
        <v>51</v>
      </c>
      <c r="F1182" s="138" t="s">
        <v>51</v>
      </c>
    </row>
    <row r="1183" spans="1:6" ht="15" customHeight="1" x14ac:dyDescent="0.25">
      <c r="A1183" s="7"/>
      <c r="B1183" s="126">
        <v>2021</v>
      </c>
      <c r="C1183" s="127">
        <v>234</v>
      </c>
      <c r="D1183" s="128">
        <v>25.4</v>
      </c>
      <c r="E1183" s="127">
        <v>8</v>
      </c>
      <c r="F1183" s="128">
        <v>12.64</v>
      </c>
    </row>
    <row r="1184" spans="1:6" ht="15" customHeight="1" x14ac:dyDescent="0.25">
      <c r="B1184" s="181" t="s">
        <v>22</v>
      </c>
      <c r="C1184" s="118"/>
      <c r="D1184" s="118"/>
      <c r="E1184" s="118"/>
      <c r="F1184" s="118"/>
    </row>
    <row r="1185" spans="1:6" ht="15" customHeight="1" x14ac:dyDescent="0.25">
      <c r="A1185" s="14"/>
      <c r="B1185" s="123" t="s">
        <v>230</v>
      </c>
      <c r="C1185" s="123"/>
      <c r="D1185" s="123"/>
      <c r="E1185" s="123"/>
      <c r="F1185" s="123"/>
    </row>
    <row r="1186" spans="1:6" ht="15" customHeight="1" x14ac:dyDescent="0.25">
      <c r="A1186" s="14"/>
      <c r="B1186" s="167">
        <v>2022</v>
      </c>
      <c r="C1186" s="137">
        <v>3997</v>
      </c>
      <c r="D1186" s="138">
        <v>30.34</v>
      </c>
      <c r="E1186" s="137" t="s">
        <v>51</v>
      </c>
      <c r="F1186" s="138" t="s">
        <v>51</v>
      </c>
    </row>
    <row r="1187" spans="1:6" ht="15" customHeight="1" x14ac:dyDescent="0.25">
      <c r="A1187" s="14"/>
      <c r="B1187" s="126">
        <v>2021</v>
      </c>
      <c r="C1187" s="127">
        <v>1700</v>
      </c>
      <c r="D1187" s="128">
        <v>26.47</v>
      </c>
      <c r="E1187" s="127">
        <v>123</v>
      </c>
      <c r="F1187" s="128">
        <v>18</v>
      </c>
    </row>
    <row r="1188" spans="1:6" ht="15" customHeight="1" x14ac:dyDescent="0.25">
      <c r="A1188" s="14"/>
      <c r="B1188" s="126">
        <v>2020</v>
      </c>
      <c r="C1188" s="127">
        <v>67</v>
      </c>
      <c r="D1188" s="128">
        <v>24.59</v>
      </c>
      <c r="E1188" s="127">
        <v>-222</v>
      </c>
      <c r="F1188" s="128">
        <v>22.91</v>
      </c>
    </row>
    <row r="1189" spans="1:6" ht="15" customHeight="1" x14ac:dyDescent="0.25">
      <c r="A1189" s="14"/>
      <c r="B1189" s="126">
        <v>2019</v>
      </c>
      <c r="C1189" s="127">
        <v>684</v>
      </c>
      <c r="D1189" s="128">
        <v>31.19</v>
      </c>
      <c r="E1189" s="127">
        <v>441</v>
      </c>
      <c r="F1189" s="128">
        <v>29.19</v>
      </c>
    </row>
    <row r="1190" spans="1:6" ht="15" customHeight="1" x14ac:dyDescent="0.25">
      <c r="A1190" s="14"/>
      <c r="B1190" s="126">
        <v>2018</v>
      </c>
      <c r="C1190" s="127">
        <v>1359</v>
      </c>
      <c r="D1190" s="128">
        <v>31.02</v>
      </c>
      <c r="E1190" s="127">
        <v>713</v>
      </c>
      <c r="F1190" s="128">
        <v>30.54</v>
      </c>
    </row>
    <row r="1191" spans="1:6" ht="15" customHeight="1" x14ac:dyDescent="0.25">
      <c r="A1191" s="14"/>
      <c r="B1191" s="126">
        <v>2017</v>
      </c>
      <c r="C1191" s="127">
        <v>2251</v>
      </c>
      <c r="D1191" s="128">
        <v>32.03</v>
      </c>
      <c r="E1191" s="127">
        <v>696</v>
      </c>
      <c r="F1191" s="128">
        <v>31.51</v>
      </c>
    </row>
    <row r="1192" spans="1:6" ht="15" customHeight="1" x14ac:dyDescent="0.25">
      <c r="A1192" s="14"/>
      <c r="B1192" s="126">
        <v>2016</v>
      </c>
      <c r="C1192" s="127">
        <v>2164</v>
      </c>
      <c r="D1192" s="128">
        <v>31.95</v>
      </c>
      <c r="E1192" s="127">
        <v>456</v>
      </c>
      <c r="F1192" s="128">
        <v>29.56</v>
      </c>
    </row>
    <row r="1193" spans="1:6" ht="15" customHeight="1" x14ac:dyDescent="0.25">
      <c r="A1193" s="14"/>
      <c r="B1193" s="126">
        <v>2015</v>
      </c>
      <c r="C1193" s="127">
        <v>1579</v>
      </c>
      <c r="D1193" s="128">
        <v>31.6</v>
      </c>
      <c r="E1193" s="127">
        <v>286</v>
      </c>
      <c r="F1193" s="128">
        <v>28.47</v>
      </c>
    </row>
    <row r="1194" spans="1:6" ht="15" customHeight="1" x14ac:dyDescent="0.25">
      <c r="A1194" s="14"/>
      <c r="B1194" s="126">
        <v>2014</v>
      </c>
      <c r="C1194" s="127">
        <v>828</v>
      </c>
      <c r="D1194" s="128">
        <v>31.07</v>
      </c>
      <c r="E1194" s="127">
        <v>205</v>
      </c>
      <c r="F1194" s="128">
        <v>26.9</v>
      </c>
    </row>
    <row r="1195" spans="1:6" ht="15" customHeight="1" x14ac:dyDescent="0.25">
      <c r="A1195" s="14"/>
      <c r="B1195" s="126">
        <v>2013</v>
      </c>
      <c r="C1195" s="127">
        <v>149</v>
      </c>
      <c r="D1195" s="128">
        <v>30.77</v>
      </c>
      <c r="E1195" s="127">
        <v>224</v>
      </c>
      <c r="F1195" s="128">
        <v>30.46</v>
      </c>
    </row>
    <row r="1196" spans="1:6" ht="15" customHeight="1" x14ac:dyDescent="0.25">
      <c r="A1196" s="7"/>
      <c r="B1196" s="126">
        <v>2012</v>
      </c>
      <c r="C1196" s="127">
        <v>-670</v>
      </c>
      <c r="D1196" s="128">
        <v>30.97</v>
      </c>
      <c r="E1196" s="127">
        <v>-34</v>
      </c>
      <c r="F1196" s="128">
        <v>28.37</v>
      </c>
    </row>
    <row r="1197" spans="1:6" ht="15" customHeight="1" x14ac:dyDescent="0.25">
      <c r="A1197" s="7"/>
      <c r="B1197" s="126">
        <v>2011</v>
      </c>
      <c r="C1197" s="127">
        <v>-324</v>
      </c>
      <c r="D1197" s="128">
        <v>35.25</v>
      </c>
      <c r="E1197" s="127">
        <v>31</v>
      </c>
      <c r="F1197" s="128">
        <v>27.49</v>
      </c>
    </row>
    <row r="1198" spans="1:6" ht="15" customHeight="1" x14ac:dyDescent="0.25">
      <c r="A1198" s="7"/>
      <c r="B1198" s="126">
        <v>2010</v>
      </c>
      <c r="C1198" s="127">
        <v>-1021</v>
      </c>
      <c r="D1198" s="128">
        <v>29.74</v>
      </c>
      <c r="E1198" s="127">
        <v>103</v>
      </c>
      <c r="F1198" s="128">
        <v>28.17</v>
      </c>
    </row>
    <row r="1199" spans="1:6" ht="15" customHeight="1" x14ac:dyDescent="0.25">
      <c r="A1199" s="7"/>
      <c r="B1199" s="126">
        <v>2009</v>
      </c>
      <c r="C1199" s="127">
        <v>-875</v>
      </c>
      <c r="D1199" s="128">
        <v>31.16</v>
      </c>
      <c r="E1199" s="127">
        <v>152</v>
      </c>
      <c r="F1199" s="128">
        <v>28.2</v>
      </c>
    </row>
    <row r="1200" spans="1:6" ht="15" customHeight="1" x14ac:dyDescent="0.25">
      <c r="A1200" s="7"/>
      <c r="B1200" s="126">
        <v>2008</v>
      </c>
      <c r="C1200" s="127">
        <v>735</v>
      </c>
      <c r="D1200" s="128">
        <v>32.36</v>
      </c>
      <c r="E1200" s="127">
        <v>191</v>
      </c>
      <c r="F1200" s="128">
        <v>29.88</v>
      </c>
    </row>
    <row r="1201" spans="1:6" ht="15" customHeight="1" x14ac:dyDescent="0.25">
      <c r="B1201" s="181" t="s">
        <v>25</v>
      </c>
      <c r="C1201" s="118"/>
      <c r="D1201" s="118"/>
      <c r="E1201" s="118"/>
      <c r="F1201" s="118"/>
    </row>
    <row r="1202" spans="1:6" ht="15" customHeight="1" x14ac:dyDescent="0.25">
      <c r="A1202" s="14"/>
      <c r="B1202" s="123" t="s">
        <v>163</v>
      </c>
      <c r="C1202" s="123"/>
      <c r="D1202" s="123"/>
      <c r="E1202" s="123"/>
      <c r="F1202" s="123"/>
    </row>
    <row r="1203" spans="1:6" ht="15" customHeight="1" x14ac:dyDescent="0.25">
      <c r="A1203" s="14"/>
      <c r="B1203" s="167">
        <v>2022</v>
      </c>
      <c r="C1203" s="137">
        <v>3476</v>
      </c>
      <c r="D1203" s="138">
        <v>34.5</v>
      </c>
      <c r="E1203" s="137" t="s">
        <v>51</v>
      </c>
      <c r="F1203" s="138" t="s">
        <v>51</v>
      </c>
    </row>
    <row r="1204" spans="1:6" ht="15" customHeight="1" x14ac:dyDescent="0.25">
      <c r="A1204" s="14"/>
      <c r="B1204" s="126">
        <v>2021</v>
      </c>
      <c r="C1204" s="127">
        <v>1544</v>
      </c>
      <c r="D1204" s="128">
        <v>29.81</v>
      </c>
      <c r="E1204" s="127">
        <v>-22</v>
      </c>
      <c r="F1204" s="128">
        <v>35.659999999999997</v>
      </c>
    </row>
    <row r="1205" spans="1:6" ht="15" customHeight="1" x14ac:dyDescent="0.25">
      <c r="A1205" s="14"/>
      <c r="B1205" s="126">
        <v>2020</v>
      </c>
      <c r="C1205" s="127">
        <v>-12</v>
      </c>
      <c r="D1205" s="128">
        <v>27.39</v>
      </c>
      <c r="E1205" s="127">
        <v>-175</v>
      </c>
      <c r="F1205" s="128">
        <v>67.02</v>
      </c>
    </row>
    <row r="1206" spans="1:6" ht="15" customHeight="1" x14ac:dyDescent="0.25">
      <c r="A1206" s="14"/>
      <c r="B1206" s="126">
        <v>2019</v>
      </c>
      <c r="C1206" s="127">
        <v>127</v>
      </c>
      <c r="D1206" s="128">
        <v>34.18</v>
      </c>
      <c r="E1206" s="127">
        <v>-22</v>
      </c>
      <c r="F1206" s="128">
        <v>52.3</v>
      </c>
    </row>
    <row r="1207" spans="1:6" ht="15" customHeight="1" x14ac:dyDescent="0.25">
      <c r="A1207" s="14"/>
      <c r="B1207" s="126">
        <v>2018</v>
      </c>
      <c r="C1207" s="127">
        <v>354</v>
      </c>
      <c r="D1207" s="128">
        <v>32.51</v>
      </c>
      <c r="E1207" s="127">
        <v>-32</v>
      </c>
      <c r="F1207" s="128">
        <v>45.71</v>
      </c>
    </row>
    <row r="1208" spans="1:6" ht="15" customHeight="1" x14ac:dyDescent="0.25">
      <c r="A1208" s="14"/>
      <c r="B1208" s="126">
        <v>2017</v>
      </c>
      <c r="C1208" s="127">
        <v>1308</v>
      </c>
      <c r="D1208" s="128">
        <v>33.119999999999997</v>
      </c>
      <c r="E1208" s="127">
        <v>36</v>
      </c>
      <c r="F1208" s="128">
        <v>45.83</v>
      </c>
    </row>
    <row r="1209" spans="1:6" ht="15" customHeight="1" x14ac:dyDescent="0.25">
      <c r="A1209" s="14"/>
      <c r="B1209" s="126">
        <v>2016</v>
      </c>
      <c r="C1209" s="127">
        <v>1481</v>
      </c>
      <c r="D1209" s="128">
        <v>33.29</v>
      </c>
      <c r="E1209" s="127">
        <v>49</v>
      </c>
      <c r="F1209" s="128">
        <v>43.99</v>
      </c>
    </row>
    <row r="1210" spans="1:6" ht="15" customHeight="1" x14ac:dyDescent="0.25">
      <c r="A1210" s="14"/>
      <c r="B1210" s="126">
        <v>2015</v>
      </c>
      <c r="C1210" s="127">
        <v>1163</v>
      </c>
      <c r="D1210" s="128">
        <v>33.14</v>
      </c>
      <c r="E1210" s="127">
        <v>14</v>
      </c>
      <c r="F1210" s="128">
        <v>40.090000000000003</v>
      </c>
    </row>
    <row r="1211" spans="1:6" ht="15" customHeight="1" x14ac:dyDescent="0.25">
      <c r="A1211" s="14"/>
      <c r="B1211" s="126">
        <v>2014</v>
      </c>
      <c r="C1211" s="127">
        <v>534</v>
      </c>
      <c r="D1211" s="128">
        <v>32.770000000000003</v>
      </c>
      <c r="E1211" s="127">
        <v>-13</v>
      </c>
      <c r="F1211" s="128">
        <v>37.21</v>
      </c>
    </row>
    <row r="1212" spans="1:6" ht="15" customHeight="1" x14ac:dyDescent="0.25">
      <c r="A1212" s="14"/>
      <c r="B1212" s="126">
        <v>2013</v>
      </c>
      <c r="C1212" s="127">
        <v>-56</v>
      </c>
      <c r="D1212" s="128">
        <v>32.04</v>
      </c>
      <c r="E1212" s="127">
        <v>21</v>
      </c>
      <c r="F1212" s="128">
        <v>46.92</v>
      </c>
    </row>
    <row r="1213" spans="1:6" ht="15" customHeight="1" x14ac:dyDescent="0.25">
      <c r="A1213" s="7"/>
      <c r="B1213" s="126">
        <v>2012</v>
      </c>
      <c r="C1213" s="127">
        <v>-746</v>
      </c>
      <c r="D1213" s="128">
        <v>32.44</v>
      </c>
      <c r="E1213" s="127">
        <v>-51</v>
      </c>
      <c r="F1213" s="128">
        <v>40.04</v>
      </c>
    </row>
    <row r="1214" spans="1:6" ht="15" customHeight="1" x14ac:dyDescent="0.25">
      <c r="A1214" s="7"/>
      <c r="B1214" s="126">
        <v>2011</v>
      </c>
      <c r="C1214" s="127">
        <v>-442</v>
      </c>
      <c r="D1214" s="128">
        <v>37.25</v>
      </c>
      <c r="E1214" s="127">
        <v>-27</v>
      </c>
      <c r="F1214" s="128">
        <v>33.130000000000003</v>
      </c>
    </row>
    <row r="1215" spans="1:6" ht="15" customHeight="1" x14ac:dyDescent="0.25">
      <c r="A1215" s="7"/>
      <c r="B1215" s="126">
        <v>2010</v>
      </c>
      <c r="C1215" s="127">
        <v>-1088</v>
      </c>
      <c r="D1215" s="128">
        <v>31.18</v>
      </c>
      <c r="E1215" s="127">
        <v>58</v>
      </c>
      <c r="F1215" s="128">
        <v>43.84</v>
      </c>
    </row>
    <row r="1216" spans="1:6" ht="15" customHeight="1" x14ac:dyDescent="0.25">
      <c r="A1216" s="7"/>
      <c r="B1216" s="126">
        <v>2009</v>
      </c>
      <c r="C1216" s="127">
        <v>-1079</v>
      </c>
      <c r="D1216" s="128">
        <v>32.4</v>
      </c>
      <c r="E1216" s="127">
        <v>-1</v>
      </c>
      <c r="F1216" s="128">
        <v>44.11</v>
      </c>
    </row>
    <row r="1217" spans="1:6" ht="15" customHeight="1" x14ac:dyDescent="0.25">
      <c r="A1217" s="7"/>
      <c r="B1217" s="126">
        <v>2008</v>
      </c>
      <c r="C1217" s="127">
        <v>493</v>
      </c>
      <c r="D1217" s="128">
        <v>33.31</v>
      </c>
      <c r="E1217" s="127">
        <v>22</v>
      </c>
      <c r="F1217" s="128">
        <v>39.81</v>
      </c>
    </row>
    <row r="1218" spans="1:6" ht="15" customHeight="1" x14ac:dyDescent="0.25">
      <c r="A1218" s="14"/>
      <c r="B1218" s="123" t="s">
        <v>164</v>
      </c>
      <c r="C1218" s="123"/>
      <c r="D1218" s="123"/>
      <c r="E1218" s="123"/>
      <c r="F1218" s="123"/>
    </row>
    <row r="1219" spans="1:6" ht="15" customHeight="1" x14ac:dyDescent="0.25">
      <c r="A1219" s="14"/>
      <c r="B1219" s="167">
        <v>2022</v>
      </c>
      <c r="C1219" s="137">
        <v>521</v>
      </c>
      <c r="D1219" s="138">
        <v>15.06</v>
      </c>
      <c r="E1219" s="137" t="s">
        <v>51</v>
      </c>
      <c r="F1219" s="138" t="s">
        <v>51</v>
      </c>
    </row>
    <row r="1220" spans="1:6" ht="15" customHeight="1" x14ac:dyDescent="0.25">
      <c r="A1220" s="14"/>
      <c r="B1220" s="126">
        <v>2021</v>
      </c>
      <c r="C1220" s="127">
        <v>156</v>
      </c>
      <c r="D1220" s="128">
        <v>15.63</v>
      </c>
      <c r="E1220" s="127">
        <v>145</v>
      </c>
      <c r="F1220" s="128">
        <v>17.28</v>
      </c>
    </row>
    <row r="1221" spans="1:6" ht="15" customHeight="1" x14ac:dyDescent="0.25">
      <c r="A1221" s="14"/>
      <c r="B1221" s="126">
        <v>2020</v>
      </c>
      <c r="C1221" s="127">
        <v>79</v>
      </c>
      <c r="D1221" s="128">
        <v>15.85</v>
      </c>
      <c r="E1221" s="127">
        <v>-47</v>
      </c>
      <c r="F1221" s="128">
        <v>19.690000000000001</v>
      </c>
    </row>
    <row r="1222" spans="1:6" ht="15" customHeight="1" x14ac:dyDescent="0.25">
      <c r="A1222" s="14"/>
      <c r="B1222" s="126">
        <v>2019</v>
      </c>
      <c r="C1222" s="127">
        <v>557</v>
      </c>
      <c r="D1222" s="128">
        <v>20.93</v>
      </c>
      <c r="E1222" s="127">
        <v>463</v>
      </c>
      <c r="F1222" s="128">
        <v>27.11</v>
      </c>
    </row>
    <row r="1223" spans="1:6" ht="15" customHeight="1" x14ac:dyDescent="0.25">
      <c r="A1223" s="14"/>
      <c r="B1223" s="126">
        <v>2018</v>
      </c>
      <c r="C1223" s="127">
        <v>1005</v>
      </c>
      <c r="D1223" s="128">
        <v>25.67</v>
      </c>
      <c r="E1223" s="127">
        <v>745</v>
      </c>
      <c r="F1223" s="128">
        <v>29.03</v>
      </c>
    </row>
    <row r="1224" spans="1:6" ht="15" customHeight="1" x14ac:dyDescent="0.25">
      <c r="A1224" s="14"/>
      <c r="B1224" s="126">
        <v>2017</v>
      </c>
      <c r="C1224" s="127">
        <v>943</v>
      </c>
      <c r="D1224" s="128">
        <v>27.64</v>
      </c>
      <c r="E1224" s="127">
        <v>660</v>
      </c>
      <c r="F1224" s="128">
        <v>29.89</v>
      </c>
    </row>
    <row r="1225" spans="1:6" ht="15" customHeight="1" x14ac:dyDescent="0.25">
      <c r="A1225" s="14"/>
      <c r="B1225" s="126">
        <v>2016</v>
      </c>
      <c r="C1225" s="127">
        <v>683</v>
      </c>
      <c r="D1225" s="128">
        <v>26.1</v>
      </c>
      <c r="E1225" s="127">
        <v>407</v>
      </c>
      <c r="F1225" s="128">
        <v>27.81</v>
      </c>
    </row>
    <row r="1226" spans="1:6" ht="15" customHeight="1" x14ac:dyDescent="0.25">
      <c r="A1226" s="14"/>
      <c r="B1226" s="126">
        <v>2015</v>
      </c>
      <c r="C1226" s="127">
        <v>416</v>
      </c>
      <c r="D1226" s="128">
        <v>24.48</v>
      </c>
      <c r="E1226" s="127">
        <v>272</v>
      </c>
      <c r="F1226" s="128">
        <v>27.09</v>
      </c>
    </row>
    <row r="1227" spans="1:6" ht="15" customHeight="1" x14ac:dyDescent="0.25">
      <c r="A1227" s="14"/>
      <c r="B1227" s="126">
        <v>2014</v>
      </c>
      <c r="C1227" s="127">
        <v>294</v>
      </c>
      <c r="D1227" s="128">
        <v>22.94</v>
      </c>
      <c r="E1227" s="127">
        <v>218</v>
      </c>
      <c r="F1227" s="128">
        <v>25.63</v>
      </c>
    </row>
    <row r="1228" spans="1:6" ht="15" customHeight="1" x14ac:dyDescent="0.25">
      <c r="A1228" s="14"/>
      <c r="B1228" s="126">
        <v>2013</v>
      </c>
      <c r="C1228" s="127">
        <v>205</v>
      </c>
      <c r="D1228" s="128">
        <v>24.56</v>
      </c>
      <c r="E1228" s="127">
        <v>203</v>
      </c>
      <c r="F1228" s="128">
        <v>28.13</v>
      </c>
    </row>
    <row r="1229" spans="1:6" ht="15" customHeight="1" x14ac:dyDescent="0.25">
      <c r="A1229" s="7"/>
      <c r="B1229" s="126">
        <v>2012</v>
      </c>
      <c r="C1229" s="127">
        <v>76</v>
      </c>
      <c r="D1229" s="128">
        <v>23.36</v>
      </c>
      <c r="E1229" s="127">
        <v>17</v>
      </c>
      <c r="F1229" s="128">
        <v>26.71</v>
      </c>
    </row>
    <row r="1230" spans="1:6" ht="15" customHeight="1" x14ac:dyDescent="0.25">
      <c r="A1230" s="7"/>
      <c r="B1230" s="126">
        <v>2011</v>
      </c>
      <c r="C1230" s="127">
        <v>118</v>
      </c>
      <c r="D1230" s="128">
        <v>23.95</v>
      </c>
      <c r="E1230" s="127">
        <v>58</v>
      </c>
      <c r="F1230" s="128">
        <v>26.59</v>
      </c>
    </row>
    <row r="1231" spans="1:6" ht="15" customHeight="1" x14ac:dyDescent="0.25">
      <c r="A1231" s="7"/>
      <c r="B1231" s="126">
        <v>2010</v>
      </c>
      <c r="C1231" s="127">
        <v>67</v>
      </c>
      <c r="D1231" s="128">
        <v>21.25</v>
      </c>
      <c r="E1231" s="127">
        <v>45</v>
      </c>
      <c r="F1231" s="128">
        <v>25.56</v>
      </c>
    </row>
    <row r="1232" spans="1:6" ht="15" customHeight="1" x14ac:dyDescent="0.25">
      <c r="A1232" s="7"/>
      <c r="B1232" s="126">
        <v>2009</v>
      </c>
      <c r="C1232" s="127">
        <v>204</v>
      </c>
      <c r="D1232" s="128">
        <v>23.25</v>
      </c>
      <c r="E1232" s="127">
        <v>153</v>
      </c>
      <c r="F1232" s="128">
        <v>25.87</v>
      </c>
    </row>
    <row r="1233" spans="1:6" ht="15" customHeight="1" x14ac:dyDescent="0.25">
      <c r="A1233" s="7"/>
      <c r="B1233" s="126">
        <v>2008</v>
      </c>
      <c r="C1233" s="127">
        <v>242</v>
      </c>
      <c r="D1233" s="128">
        <v>25.82</v>
      </c>
      <c r="E1233" s="127">
        <v>169</v>
      </c>
      <c r="F1233" s="128">
        <v>28.42</v>
      </c>
    </row>
    <row r="1234" spans="1:6" ht="15" customHeight="1" x14ac:dyDescent="0.25">
      <c r="B1234" s="181" t="s">
        <v>28</v>
      </c>
      <c r="C1234" s="118"/>
      <c r="D1234" s="118"/>
      <c r="E1234" s="118"/>
      <c r="F1234" s="118"/>
    </row>
    <row r="1235" spans="1:6" ht="15" customHeight="1" x14ac:dyDescent="0.25">
      <c r="A1235" s="14"/>
      <c r="B1235" s="123" t="s">
        <v>165</v>
      </c>
      <c r="C1235" s="123"/>
      <c r="D1235" s="123"/>
      <c r="E1235" s="123"/>
      <c r="F1235" s="123"/>
    </row>
    <row r="1236" spans="1:6" ht="15" customHeight="1" x14ac:dyDescent="0.25">
      <c r="A1236" s="14"/>
      <c r="B1236" s="167">
        <v>2022</v>
      </c>
      <c r="C1236" s="137">
        <v>1360</v>
      </c>
      <c r="D1236" s="138">
        <v>32.21</v>
      </c>
      <c r="E1236" s="137" t="s">
        <v>51</v>
      </c>
      <c r="F1236" s="138" t="s">
        <v>51</v>
      </c>
    </row>
    <row r="1237" spans="1:6" ht="15" customHeight="1" x14ac:dyDescent="0.25">
      <c r="A1237" s="14"/>
      <c r="B1237" s="126">
        <v>2021</v>
      </c>
      <c r="C1237" s="127">
        <v>589</v>
      </c>
      <c r="D1237" s="128">
        <v>26.24</v>
      </c>
      <c r="E1237" s="127">
        <v>77</v>
      </c>
      <c r="F1237" s="128">
        <v>17.98</v>
      </c>
    </row>
    <row r="1238" spans="1:6" ht="15" customHeight="1" x14ac:dyDescent="0.25">
      <c r="A1238" s="14"/>
      <c r="B1238" s="123" t="s">
        <v>166</v>
      </c>
      <c r="C1238" s="123"/>
      <c r="D1238" s="123"/>
      <c r="E1238" s="123"/>
      <c r="F1238" s="123"/>
    </row>
    <row r="1239" spans="1:6" ht="15" customHeight="1" x14ac:dyDescent="0.25">
      <c r="A1239" s="14"/>
      <c r="B1239" s="167">
        <v>2022</v>
      </c>
      <c r="C1239" s="137">
        <v>533</v>
      </c>
      <c r="D1239" s="138">
        <v>30.58</v>
      </c>
      <c r="E1239" s="137" t="s">
        <v>51</v>
      </c>
      <c r="F1239" s="138" t="s">
        <v>51</v>
      </c>
    </row>
    <row r="1240" spans="1:6" ht="15" customHeight="1" x14ac:dyDescent="0.25">
      <c r="A1240" s="14"/>
      <c r="B1240" s="126">
        <v>2021</v>
      </c>
      <c r="C1240" s="127">
        <v>242</v>
      </c>
      <c r="D1240" s="128">
        <v>26.53</v>
      </c>
      <c r="E1240" s="127">
        <v>26</v>
      </c>
      <c r="F1240" s="128">
        <v>19.5</v>
      </c>
    </row>
    <row r="1241" spans="1:6" ht="15" customHeight="1" x14ac:dyDescent="0.25">
      <c r="A1241" s="7"/>
      <c r="B1241" s="123" t="s">
        <v>454</v>
      </c>
      <c r="C1241" s="123"/>
      <c r="D1241" s="123"/>
      <c r="E1241" s="123"/>
      <c r="F1241" s="123"/>
    </row>
    <row r="1242" spans="1:6" ht="15" customHeight="1" x14ac:dyDescent="0.25">
      <c r="A1242" s="7"/>
      <c r="B1242" s="167">
        <v>2022</v>
      </c>
      <c r="C1242" s="137">
        <v>204</v>
      </c>
      <c r="D1242" s="138">
        <v>30.02</v>
      </c>
      <c r="E1242" s="137" t="s">
        <v>51</v>
      </c>
      <c r="F1242" s="138" t="s">
        <v>51</v>
      </c>
    </row>
    <row r="1243" spans="1:6" ht="15" customHeight="1" x14ac:dyDescent="0.25">
      <c r="A1243" s="7"/>
      <c r="B1243" s="126">
        <v>2021</v>
      </c>
      <c r="C1243" s="127">
        <v>151</v>
      </c>
      <c r="D1243" s="128">
        <v>26.87</v>
      </c>
      <c r="E1243" s="127">
        <v>30</v>
      </c>
      <c r="F1243" s="128">
        <v>18.87</v>
      </c>
    </row>
    <row r="1244" spans="1:6" ht="15" customHeight="1" x14ac:dyDescent="0.25">
      <c r="A1244" s="14"/>
      <c r="B1244" s="123" t="s">
        <v>455</v>
      </c>
      <c r="C1244" s="123"/>
      <c r="D1244" s="123"/>
      <c r="E1244" s="123"/>
      <c r="F1244" s="123"/>
    </row>
    <row r="1245" spans="1:6" ht="15" customHeight="1" x14ac:dyDescent="0.25">
      <c r="A1245" s="14"/>
      <c r="B1245" s="167">
        <v>2022</v>
      </c>
      <c r="C1245" s="137">
        <v>1028</v>
      </c>
      <c r="D1245" s="138">
        <v>28.81</v>
      </c>
      <c r="E1245" s="137" t="s">
        <v>51</v>
      </c>
      <c r="F1245" s="138" t="s">
        <v>51</v>
      </c>
    </row>
    <row r="1246" spans="1:6" ht="15" customHeight="1" x14ac:dyDescent="0.25">
      <c r="A1246" s="14"/>
      <c r="B1246" s="126">
        <v>2021</v>
      </c>
      <c r="C1246" s="127">
        <v>368</v>
      </c>
      <c r="D1246" s="128">
        <v>26.13</v>
      </c>
      <c r="E1246" s="127">
        <v>-15</v>
      </c>
      <c r="F1246" s="128">
        <v>16.71</v>
      </c>
    </row>
    <row r="1247" spans="1:6" ht="15" customHeight="1" x14ac:dyDescent="0.25">
      <c r="A1247" s="7"/>
      <c r="B1247" s="123" t="s">
        <v>456</v>
      </c>
      <c r="C1247" s="123"/>
      <c r="D1247" s="123"/>
      <c r="E1247" s="123"/>
      <c r="F1247" s="123"/>
    </row>
    <row r="1248" spans="1:6" ht="15" customHeight="1" x14ac:dyDescent="0.25">
      <c r="A1248" s="7"/>
      <c r="B1248" s="167">
        <v>2022</v>
      </c>
      <c r="C1248" s="137">
        <v>285</v>
      </c>
      <c r="D1248" s="138">
        <v>30.96</v>
      </c>
      <c r="E1248" s="137" t="s">
        <v>51</v>
      </c>
      <c r="F1248" s="138" t="s">
        <v>51</v>
      </c>
    </row>
    <row r="1249" spans="1:6" ht="15" customHeight="1" x14ac:dyDescent="0.25">
      <c r="A1249" s="7"/>
      <c r="B1249" s="126">
        <v>2021</v>
      </c>
      <c r="C1249" s="127">
        <v>104</v>
      </c>
      <c r="D1249" s="128">
        <v>28.92</v>
      </c>
      <c r="E1249" s="127">
        <v>-24</v>
      </c>
      <c r="F1249" s="128">
        <v>21.79</v>
      </c>
    </row>
    <row r="1250" spans="1:6" ht="15" customHeight="1" x14ac:dyDescent="0.25">
      <c r="A1250" s="14"/>
      <c r="B1250" s="123" t="s">
        <v>167</v>
      </c>
      <c r="C1250" s="123"/>
      <c r="D1250" s="123"/>
      <c r="E1250" s="123"/>
      <c r="F1250" s="123"/>
    </row>
    <row r="1251" spans="1:6" ht="15" customHeight="1" x14ac:dyDescent="0.25">
      <c r="A1251" s="14"/>
      <c r="B1251" s="167">
        <v>2022</v>
      </c>
      <c r="C1251" s="137">
        <v>168</v>
      </c>
      <c r="D1251" s="138">
        <v>28.28</v>
      </c>
      <c r="E1251" s="137" t="s">
        <v>51</v>
      </c>
      <c r="F1251" s="138" t="s">
        <v>51</v>
      </c>
    </row>
    <row r="1252" spans="1:6" ht="15" customHeight="1" x14ac:dyDescent="0.25">
      <c r="A1252" s="14"/>
      <c r="B1252" s="126">
        <v>2021</v>
      </c>
      <c r="C1252" s="127">
        <v>66</v>
      </c>
      <c r="D1252" s="128">
        <v>27.52</v>
      </c>
      <c r="E1252" s="127">
        <v>14</v>
      </c>
      <c r="F1252" s="128">
        <v>20.56</v>
      </c>
    </row>
    <row r="1253" spans="1:6" ht="15" customHeight="1" x14ac:dyDescent="0.25">
      <c r="A1253" s="14"/>
      <c r="B1253" s="123" t="s">
        <v>168</v>
      </c>
      <c r="C1253" s="123"/>
      <c r="D1253" s="123"/>
      <c r="E1253" s="123"/>
      <c r="F1253" s="123"/>
    </row>
    <row r="1254" spans="1:6" ht="15" customHeight="1" x14ac:dyDescent="0.25">
      <c r="A1254" s="14"/>
      <c r="B1254" s="167">
        <v>2022</v>
      </c>
      <c r="C1254" s="137">
        <v>208</v>
      </c>
      <c r="D1254" s="138">
        <v>28.99</v>
      </c>
      <c r="E1254" s="137" t="s">
        <v>51</v>
      </c>
      <c r="F1254" s="138" t="s">
        <v>51</v>
      </c>
    </row>
    <row r="1255" spans="1:6" ht="15" customHeight="1" x14ac:dyDescent="0.25">
      <c r="A1255" s="14"/>
      <c r="B1255" s="126">
        <v>2021</v>
      </c>
      <c r="C1255" s="127">
        <v>111</v>
      </c>
      <c r="D1255" s="128">
        <v>24.81</v>
      </c>
      <c r="E1255" s="127">
        <v>13</v>
      </c>
      <c r="F1255" s="128">
        <v>17.3</v>
      </c>
    </row>
    <row r="1256" spans="1:6" ht="15" customHeight="1" x14ac:dyDescent="0.25">
      <c r="B1256" s="123" t="s">
        <v>457</v>
      </c>
      <c r="C1256" s="123"/>
      <c r="D1256" s="123"/>
      <c r="E1256" s="123"/>
      <c r="F1256" s="123"/>
    </row>
    <row r="1257" spans="1:6" ht="15" customHeight="1" x14ac:dyDescent="0.25">
      <c r="B1257" s="167">
        <v>2022</v>
      </c>
      <c r="C1257" s="137">
        <v>93</v>
      </c>
      <c r="D1257" s="138">
        <v>30.49</v>
      </c>
      <c r="E1257" s="137" t="s">
        <v>51</v>
      </c>
      <c r="F1257" s="138" t="s">
        <v>51</v>
      </c>
    </row>
    <row r="1258" spans="1:6" ht="15" customHeight="1" x14ac:dyDescent="0.25">
      <c r="B1258" s="126">
        <v>2021</v>
      </c>
      <c r="C1258" s="127">
        <v>37</v>
      </c>
      <c r="D1258" s="128">
        <v>26.48</v>
      </c>
      <c r="E1258" s="127">
        <v>-1</v>
      </c>
      <c r="F1258" s="128">
        <v>13.48</v>
      </c>
    </row>
    <row r="1259" spans="1:6" ht="15" customHeight="1" x14ac:dyDescent="0.25">
      <c r="A1259" s="7"/>
      <c r="B1259" s="123" t="s">
        <v>458</v>
      </c>
      <c r="C1259" s="123"/>
      <c r="D1259" s="123"/>
      <c r="E1259" s="123"/>
      <c r="F1259" s="123"/>
    </row>
    <row r="1260" spans="1:6" ht="15" customHeight="1" x14ac:dyDescent="0.25">
      <c r="A1260" s="7"/>
      <c r="B1260" s="167">
        <v>2022</v>
      </c>
      <c r="C1260" s="137">
        <v>118</v>
      </c>
      <c r="D1260" s="138">
        <v>33.06</v>
      </c>
      <c r="E1260" s="137" t="s">
        <v>51</v>
      </c>
      <c r="F1260" s="138" t="s">
        <v>51</v>
      </c>
    </row>
    <row r="1261" spans="1:6" ht="15" customHeight="1" x14ac:dyDescent="0.25">
      <c r="A1261" s="7"/>
      <c r="B1261" s="126">
        <v>2021</v>
      </c>
      <c r="C1261" s="127">
        <v>32</v>
      </c>
      <c r="D1261" s="128">
        <v>27.29</v>
      </c>
      <c r="E1261" s="127">
        <v>3</v>
      </c>
      <c r="F1261" s="128">
        <v>20.38</v>
      </c>
    </row>
    <row r="1262" spans="1:6" ht="15" customHeight="1" x14ac:dyDescent="0.25">
      <c r="B1262" s="181" t="s">
        <v>23</v>
      </c>
      <c r="C1262" s="118"/>
      <c r="D1262" s="118"/>
      <c r="E1262" s="118"/>
      <c r="F1262" s="118"/>
    </row>
    <row r="1263" spans="1:6" ht="15" customHeight="1" x14ac:dyDescent="0.25">
      <c r="A1263" s="14"/>
      <c r="B1263" s="123" t="s">
        <v>231</v>
      </c>
      <c r="C1263" s="123"/>
      <c r="D1263" s="123"/>
      <c r="E1263" s="123"/>
      <c r="F1263" s="123"/>
    </row>
    <row r="1264" spans="1:6" ht="15" customHeight="1" x14ac:dyDescent="0.25">
      <c r="A1264" s="14"/>
      <c r="B1264" s="167">
        <v>2022</v>
      </c>
      <c r="C1264" s="137">
        <v>4525</v>
      </c>
      <c r="D1264" s="138">
        <v>21.21</v>
      </c>
      <c r="E1264" s="137" t="s">
        <v>51</v>
      </c>
      <c r="F1264" s="138" t="s">
        <v>51</v>
      </c>
    </row>
    <row r="1265" spans="1:6" ht="15" customHeight="1" x14ac:dyDescent="0.25">
      <c r="A1265" s="14"/>
      <c r="B1265" s="126">
        <v>2021</v>
      </c>
      <c r="C1265" s="127">
        <v>2194</v>
      </c>
      <c r="D1265" s="128">
        <v>18.41</v>
      </c>
      <c r="E1265" s="127">
        <v>-175</v>
      </c>
      <c r="F1265" s="128">
        <v>16.98</v>
      </c>
    </row>
    <row r="1266" spans="1:6" ht="15" customHeight="1" x14ac:dyDescent="0.25">
      <c r="A1266" s="14"/>
      <c r="B1266" s="126">
        <v>2020</v>
      </c>
      <c r="C1266" s="127">
        <v>932</v>
      </c>
      <c r="D1266" s="128">
        <v>20.190000000000001</v>
      </c>
      <c r="E1266" s="127">
        <v>-514</v>
      </c>
      <c r="F1266" s="128">
        <v>23.28</v>
      </c>
    </row>
    <row r="1267" spans="1:6" ht="15" customHeight="1" x14ac:dyDescent="0.25">
      <c r="A1267" s="14"/>
      <c r="B1267" s="126">
        <v>2019</v>
      </c>
      <c r="C1267" s="127">
        <v>2408</v>
      </c>
      <c r="D1267" s="128">
        <v>23.08</v>
      </c>
      <c r="E1267" s="127">
        <v>63</v>
      </c>
      <c r="F1267" s="128">
        <v>23.23</v>
      </c>
    </row>
    <row r="1268" spans="1:6" ht="15" customHeight="1" x14ac:dyDescent="0.25">
      <c r="A1268" s="14"/>
      <c r="B1268" s="126">
        <v>2018</v>
      </c>
      <c r="C1268" s="127">
        <v>2591</v>
      </c>
      <c r="D1268" s="128">
        <v>22.43</v>
      </c>
      <c r="E1268" s="127">
        <v>62</v>
      </c>
      <c r="F1268" s="128">
        <v>20.82</v>
      </c>
    </row>
    <row r="1269" spans="1:6" ht="15" customHeight="1" x14ac:dyDescent="0.25">
      <c r="A1269" s="14"/>
      <c r="B1269" s="126">
        <v>2017</v>
      </c>
      <c r="C1269" s="127">
        <v>2556</v>
      </c>
      <c r="D1269" s="128">
        <v>22.97</v>
      </c>
      <c r="E1269" s="127">
        <v>74</v>
      </c>
      <c r="F1269" s="128">
        <v>20.51</v>
      </c>
    </row>
    <row r="1270" spans="1:6" ht="15" customHeight="1" x14ac:dyDescent="0.25">
      <c r="A1270" s="14"/>
      <c r="B1270" s="126">
        <v>2016</v>
      </c>
      <c r="C1270" s="127">
        <v>2081</v>
      </c>
      <c r="D1270" s="128">
        <v>22.69</v>
      </c>
      <c r="E1270" s="127">
        <v>72</v>
      </c>
      <c r="F1270" s="128">
        <v>21.27</v>
      </c>
    </row>
    <row r="1271" spans="1:6" ht="15" customHeight="1" x14ac:dyDescent="0.25">
      <c r="A1271" s="14"/>
      <c r="B1271" s="126">
        <v>2015</v>
      </c>
      <c r="C1271" s="127">
        <v>1968</v>
      </c>
      <c r="D1271" s="128">
        <v>23.9</v>
      </c>
      <c r="E1271" s="127">
        <v>142</v>
      </c>
      <c r="F1271" s="128">
        <v>22.32</v>
      </c>
    </row>
    <row r="1272" spans="1:6" ht="15" customHeight="1" x14ac:dyDescent="0.25">
      <c r="A1272" s="14"/>
      <c r="B1272" s="126">
        <v>2014</v>
      </c>
      <c r="C1272" s="127">
        <v>1305</v>
      </c>
      <c r="D1272" s="128">
        <v>23.99</v>
      </c>
      <c r="E1272" s="127">
        <v>117</v>
      </c>
      <c r="F1272" s="128">
        <v>23.78</v>
      </c>
    </row>
    <row r="1273" spans="1:6" ht="15" customHeight="1" x14ac:dyDescent="0.25">
      <c r="A1273" s="14"/>
      <c r="B1273" s="126">
        <v>2013</v>
      </c>
      <c r="C1273" s="127">
        <v>931</v>
      </c>
      <c r="D1273" s="128">
        <v>25.46</v>
      </c>
      <c r="E1273" s="127">
        <v>309</v>
      </c>
      <c r="F1273" s="128">
        <v>24.76</v>
      </c>
    </row>
    <row r="1274" spans="1:6" ht="15" customHeight="1" x14ac:dyDescent="0.25">
      <c r="A1274" s="7"/>
      <c r="B1274" s="126">
        <v>2012</v>
      </c>
      <c r="C1274" s="127">
        <v>-1883</v>
      </c>
      <c r="D1274" s="128">
        <v>25.44</v>
      </c>
      <c r="E1274" s="127">
        <v>-607</v>
      </c>
      <c r="F1274" s="128">
        <v>24.23</v>
      </c>
    </row>
    <row r="1275" spans="1:6" ht="15" customHeight="1" x14ac:dyDescent="0.25">
      <c r="A1275" s="7"/>
      <c r="B1275" s="126">
        <v>2011</v>
      </c>
      <c r="C1275" s="127">
        <v>-2644</v>
      </c>
      <c r="D1275" s="128">
        <v>25.81</v>
      </c>
      <c r="E1275" s="127">
        <v>-401</v>
      </c>
      <c r="F1275" s="128">
        <v>24.83</v>
      </c>
    </row>
    <row r="1276" spans="1:6" ht="15" customHeight="1" x14ac:dyDescent="0.25">
      <c r="A1276" s="7"/>
      <c r="B1276" s="126">
        <v>2010</v>
      </c>
      <c r="C1276" s="127">
        <v>-2962</v>
      </c>
      <c r="D1276" s="128">
        <v>24.84</v>
      </c>
      <c r="E1276" s="127">
        <v>164</v>
      </c>
      <c r="F1276" s="128">
        <v>24.07</v>
      </c>
    </row>
    <row r="1277" spans="1:6" ht="15" customHeight="1" x14ac:dyDescent="0.25">
      <c r="A1277" s="7"/>
      <c r="B1277" s="126">
        <v>2009</v>
      </c>
      <c r="C1277" s="127">
        <v>-3270</v>
      </c>
      <c r="D1277" s="128">
        <v>25.83</v>
      </c>
      <c r="E1277" s="127">
        <v>76</v>
      </c>
      <c r="F1277" s="128">
        <v>24</v>
      </c>
    </row>
    <row r="1278" spans="1:6" ht="15" customHeight="1" x14ac:dyDescent="0.25">
      <c r="A1278" s="7"/>
      <c r="B1278" s="126">
        <v>2008</v>
      </c>
      <c r="C1278" s="127">
        <v>-2622</v>
      </c>
      <c r="D1278" s="128">
        <v>27.79</v>
      </c>
      <c r="E1278" s="127">
        <v>418</v>
      </c>
      <c r="F1278" s="128">
        <v>22.98</v>
      </c>
    </row>
    <row r="1279" spans="1:6" ht="15" customHeight="1" x14ac:dyDescent="0.25">
      <c r="B1279" s="181" t="s">
        <v>25</v>
      </c>
      <c r="C1279" s="118"/>
      <c r="D1279" s="118"/>
      <c r="E1279" s="118"/>
      <c r="F1279" s="118"/>
    </row>
    <row r="1280" spans="1:6" ht="15" customHeight="1" x14ac:dyDescent="0.25">
      <c r="A1280" s="14"/>
      <c r="B1280" s="123" t="s">
        <v>169</v>
      </c>
      <c r="C1280" s="123"/>
      <c r="D1280" s="123"/>
      <c r="E1280" s="123"/>
      <c r="F1280" s="123"/>
    </row>
    <row r="1281" spans="1:6" ht="15" customHeight="1" x14ac:dyDescent="0.25">
      <c r="A1281" s="14"/>
      <c r="B1281" s="167">
        <v>2022</v>
      </c>
      <c r="C1281" s="137">
        <v>4250</v>
      </c>
      <c r="D1281" s="138">
        <v>22.4</v>
      </c>
      <c r="E1281" s="137" t="s">
        <v>51</v>
      </c>
      <c r="F1281" s="138" t="s">
        <v>51</v>
      </c>
    </row>
    <row r="1282" spans="1:6" ht="15" customHeight="1" x14ac:dyDescent="0.25">
      <c r="A1282" s="14"/>
      <c r="B1282" s="126">
        <v>2021</v>
      </c>
      <c r="C1282" s="127">
        <v>2120</v>
      </c>
      <c r="D1282" s="128">
        <v>19.079999999999998</v>
      </c>
      <c r="E1282" s="127">
        <v>-211</v>
      </c>
      <c r="F1282" s="128">
        <v>19.03</v>
      </c>
    </row>
    <row r="1283" spans="1:6" ht="15" customHeight="1" x14ac:dyDescent="0.25">
      <c r="A1283" s="14"/>
      <c r="B1283" s="126">
        <v>2020</v>
      </c>
      <c r="C1283" s="127">
        <v>665</v>
      </c>
      <c r="D1283" s="128">
        <v>21.05</v>
      </c>
      <c r="E1283" s="127">
        <v>-653</v>
      </c>
      <c r="F1283" s="128">
        <v>36.270000000000003</v>
      </c>
    </row>
    <row r="1284" spans="1:6" ht="15" customHeight="1" x14ac:dyDescent="0.25">
      <c r="A1284" s="14"/>
      <c r="B1284" s="126">
        <v>2019</v>
      </c>
      <c r="C1284" s="127">
        <v>2024</v>
      </c>
      <c r="D1284" s="128">
        <v>23.87</v>
      </c>
      <c r="E1284" s="127">
        <v>-220</v>
      </c>
      <c r="F1284" s="128">
        <v>27.36</v>
      </c>
    </row>
    <row r="1285" spans="1:6" ht="15" customHeight="1" x14ac:dyDescent="0.25">
      <c r="A1285" s="14"/>
      <c r="B1285" s="126">
        <v>2018</v>
      </c>
      <c r="C1285" s="127">
        <v>2290</v>
      </c>
      <c r="D1285" s="128">
        <v>23.44</v>
      </c>
      <c r="E1285" s="127">
        <v>-161</v>
      </c>
      <c r="F1285" s="128">
        <v>26.64</v>
      </c>
    </row>
    <row r="1286" spans="1:6" ht="15" customHeight="1" x14ac:dyDescent="0.25">
      <c r="A1286" s="14"/>
      <c r="B1286" s="126">
        <v>2017</v>
      </c>
      <c r="C1286" s="127">
        <v>2329</v>
      </c>
      <c r="D1286" s="128">
        <v>24.04</v>
      </c>
      <c r="E1286" s="127">
        <v>-73</v>
      </c>
      <c r="F1286" s="128">
        <v>23.9</v>
      </c>
    </row>
    <row r="1287" spans="1:6" ht="15" customHeight="1" x14ac:dyDescent="0.25">
      <c r="A1287" s="14"/>
      <c r="B1287" s="126">
        <v>2016</v>
      </c>
      <c r="C1287" s="127">
        <v>1903</v>
      </c>
      <c r="D1287" s="128">
        <v>23.48</v>
      </c>
      <c r="E1287" s="127">
        <v>-2</v>
      </c>
      <c r="F1287" s="128">
        <v>24.14</v>
      </c>
    </row>
    <row r="1288" spans="1:6" ht="15" customHeight="1" x14ac:dyDescent="0.25">
      <c r="A1288" s="14"/>
      <c r="B1288" s="126">
        <v>2015</v>
      </c>
      <c r="C1288" s="127">
        <v>1879</v>
      </c>
      <c r="D1288" s="128">
        <v>24.61</v>
      </c>
      <c r="E1288" s="127">
        <v>23</v>
      </c>
      <c r="F1288" s="128">
        <v>24.5</v>
      </c>
    </row>
    <row r="1289" spans="1:6" ht="15" customHeight="1" x14ac:dyDescent="0.25">
      <c r="A1289" s="14"/>
      <c r="B1289" s="126">
        <v>2014</v>
      </c>
      <c r="C1289" s="127">
        <v>1091</v>
      </c>
      <c r="D1289" s="128">
        <v>24.53</v>
      </c>
      <c r="E1289" s="127">
        <v>-58</v>
      </c>
      <c r="F1289" s="128">
        <v>26.3</v>
      </c>
    </row>
    <row r="1290" spans="1:6" ht="15" customHeight="1" x14ac:dyDescent="0.25">
      <c r="A1290" s="14"/>
      <c r="B1290" s="126">
        <v>2013</v>
      </c>
      <c r="C1290" s="127">
        <v>873</v>
      </c>
      <c r="D1290" s="128">
        <v>26.48</v>
      </c>
      <c r="E1290" s="127">
        <v>273</v>
      </c>
      <c r="F1290" s="128">
        <v>29.82</v>
      </c>
    </row>
    <row r="1291" spans="1:6" ht="15" customHeight="1" x14ac:dyDescent="0.25">
      <c r="A1291" s="7"/>
      <c r="B1291" s="126">
        <v>2012</v>
      </c>
      <c r="C1291" s="127">
        <v>-1658</v>
      </c>
      <c r="D1291" s="128">
        <v>26.65</v>
      </c>
      <c r="E1291" s="127">
        <v>-295</v>
      </c>
      <c r="F1291" s="128">
        <v>28.53</v>
      </c>
    </row>
    <row r="1292" spans="1:6" ht="15" customHeight="1" x14ac:dyDescent="0.25">
      <c r="A1292" s="7"/>
      <c r="B1292" s="126">
        <v>2011</v>
      </c>
      <c r="C1292" s="127">
        <v>-2486</v>
      </c>
      <c r="D1292" s="128">
        <v>26.48</v>
      </c>
      <c r="E1292" s="127">
        <v>-163</v>
      </c>
      <c r="F1292" s="128">
        <v>25.09</v>
      </c>
    </row>
    <row r="1293" spans="1:6" ht="15" customHeight="1" x14ac:dyDescent="0.25">
      <c r="A1293" s="7"/>
      <c r="B1293" s="126">
        <v>2010</v>
      </c>
      <c r="C1293" s="127">
        <v>-3023</v>
      </c>
      <c r="D1293" s="128">
        <v>25.7</v>
      </c>
      <c r="E1293" s="127">
        <v>116</v>
      </c>
      <c r="F1293" s="128">
        <v>27.49</v>
      </c>
    </row>
    <row r="1294" spans="1:6" ht="15" customHeight="1" x14ac:dyDescent="0.25">
      <c r="A1294" s="7"/>
      <c r="B1294" s="126">
        <v>2009</v>
      </c>
      <c r="C1294" s="127">
        <v>-3409</v>
      </c>
      <c r="D1294" s="128">
        <v>27.01</v>
      </c>
      <c r="E1294" s="127">
        <v>-60</v>
      </c>
      <c r="F1294" s="128">
        <v>30.86</v>
      </c>
    </row>
    <row r="1295" spans="1:6" ht="15" customHeight="1" x14ac:dyDescent="0.25">
      <c r="A1295" s="7"/>
      <c r="B1295" s="126">
        <v>2008</v>
      </c>
      <c r="C1295" s="127">
        <v>-2915</v>
      </c>
      <c r="D1295" s="128">
        <v>29.1</v>
      </c>
      <c r="E1295" s="127">
        <v>174</v>
      </c>
      <c r="F1295" s="128">
        <v>26.29</v>
      </c>
    </row>
    <row r="1296" spans="1:6" ht="15" customHeight="1" x14ac:dyDescent="0.25">
      <c r="A1296" s="14"/>
      <c r="B1296" s="123" t="s">
        <v>170</v>
      </c>
      <c r="C1296" s="123"/>
      <c r="D1296" s="123"/>
      <c r="E1296" s="123"/>
      <c r="F1296" s="123"/>
    </row>
    <row r="1297" spans="1:6" ht="15" customHeight="1" x14ac:dyDescent="0.25">
      <c r="A1297" s="14"/>
      <c r="B1297" s="167">
        <v>2022</v>
      </c>
      <c r="C1297" s="137">
        <v>275</v>
      </c>
      <c r="D1297" s="138">
        <v>14.61</v>
      </c>
      <c r="E1297" s="137" t="s">
        <v>51</v>
      </c>
      <c r="F1297" s="138" t="s">
        <v>51</v>
      </c>
    </row>
    <row r="1298" spans="1:6" ht="15" customHeight="1" x14ac:dyDescent="0.25">
      <c r="A1298" s="14"/>
      <c r="B1298" s="126">
        <v>2021</v>
      </c>
      <c r="C1298" s="127">
        <v>74</v>
      </c>
      <c r="D1298" s="128">
        <v>14.95</v>
      </c>
      <c r="E1298" s="127">
        <v>36</v>
      </c>
      <c r="F1298" s="128">
        <v>16.43</v>
      </c>
    </row>
    <row r="1299" spans="1:6" ht="15" customHeight="1" x14ac:dyDescent="0.25">
      <c r="A1299" s="14"/>
      <c r="B1299" s="126">
        <v>2020</v>
      </c>
      <c r="C1299" s="127">
        <v>267</v>
      </c>
      <c r="D1299" s="128">
        <v>15.8</v>
      </c>
      <c r="E1299" s="127">
        <v>139</v>
      </c>
      <c r="F1299" s="128">
        <v>18.36</v>
      </c>
    </row>
    <row r="1300" spans="1:6" ht="15" customHeight="1" x14ac:dyDescent="0.25">
      <c r="A1300" s="14"/>
      <c r="B1300" s="126">
        <v>2019</v>
      </c>
      <c r="C1300" s="127">
        <v>384</v>
      </c>
      <c r="D1300" s="128">
        <v>18.850000000000001</v>
      </c>
      <c r="E1300" s="127">
        <v>283</v>
      </c>
      <c r="F1300" s="128">
        <v>21.48</v>
      </c>
    </row>
    <row r="1301" spans="1:6" ht="15" customHeight="1" x14ac:dyDescent="0.25">
      <c r="A1301" s="14"/>
      <c r="B1301" s="126">
        <v>2018</v>
      </c>
      <c r="C1301" s="127">
        <v>301</v>
      </c>
      <c r="D1301" s="128">
        <v>17.09</v>
      </c>
      <c r="E1301" s="127">
        <v>223</v>
      </c>
      <c r="F1301" s="128">
        <v>18.09</v>
      </c>
    </row>
    <row r="1302" spans="1:6" ht="15" customHeight="1" x14ac:dyDescent="0.25">
      <c r="A1302" s="14"/>
      <c r="B1302" s="126">
        <v>2017</v>
      </c>
      <c r="C1302" s="127">
        <v>227</v>
      </c>
      <c r="D1302" s="128">
        <v>17.38</v>
      </c>
      <c r="E1302" s="127">
        <v>147</v>
      </c>
      <c r="F1302" s="128">
        <v>18.87</v>
      </c>
    </row>
    <row r="1303" spans="1:6" ht="15" customHeight="1" x14ac:dyDescent="0.25">
      <c r="A1303" s="14"/>
      <c r="B1303" s="126">
        <v>2016</v>
      </c>
      <c r="C1303" s="127">
        <v>178</v>
      </c>
      <c r="D1303" s="128">
        <v>18.690000000000001</v>
      </c>
      <c r="E1303" s="127">
        <v>74</v>
      </c>
      <c r="F1303" s="128">
        <v>19.850000000000001</v>
      </c>
    </row>
    <row r="1304" spans="1:6" ht="15" customHeight="1" x14ac:dyDescent="0.25">
      <c r="A1304" s="14"/>
      <c r="B1304" s="126">
        <v>2015</v>
      </c>
      <c r="C1304" s="127">
        <v>89</v>
      </c>
      <c r="D1304" s="128">
        <v>20.420000000000002</v>
      </c>
      <c r="E1304" s="127">
        <v>119</v>
      </c>
      <c r="F1304" s="128">
        <v>21.23</v>
      </c>
    </row>
    <row r="1305" spans="1:6" ht="15" customHeight="1" x14ac:dyDescent="0.25">
      <c r="A1305" s="14"/>
      <c r="B1305" s="126">
        <v>2014</v>
      </c>
      <c r="C1305" s="127">
        <v>214</v>
      </c>
      <c r="D1305" s="128">
        <v>21.41</v>
      </c>
      <c r="E1305" s="127">
        <v>175</v>
      </c>
      <c r="F1305" s="128">
        <v>22.49</v>
      </c>
    </row>
    <row r="1306" spans="1:6" ht="15" customHeight="1" x14ac:dyDescent="0.25">
      <c r="A1306" s="14"/>
      <c r="B1306" s="126">
        <v>2013</v>
      </c>
      <c r="C1306" s="127">
        <v>58</v>
      </c>
      <c r="D1306" s="128">
        <v>20.49</v>
      </c>
      <c r="E1306" s="127">
        <v>36</v>
      </c>
      <c r="F1306" s="128">
        <v>22.18</v>
      </c>
    </row>
    <row r="1307" spans="1:6" ht="15" customHeight="1" x14ac:dyDescent="0.25">
      <c r="A1307" s="7"/>
      <c r="B1307" s="126">
        <v>2012</v>
      </c>
      <c r="C1307" s="127">
        <v>-225</v>
      </c>
      <c r="D1307" s="128">
        <v>19.54</v>
      </c>
      <c r="E1307" s="127">
        <v>-312</v>
      </c>
      <c r="F1307" s="128">
        <v>22.08</v>
      </c>
    </row>
    <row r="1308" spans="1:6" ht="15" customHeight="1" x14ac:dyDescent="0.25">
      <c r="A1308" s="7"/>
      <c r="B1308" s="126">
        <v>2011</v>
      </c>
      <c r="C1308" s="127">
        <v>-158</v>
      </c>
      <c r="D1308" s="128">
        <v>22.45</v>
      </c>
      <c r="E1308" s="127">
        <v>-238</v>
      </c>
      <c r="F1308" s="128">
        <v>24.7</v>
      </c>
    </row>
    <row r="1309" spans="1:6" ht="15" customHeight="1" x14ac:dyDescent="0.25">
      <c r="A1309" s="7"/>
      <c r="B1309" s="126">
        <v>2010</v>
      </c>
      <c r="C1309" s="127">
        <v>61</v>
      </c>
      <c r="D1309" s="128">
        <v>20.28</v>
      </c>
      <c r="E1309" s="127">
        <v>48</v>
      </c>
      <c r="F1309" s="128">
        <v>22.35</v>
      </c>
    </row>
    <row r="1310" spans="1:6" ht="15" customHeight="1" x14ac:dyDescent="0.25">
      <c r="A1310" s="7"/>
      <c r="B1310" s="126">
        <v>2009</v>
      </c>
      <c r="C1310" s="127">
        <v>139</v>
      </c>
      <c r="D1310" s="128">
        <v>18.98</v>
      </c>
      <c r="E1310" s="127">
        <v>136</v>
      </c>
      <c r="F1310" s="128">
        <v>20.49</v>
      </c>
    </row>
    <row r="1311" spans="1:6" ht="15" customHeight="1" x14ac:dyDescent="0.25">
      <c r="A1311" s="7"/>
      <c r="B1311" s="126">
        <v>2008</v>
      </c>
      <c r="C1311" s="127">
        <v>293</v>
      </c>
      <c r="D1311" s="128">
        <v>19.260000000000002</v>
      </c>
      <c r="E1311" s="127">
        <v>244</v>
      </c>
      <c r="F1311" s="128">
        <v>21.31</v>
      </c>
    </row>
    <row r="1312" spans="1:6" ht="15" customHeight="1" x14ac:dyDescent="0.25">
      <c r="B1312" s="181" t="s">
        <v>28</v>
      </c>
      <c r="C1312" s="118"/>
      <c r="D1312" s="118"/>
      <c r="E1312" s="118"/>
      <c r="F1312" s="118"/>
    </row>
    <row r="1313" spans="1:6" ht="15" customHeight="1" x14ac:dyDescent="0.25">
      <c r="A1313" s="14"/>
      <c r="B1313" s="123" t="s">
        <v>171</v>
      </c>
      <c r="C1313" s="123"/>
      <c r="D1313" s="123"/>
      <c r="E1313" s="123"/>
      <c r="F1313" s="123"/>
    </row>
    <row r="1314" spans="1:6" ht="15" customHeight="1" x14ac:dyDescent="0.25">
      <c r="A1314" s="14"/>
      <c r="B1314" s="167">
        <v>2022</v>
      </c>
      <c r="C1314" s="137">
        <v>1491</v>
      </c>
      <c r="D1314" s="138">
        <v>20.84</v>
      </c>
      <c r="E1314" s="137" t="s">
        <v>51</v>
      </c>
      <c r="F1314" s="138" t="s">
        <v>51</v>
      </c>
    </row>
    <row r="1315" spans="1:6" ht="15" customHeight="1" x14ac:dyDescent="0.25">
      <c r="A1315" s="14"/>
      <c r="B1315" s="126">
        <v>2021</v>
      </c>
      <c r="C1315" s="127">
        <v>894</v>
      </c>
      <c r="D1315" s="128">
        <v>16.670000000000002</v>
      </c>
      <c r="E1315" s="127">
        <v>-3</v>
      </c>
      <c r="F1315" s="128">
        <v>16.68</v>
      </c>
    </row>
    <row r="1316" spans="1:6" ht="15" customHeight="1" x14ac:dyDescent="0.25">
      <c r="A1316" s="14"/>
      <c r="B1316" s="123" t="s">
        <v>172</v>
      </c>
      <c r="C1316" s="123"/>
      <c r="D1316" s="123"/>
      <c r="E1316" s="123"/>
      <c r="F1316" s="123"/>
    </row>
    <row r="1317" spans="1:6" ht="15" customHeight="1" x14ac:dyDescent="0.25">
      <c r="A1317" s="14"/>
      <c r="B1317" s="167">
        <v>2022</v>
      </c>
      <c r="C1317" s="137">
        <v>482</v>
      </c>
      <c r="D1317" s="138">
        <v>19</v>
      </c>
      <c r="E1317" s="137" t="s">
        <v>51</v>
      </c>
      <c r="F1317" s="138" t="s">
        <v>51</v>
      </c>
    </row>
    <row r="1318" spans="1:6" ht="15" customHeight="1" x14ac:dyDescent="0.25">
      <c r="A1318" s="14"/>
      <c r="B1318" s="126">
        <v>2021</v>
      </c>
      <c r="C1318" s="127">
        <v>278</v>
      </c>
      <c r="D1318" s="128">
        <v>15.64</v>
      </c>
      <c r="E1318" s="127">
        <v>-29</v>
      </c>
      <c r="F1318" s="128">
        <v>12.29</v>
      </c>
    </row>
    <row r="1319" spans="1:6" ht="15" customHeight="1" x14ac:dyDescent="0.25">
      <c r="A1319" s="7"/>
      <c r="B1319" s="123" t="s">
        <v>459</v>
      </c>
      <c r="C1319" s="123"/>
      <c r="D1319" s="123"/>
      <c r="E1319" s="123"/>
      <c r="F1319" s="123"/>
    </row>
    <row r="1320" spans="1:6" ht="15" customHeight="1" x14ac:dyDescent="0.25">
      <c r="A1320" s="7"/>
      <c r="B1320" s="167">
        <v>2022</v>
      </c>
      <c r="C1320" s="137">
        <v>234</v>
      </c>
      <c r="D1320" s="138">
        <v>19.52</v>
      </c>
      <c r="E1320" s="137" t="s">
        <v>51</v>
      </c>
      <c r="F1320" s="138" t="s">
        <v>51</v>
      </c>
    </row>
    <row r="1321" spans="1:6" ht="15" customHeight="1" x14ac:dyDescent="0.25">
      <c r="A1321" s="7"/>
      <c r="B1321" s="126">
        <v>2021</v>
      </c>
      <c r="C1321" s="127">
        <v>142</v>
      </c>
      <c r="D1321" s="128">
        <v>16.57</v>
      </c>
      <c r="E1321" s="127">
        <v>-14</v>
      </c>
      <c r="F1321" s="128">
        <v>17.149999999999999</v>
      </c>
    </row>
    <row r="1322" spans="1:6" ht="15" customHeight="1" x14ac:dyDescent="0.25">
      <c r="A1322" s="14"/>
      <c r="B1322" s="123" t="s">
        <v>460</v>
      </c>
      <c r="C1322" s="123"/>
      <c r="D1322" s="123"/>
      <c r="E1322" s="123"/>
      <c r="F1322" s="123"/>
    </row>
    <row r="1323" spans="1:6" ht="15" customHeight="1" x14ac:dyDescent="0.25">
      <c r="A1323" s="14"/>
      <c r="B1323" s="167">
        <v>2022</v>
      </c>
      <c r="C1323" s="137">
        <v>1230</v>
      </c>
      <c r="D1323" s="138">
        <v>23.11</v>
      </c>
      <c r="E1323" s="137" t="s">
        <v>51</v>
      </c>
      <c r="F1323" s="138" t="s">
        <v>51</v>
      </c>
    </row>
    <row r="1324" spans="1:6" ht="15" customHeight="1" x14ac:dyDescent="0.25">
      <c r="A1324" s="14"/>
      <c r="B1324" s="126">
        <v>2021</v>
      </c>
      <c r="C1324" s="127">
        <v>401</v>
      </c>
      <c r="D1324" s="128">
        <v>22.26</v>
      </c>
      <c r="E1324" s="127">
        <v>-110</v>
      </c>
      <c r="F1324" s="128">
        <v>19.48</v>
      </c>
    </row>
    <row r="1325" spans="1:6" ht="15" customHeight="1" x14ac:dyDescent="0.25">
      <c r="A1325" s="7"/>
      <c r="B1325" s="123" t="s">
        <v>461</v>
      </c>
      <c r="C1325" s="123"/>
      <c r="D1325" s="123"/>
      <c r="E1325" s="123"/>
      <c r="F1325" s="123"/>
    </row>
    <row r="1326" spans="1:6" ht="15" customHeight="1" x14ac:dyDescent="0.25">
      <c r="A1326" s="7"/>
      <c r="B1326" s="167">
        <v>2022</v>
      </c>
      <c r="C1326" s="137">
        <v>415</v>
      </c>
      <c r="D1326" s="138">
        <v>22.08</v>
      </c>
      <c r="E1326" s="137" t="s">
        <v>51</v>
      </c>
      <c r="F1326" s="138" t="s">
        <v>51</v>
      </c>
    </row>
    <row r="1327" spans="1:6" ht="15" customHeight="1" x14ac:dyDescent="0.25">
      <c r="A1327" s="7"/>
      <c r="B1327" s="126">
        <v>2021</v>
      </c>
      <c r="C1327" s="127">
        <v>197</v>
      </c>
      <c r="D1327" s="128">
        <v>21.32</v>
      </c>
      <c r="E1327" s="127">
        <v>-15</v>
      </c>
      <c r="F1327" s="128">
        <v>23.29</v>
      </c>
    </row>
    <row r="1328" spans="1:6" ht="15" customHeight="1" x14ac:dyDescent="0.25">
      <c r="A1328" s="14"/>
      <c r="B1328" s="123" t="s">
        <v>173</v>
      </c>
      <c r="C1328" s="123"/>
      <c r="D1328" s="123"/>
      <c r="E1328" s="123"/>
      <c r="F1328" s="123"/>
    </row>
    <row r="1329" spans="1:6" ht="15" customHeight="1" x14ac:dyDescent="0.25">
      <c r="A1329" s="14"/>
      <c r="B1329" s="167">
        <v>2022</v>
      </c>
      <c r="C1329" s="137">
        <v>121</v>
      </c>
      <c r="D1329" s="138">
        <v>19.989999999999998</v>
      </c>
      <c r="E1329" s="137" t="s">
        <v>51</v>
      </c>
      <c r="F1329" s="138" t="s">
        <v>51</v>
      </c>
    </row>
    <row r="1330" spans="1:6" ht="15" customHeight="1" x14ac:dyDescent="0.25">
      <c r="A1330" s="14"/>
      <c r="B1330" s="126">
        <v>2021</v>
      </c>
      <c r="C1330" s="127">
        <v>25</v>
      </c>
      <c r="D1330" s="128">
        <v>17.2</v>
      </c>
      <c r="E1330" s="127">
        <v>-7</v>
      </c>
      <c r="F1330" s="128">
        <v>11.14</v>
      </c>
    </row>
    <row r="1331" spans="1:6" ht="15" customHeight="1" x14ac:dyDescent="0.25">
      <c r="A1331" s="14"/>
      <c r="B1331" s="123" t="s">
        <v>174</v>
      </c>
      <c r="C1331" s="123"/>
      <c r="D1331" s="123"/>
      <c r="E1331" s="123"/>
      <c r="F1331" s="123"/>
    </row>
    <row r="1332" spans="1:6" ht="15" customHeight="1" x14ac:dyDescent="0.25">
      <c r="A1332" s="14"/>
      <c r="B1332" s="167">
        <v>2022</v>
      </c>
      <c r="C1332" s="137">
        <v>402</v>
      </c>
      <c r="D1332" s="138">
        <v>24.04</v>
      </c>
      <c r="E1332" s="137" t="s">
        <v>51</v>
      </c>
      <c r="F1332" s="138" t="s">
        <v>51</v>
      </c>
    </row>
    <row r="1333" spans="1:6" ht="15" customHeight="1" x14ac:dyDescent="0.25">
      <c r="A1333" s="14"/>
      <c r="B1333" s="126">
        <v>2021</v>
      </c>
      <c r="C1333" s="127">
        <v>153</v>
      </c>
      <c r="D1333" s="128">
        <v>19.28</v>
      </c>
      <c r="E1333" s="127">
        <v>-16</v>
      </c>
      <c r="F1333" s="128">
        <v>14.16</v>
      </c>
    </row>
    <row r="1334" spans="1:6" ht="15" customHeight="1" x14ac:dyDescent="0.25">
      <c r="B1334" s="123" t="s">
        <v>462</v>
      </c>
      <c r="C1334" s="123"/>
      <c r="D1334" s="123"/>
      <c r="E1334" s="123"/>
      <c r="F1334" s="123"/>
    </row>
    <row r="1335" spans="1:6" ht="15" customHeight="1" x14ac:dyDescent="0.25">
      <c r="B1335" s="167">
        <v>2022</v>
      </c>
      <c r="C1335" s="137">
        <v>51</v>
      </c>
      <c r="D1335" s="138">
        <v>17.559999999999999</v>
      </c>
      <c r="E1335" s="137" t="s">
        <v>51</v>
      </c>
      <c r="F1335" s="138" t="s">
        <v>51</v>
      </c>
    </row>
    <row r="1336" spans="1:6" ht="15" customHeight="1" x14ac:dyDescent="0.25">
      <c r="B1336" s="126">
        <v>2021</v>
      </c>
      <c r="C1336" s="127">
        <v>36</v>
      </c>
      <c r="D1336" s="128">
        <v>18.28</v>
      </c>
      <c r="E1336" s="127">
        <v>0</v>
      </c>
      <c r="F1336" s="128">
        <v>14.2</v>
      </c>
    </row>
    <row r="1337" spans="1:6" ht="15" customHeight="1" x14ac:dyDescent="0.25">
      <c r="A1337" s="7"/>
      <c r="B1337" s="123" t="s">
        <v>463</v>
      </c>
      <c r="C1337" s="123"/>
      <c r="D1337" s="123"/>
      <c r="E1337" s="123"/>
      <c r="F1337" s="123"/>
    </row>
    <row r="1338" spans="1:6" ht="15" customHeight="1" x14ac:dyDescent="0.25">
      <c r="A1338" s="7"/>
      <c r="B1338" s="167">
        <v>2022</v>
      </c>
      <c r="C1338" s="137">
        <v>99</v>
      </c>
      <c r="D1338" s="138">
        <v>22.53</v>
      </c>
      <c r="E1338" s="137" t="s">
        <v>51</v>
      </c>
      <c r="F1338" s="138" t="s">
        <v>51</v>
      </c>
    </row>
    <row r="1339" spans="1:6" ht="15" customHeight="1" x14ac:dyDescent="0.25">
      <c r="A1339" s="7"/>
      <c r="B1339" s="126">
        <v>2021</v>
      </c>
      <c r="C1339" s="127">
        <v>68</v>
      </c>
      <c r="D1339" s="128">
        <v>21.93</v>
      </c>
      <c r="E1339" s="127">
        <v>19</v>
      </c>
      <c r="F1339" s="128">
        <v>20.329999999999998</v>
      </c>
    </row>
    <row r="1340" spans="1:6" ht="15" customHeight="1" x14ac:dyDescent="0.25">
      <c r="B1340" s="122" t="s">
        <v>28</v>
      </c>
      <c r="C1340" s="122"/>
      <c r="D1340" s="122"/>
      <c r="E1340" s="122"/>
      <c r="F1340" s="122"/>
    </row>
    <row r="1341" spans="1:6" ht="15" customHeight="1" x14ac:dyDescent="0.25">
      <c r="B1341" s="181" t="s">
        <v>63</v>
      </c>
      <c r="C1341" s="118"/>
      <c r="D1341" s="118"/>
      <c r="E1341" s="118"/>
      <c r="F1341" s="118"/>
    </row>
    <row r="1342" spans="1:6" ht="15" customHeight="1" x14ac:dyDescent="0.25">
      <c r="B1342" s="123" t="s">
        <v>232</v>
      </c>
      <c r="C1342" s="123"/>
      <c r="D1342" s="123"/>
      <c r="E1342" s="123"/>
      <c r="F1342" s="123"/>
    </row>
    <row r="1343" spans="1:6" ht="15" customHeight="1" x14ac:dyDescent="0.25">
      <c r="B1343" s="167">
        <v>2022</v>
      </c>
      <c r="C1343" s="137">
        <v>23814</v>
      </c>
      <c r="D1343" s="138">
        <v>25.15</v>
      </c>
      <c r="E1343" s="137" t="s">
        <v>51</v>
      </c>
      <c r="F1343" s="138" t="s">
        <v>51</v>
      </c>
    </row>
    <row r="1344" spans="1:6" ht="15" customHeight="1" x14ac:dyDescent="0.25">
      <c r="B1344" s="126">
        <v>2021</v>
      </c>
      <c r="C1344" s="127">
        <v>13443</v>
      </c>
      <c r="D1344" s="128">
        <v>22.29</v>
      </c>
      <c r="E1344" s="127">
        <v>2233</v>
      </c>
      <c r="F1344" s="128">
        <v>14.87</v>
      </c>
    </row>
    <row r="1345" spans="2:6" ht="15" customHeight="1" x14ac:dyDescent="0.25">
      <c r="B1345" s="181" t="s">
        <v>25</v>
      </c>
      <c r="C1345" s="118"/>
      <c r="D1345" s="118"/>
      <c r="E1345" s="118"/>
      <c r="F1345" s="118"/>
    </row>
    <row r="1346" spans="2:6" ht="15" customHeight="1" x14ac:dyDescent="0.25">
      <c r="B1346" s="123" t="s">
        <v>67</v>
      </c>
      <c r="C1346" s="123"/>
      <c r="D1346" s="123"/>
      <c r="E1346" s="123"/>
      <c r="F1346" s="123"/>
    </row>
    <row r="1347" spans="2:6" ht="15" customHeight="1" x14ac:dyDescent="0.25">
      <c r="B1347" s="167">
        <v>2022</v>
      </c>
      <c r="C1347" s="137">
        <v>17409</v>
      </c>
      <c r="D1347" s="138">
        <v>31.79</v>
      </c>
      <c r="E1347" s="137" t="s">
        <v>51</v>
      </c>
      <c r="F1347" s="138" t="s">
        <v>51</v>
      </c>
    </row>
    <row r="1348" spans="2:6" ht="15" customHeight="1" x14ac:dyDescent="0.25">
      <c r="B1348" s="126">
        <v>2021</v>
      </c>
      <c r="C1348" s="127">
        <v>8438</v>
      </c>
      <c r="D1348" s="128">
        <v>27.18</v>
      </c>
      <c r="E1348" s="127">
        <v>-1114</v>
      </c>
      <c r="F1348" s="128">
        <v>20.97</v>
      </c>
    </row>
    <row r="1349" spans="2:6" ht="15" customHeight="1" x14ac:dyDescent="0.25">
      <c r="B1349" s="123" t="s">
        <v>68</v>
      </c>
      <c r="C1349" s="123"/>
      <c r="D1349" s="123"/>
      <c r="E1349" s="123"/>
      <c r="F1349" s="123"/>
    </row>
    <row r="1350" spans="2:6" ht="15" customHeight="1" x14ac:dyDescent="0.25">
      <c r="B1350" s="167">
        <v>2022</v>
      </c>
      <c r="C1350" s="137">
        <v>6405</v>
      </c>
      <c r="D1350" s="138">
        <v>11.98</v>
      </c>
      <c r="E1350" s="137" t="s">
        <v>51</v>
      </c>
      <c r="F1350" s="138" t="s">
        <v>51</v>
      </c>
    </row>
    <row r="1351" spans="2:6" ht="15" customHeight="1" x14ac:dyDescent="0.25">
      <c r="B1351" s="126">
        <v>2021</v>
      </c>
      <c r="C1351" s="127">
        <v>5005</v>
      </c>
      <c r="D1351" s="128">
        <v>12.88</v>
      </c>
      <c r="E1351" s="127">
        <v>3347</v>
      </c>
      <c r="F1351" s="128">
        <v>14.23</v>
      </c>
    </row>
    <row r="1352" spans="2:6" ht="15" customHeight="1" x14ac:dyDescent="0.25">
      <c r="B1352" s="181" t="s">
        <v>64</v>
      </c>
      <c r="C1352" s="118"/>
      <c r="D1352" s="118"/>
      <c r="E1352" s="118"/>
      <c r="F1352" s="118"/>
    </row>
    <row r="1353" spans="2:6" ht="15" customHeight="1" x14ac:dyDescent="0.25">
      <c r="B1353" s="123" t="s">
        <v>233</v>
      </c>
      <c r="C1353" s="123"/>
      <c r="D1353" s="123"/>
      <c r="E1353" s="123"/>
      <c r="F1353" s="123"/>
    </row>
    <row r="1354" spans="2:6" ht="15" customHeight="1" x14ac:dyDescent="0.25">
      <c r="B1354" s="167">
        <v>2022</v>
      </c>
      <c r="C1354" s="137">
        <v>7588</v>
      </c>
      <c r="D1354" s="138">
        <v>23.83</v>
      </c>
      <c r="E1354" s="137" t="s">
        <v>51</v>
      </c>
      <c r="F1354" s="138" t="s">
        <v>51</v>
      </c>
    </row>
    <row r="1355" spans="2:6" ht="15" customHeight="1" x14ac:dyDescent="0.25">
      <c r="B1355" s="126">
        <v>2021</v>
      </c>
      <c r="C1355" s="127">
        <v>4768</v>
      </c>
      <c r="D1355" s="128">
        <v>21.7</v>
      </c>
      <c r="E1355" s="127">
        <v>563</v>
      </c>
      <c r="F1355" s="128">
        <v>13.78</v>
      </c>
    </row>
    <row r="1356" spans="2:6" ht="15" customHeight="1" x14ac:dyDescent="0.25">
      <c r="B1356" s="181" t="s">
        <v>25</v>
      </c>
      <c r="C1356" s="118"/>
      <c r="D1356" s="118"/>
      <c r="E1356" s="118"/>
      <c r="F1356" s="118"/>
    </row>
    <row r="1357" spans="2:6" ht="15" customHeight="1" x14ac:dyDescent="0.25">
      <c r="B1357" s="123" t="s">
        <v>69</v>
      </c>
      <c r="C1357" s="123"/>
      <c r="D1357" s="123"/>
      <c r="E1357" s="123"/>
      <c r="F1357" s="123"/>
    </row>
    <row r="1358" spans="2:6" ht="15" customHeight="1" x14ac:dyDescent="0.25">
      <c r="B1358" s="167">
        <v>2022</v>
      </c>
      <c r="C1358" s="137">
        <v>5224</v>
      </c>
      <c r="D1358" s="138">
        <v>30.02</v>
      </c>
      <c r="E1358" s="137" t="s">
        <v>51</v>
      </c>
      <c r="F1358" s="138" t="s">
        <v>51</v>
      </c>
    </row>
    <row r="1359" spans="2:6" ht="15" customHeight="1" x14ac:dyDescent="0.25">
      <c r="B1359" s="126">
        <v>2021</v>
      </c>
      <c r="C1359" s="127">
        <v>3126</v>
      </c>
      <c r="D1359" s="128">
        <v>26.52</v>
      </c>
      <c r="E1359" s="127">
        <v>-661</v>
      </c>
      <c r="F1359" s="128">
        <v>20.86</v>
      </c>
    </row>
    <row r="1360" spans="2:6" ht="15" customHeight="1" x14ac:dyDescent="0.25">
      <c r="B1360" s="123" t="s">
        <v>70</v>
      </c>
      <c r="C1360" s="123"/>
      <c r="D1360" s="123"/>
      <c r="E1360" s="123"/>
      <c r="F1360" s="123"/>
    </row>
    <row r="1361" spans="2:6" ht="15" customHeight="1" x14ac:dyDescent="0.25">
      <c r="B1361" s="167">
        <v>2022</v>
      </c>
      <c r="C1361" s="137">
        <v>2364</v>
      </c>
      <c r="D1361" s="138">
        <v>10.38</v>
      </c>
      <c r="E1361" s="137" t="s">
        <v>51</v>
      </c>
      <c r="F1361" s="138" t="s">
        <v>51</v>
      </c>
    </row>
    <row r="1362" spans="2:6" ht="15" customHeight="1" x14ac:dyDescent="0.25">
      <c r="B1362" s="126">
        <v>2021</v>
      </c>
      <c r="C1362" s="127">
        <v>1642</v>
      </c>
      <c r="D1362" s="128">
        <v>11.47</v>
      </c>
      <c r="E1362" s="127">
        <v>1224</v>
      </c>
      <c r="F1362" s="128">
        <v>12.78</v>
      </c>
    </row>
    <row r="1363" spans="2:6" ht="15" customHeight="1" x14ac:dyDescent="0.25">
      <c r="B1363" s="181" t="s">
        <v>464</v>
      </c>
      <c r="C1363" s="118"/>
      <c r="D1363" s="118"/>
      <c r="E1363" s="118"/>
      <c r="F1363" s="118"/>
    </row>
    <row r="1364" spans="2:6" ht="15" customHeight="1" x14ac:dyDescent="0.25">
      <c r="B1364" s="123" t="s">
        <v>465</v>
      </c>
      <c r="C1364" s="123"/>
      <c r="D1364" s="123"/>
      <c r="E1364" s="123"/>
      <c r="F1364" s="123"/>
    </row>
    <row r="1365" spans="2:6" ht="15" customHeight="1" x14ac:dyDescent="0.25">
      <c r="B1365" s="167">
        <v>2022</v>
      </c>
      <c r="C1365" s="137">
        <v>4203</v>
      </c>
      <c r="D1365" s="138">
        <v>24.14</v>
      </c>
      <c r="E1365" s="137" t="s">
        <v>51</v>
      </c>
      <c r="F1365" s="138" t="s">
        <v>51</v>
      </c>
    </row>
    <row r="1366" spans="2:6" ht="15" customHeight="1" x14ac:dyDescent="0.25">
      <c r="B1366" s="126">
        <v>2021</v>
      </c>
      <c r="C1366" s="127">
        <v>2605</v>
      </c>
      <c r="D1366" s="128">
        <v>22.24</v>
      </c>
      <c r="E1366" s="127">
        <v>277</v>
      </c>
      <c r="F1366" s="128">
        <v>14.86</v>
      </c>
    </row>
    <row r="1367" spans="2:6" ht="15" customHeight="1" x14ac:dyDescent="0.25">
      <c r="B1367" s="181" t="s">
        <v>25</v>
      </c>
      <c r="C1367" s="118"/>
      <c r="D1367" s="118"/>
      <c r="E1367" s="118"/>
      <c r="F1367" s="118"/>
    </row>
    <row r="1368" spans="2:6" ht="15" customHeight="1" x14ac:dyDescent="0.25">
      <c r="B1368" s="123" t="s">
        <v>466</v>
      </c>
      <c r="C1368" s="123"/>
      <c r="D1368" s="123"/>
      <c r="E1368" s="123"/>
      <c r="F1368" s="123"/>
    </row>
    <row r="1369" spans="2:6" ht="15" customHeight="1" x14ac:dyDescent="0.25">
      <c r="B1369" s="167">
        <v>2022</v>
      </c>
      <c r="C1369" s="137">
        <v>2846</v>
      </c>
      <c r="D1369" s="138">
        <v>30.31</v>
      </c>
      <c r="E1369" s="137" t="s">
        <v>51</v>
      </c>
      <c r="F1369" s="138" t="s">
        <v>51</v>
      </c>
    </row>
    <row r="1370" spans="2:6" ht="15" customHeight="1" x14ac:dyDescent="0.25">
      <c r="B1370" s="126">
        <v>2021</v>
      </c>
      <c r="C1370" s="127">
        <v>1617</v>
      </c>
      <c r="D1370" s="128">
        <v>27.16</v>
      </c>
      <c r="E1370" s="127">
        <v>-408</v>
      </c>
      <c r="F1370" s="128">
        <v>20.93</v>
      </c>
    </row>
    <row r="1371" spans="2:6" ht="15" customHeight="1" x14ac:dyDescent="0.25">
      <c r="B1371" s="123" t="s">
        <v>467</v>
      </c>
      <c r="C1371" s="123"/>
      <c r="D1371" s="123"/>
      <c r="E1371" s="123"/>
      <c r="F1371" s="123"/>
    </row>
    <row r="1372" spans="2:6" ht="15" customHeight="1" x14ac:dyDescent="0.25">
      <c r="B1372" s="167">
        <v>2022</v>
      </c>
      <c r="C1372" s="137">
        <v>1357</v>
      </c>
      <c r="D1372" s="138">
        <v>11.4</v>
      </c>
      <c r="E1372" s="137" t="s">
        <v>51</v>
      </c>
      <c r="F1372" s="138" t="s">
        <v>51</v>
      </c>
    </row>
    <row r="1373" spans="2:6" ht="15" customHeight="1" x14ac:dyDescent="0.25">
      <c r="B1373" s="126">
        <v>2021</v>
      </c>
      <c r="C1373" s="127">
        <v>988</v>
      </c>
      <c r="D1373" s="128">
        <v>12.3</v>
      </c>
      <c r="E1373" s="127">
        <v>685</v>
      </c>
      <c r="F1373" s="128">
        <v>13.87</v>
      </c>
    </row>
    <row r="1374" spans="2:6" ht="15" customHeight="1" x14ac:dyDescent="0.25">
      <c r="B1374" s="181" t="s">
        <v>468</v>
      </c>
      <c r="C1374" s="118"/>
      <c r="D1374" s="118"/>
      <c r="E1374" s="118"/>
      <c r="F1374" s="118"/>
    </row>
    <row r="1375" spans="2:6" ht="15" customHeight="1" x14ac:dyDescent="0.25">
      <c r="B1375" s="123" t="s">
        <v>469</v>
      </c>
      <c r="C1375" s="123"/>
      <c r="D1375" s="123"/>
      <c r="E1375" s="123"/>
      <c r="F1375" s="123"/>
    </row>
    <row r="1376" spans="2:6" ht="15" customHeight="1" x14ac:dyDescent="0.25">
      <c r="B1376" s="167">
        <v>2022</v>
      </c>
      <c r="C1376" s="137">
        <v>26615</v>
      </c>
      <c r="D1376" s="138">
        <v>29.65</v>
      </c>
      <c r="E1376" s="137" t="s">
        <v>51</v>
      </c>
      <c r="F1376" s="138" t="s">
        <v>51</v>
      </c>
    </row>
    <row r="1377" spans="2:6" ht="15" customHeight="1" x14ac:dyDescent="0.25">
      <c r="B1377" s="126">
        <v>2021</v>
      </c>
      <c r="C1377" s="127">
        <v>12439</v>
      </c>
      <c r="D1377" s="128">
        <v>28.24</v>
      </c>
      <c r="E1377" s="127">
        <v>1096</v>
      </c>
      <c r="F1377" s="128">
        <v>17.739999999999998</v>
      </c>
    </row>
    <row r="1378" spans="2:6" ht="15" customHeight="1" x14ac:dyDescent="0.25">
      <c r="B1378" s="181" t="s">
        <v>25</v>
      </c>
      <c r="C1378" s="118"/>
      <c r="D1378" s="118"/>
      <c r="E1378" s="118"/>
      <c r="F1378" s="118"/>
    </row>
    <row r="1379" spans="2:6" ht="15" customHeight="1" x14ac:dyDescent="0.25">
      <c r="B1379" s="123" t="s">
        <v>470</v>
      </c>
      <c r="C1379" s="123"/>
      <c r="D1379" s="123"/>
      <c r="E1379" s="123"/>
      <c r="F1379" s="123"/>
    </row>
    <row r="1380" spans="2:6" ht="15" customHeight="1" x14ac:dyDescent="0.25">
      <c r="B1380" s="167">
        <v>2022</v>
      </c>
      <c r="C1380" s="137">
        <v>19006</v>
      </c>
      <c r="D1380" s="138">
        <v>40.17</v>
      </c>
      <c r="E1380" s="137" t="s">
        <v>51</v>
      </c>
      <c r="F1380" s="138" t="s">
        <v>51</v>
      </c>
    </row>
    <row r="1381" spans="2:6" ht="15" customHeight="1" x14ac:dyDescent="0.25">
      <c r="B1381" s="126">
        <v>2021</v>
      </c>
      <c r="C1381" s="127">
        <v>9062</v>
      </c>
      <c r="D1381" s="128">
        <v>38.130000000000003</v>
      </c>
      <c r="E1381" s="127">
        <v>-580</v>
      </c>
      <c r="F1381" s="128">
        <v>27.03</v>
      </c>
    </row>
    <row r="1382" spans="2:6" ht="15" customHeight="1" x14ac:dyDescent="0.25">
      <c r="B1382" s="123" t="s">
        <v>471</v>
      </c>
      <c r="C1382" s="123"/>
      <c r="D1382" s="123"/>
      <c r="E1382" s="123"/>
      <c r="F1382" s="123"/>
    </row>
    <row r="1383" spans="2:6" ht="15" customHeight="1" x14ac:dyDescent="0.25">
      <c r="B1383" s="167">
        <v>2022</v>
      </c>
      <c r="C1383" s="137">
        <v>7609</v>
      </c>
      <c r="D1383" s="138">
        <v>14.41</v>
      </c>
      <c r="E1383" s="137" t="s">
        <v>51</v>
      </c>
      <c r="F1383" s="138" t="s">
        <v>51</v>
      </c>
    </row>
    <row r="1384" spans="2:6" ht="15" customHeight="1" x14ac:dyDescent="0.25">
      <c r="B1384" s="126">
        <v>2021</v>
      </c>
      <c r="C1384" s="127">
        <v>3377</v>
      </c>
      <c r="D1384" s="128">
        <v>14.88</v>
      </c>
      <c r="E1384" s="127">
        <v>1676</v>
      </c>
      <c r="F1384" s="128">
        <v>17.2</v>
      </c>
    </row>
    <row r="1385" spans="2:6" ht="15" customHeight="1" x14ac:dyDescent="0.25">
      <c r="B1385" s="181" t="s">
        <v>483</v>
      </c>
      <c r="C1385" s="118"/>
      <c r="D1385" s="118"/>
      <c r="E1385" s="118"/>
      <c r="F1385" s="118"/>
    </row>
    <row r="1386" spans="2:6" ht="15" customHeight="1" x14ac:dyDescent="0.25">
      <c r="B1386" s="123" t="s">
        <v>472</v>
      </c>
      <c r="C1386" s="123"/>
      <c r="D1386" s="123"/>
      <c r="E1386" s="123"/>
      <c r="F1386" s="123"/>
    </row>
    <row r="1387" spans="2:6" ht="15" customHeight="1" x14ac:dyDescent="0.25">
      <c r="B1387" s="167">
        <v>2022</v>
      </c>
      <c r="C1387" s="137">
        <v>8207</v>
      </c>
      <c r="D1387" s="138">
        <v>31.63</v>
      </c>
      <c r="E1387" s="137" t="s">
        <v>51</v>
      </c>
      <c r="F1387" s="138" t="s">
        <v>51</v>
      </c>
    </row>
    <row r="1388" spans="2:6" ht="15" customHeight="1" x14ac:dyDescent="0.25">
      <c r="B1388" s="126">
        <v>2021</v>
      </c>
      <c r="C1388" s="127">
        <v>3966</v>
      </c>
      <c r="D1388" s="128">
        <v>30.58</v>
      </c>
      <c r="E1388" s="127">
        <v>401</v>
      </c>
      <c r="F1388" s="128">
        <v>18.850000000000001</v>
      </c>
    </row>
    <row r="1389" spans="2:6" ht="15" customHeight="1" x14ac:dyDescent="0.25">
      <c r="B1389" s="181" t="s">
        <v>25</v>
      </c>
      <c r="C1389" s="118"/>
      <c r="D1389" s="118"/>
      <c r="E1389" s="118"/>
      <c r="F1389" s="118"/>
    </row>
    <row r="1390" spans="2:6" ht="15" customHeight="1" x14ac:dyDescent="0.25">
      <c r="B1390" s="123" t="s">
        <v>473</v>
      </c>
      <c r="C1390" s="123"/>
      <c r="D1390" s="123"/>
      <c r="E1390" s="123"/>
      <c r="F1390" s="123"/>
    </row>
    <row r="1391" spans="2:6" ht="15" customHeight="1" x14ac:dyDescent="0.25">
      <c r="B1391" s="167">
        <v>2022</v>
      </c>
      <c r="C1391" s="137">
        <v>6298</v>
      </c>
      <c r="D1391" s="138">
        <v>38.520000000000003</v>
      </c>
      <c r="E1391" s="137" t="s">
        <v>51</v>
      </c>
      <c r="F1391" s="138" t="s">
        <v>51</v>
      </c>
    </row>
    <row r="1392" spans="2:6" ht="15" customHeight="1" x14ac:dyDescent="0.25">
      <c r="B1392" s="126">
        <v>2021</v>
      </c>
      <c r="C1392" s="127">
        <v>2971</v>
      </c>
      <c r="D1392" s="128">
        <v>36.9</v>
      </c>
      <c r="E1392" s="127">
        <v>-258</v>
      </c>
      <c r="F1392" s="128">
        <v>25</v>
      </c>
    </row>
    <row r="1393" spans="2:6" ht="15" customHeight="1" x14ac:dyDescent="0.25">
      <c r="B1393" s="123" t="s">
        <v>474</v>
      </c>
      <c r="C1393" s="123"/>
      <c r="D1393" s="123"/>
      <c r="E1393" s="123"/>
      <c r="F1393" s="123"/>
    </row>
    <row r="1394" spans="2:6" ht="15" customHeight="1" x14ac:dyDescent="0.25">
      <c r="B1394" s="167">
        <v>2022</v>
      </c>
      <c r="C1394" s="137">
        <v>1909</v>
      </c>
      <c r="D1394" s="138">
        <v>15.79</v>
      </c>
      <c r="E1394" s="137" t="s">
        <v>51</v>
      </c>
      <c r="F1394" s="138" t="s">
        <v>51</v>
      </c>
    </row>
    <row r="1395" spans="2:6" ht="15" customHeight="1" x14ac:dyDescent="0.25">
      <c r="B1395" s="126">
        <v>2021</v>
      </c>
      <c r="C1395" s="127">
        <v>995</v>
      </c>
      <c r="D1395" s="128">
        <v>16.73</v>
      </c>
      <c r="E1395" s="127">
        <v>659</v>
      </c>
      <c r="F1395" s="128">
        <v>18.11</v>
      </c>
    </row>
    <row r="1396" spans="2:6" ht="15" customHeight="1" x14ac:dyDescent="0.25">
      <c r="B1396" s="181" t="s">
        <v>65</v>
      </c>
      <c r="C1396" s="118"/>
      <c r="D1396" s="118"/>
      <c r="E1396" s="118"/>
      <c r="F1396" s="118"/>
    </row>
    <row r="1397" spans="2:6" ht="15" customHeight="1" x14ac:dyDescent="0.25">
      <c r="B1397" s="123" t="s">
        <v>234</v>
      </c>
      <c r="C1397" s="123"/>
      <c r="D1397" s="123"/>
      <c r="E1397" s="123"/>
      <c r="F1397" s="123"/>
    </row>
    <row r="1398" spans="2:6" ht="15" customHeight="1" x14ac:dyDescent="0.25">
      <c r="B1398" s="167">
        <v>2022</v>
      </c>
      <c r="C1398" s="137">
        <v>1972</v>
      </c>
      <c r="D1398" s="138">
        <v>23.26</v>
      </c>
      <c r="E1398" s="137" t="s">
        <v>51</v>
      </c>
      <c r="F1398" s="138" t="s">
        <v>51</v>
      </c>
    </row>
    <row r="1399" spans="2:6" ht="15" customHeight="1" x14ac:dyDescent="0.25">
      <c r="B1399" s="126">
        <v>2021</v>
      </c>
      <c r="C1399" s="127">
        <v>916</v>
      </c>
      <c r="D1399" s="128">
        <v>22.5</v>
      </c>
      <c r="E1399" s="127">
        <v>199</v>
      </c>
      <c r="F1399" s="128">
        <v>15.82</v>
      </c>
    </row>
    <row r="1400" spans="2:6" ht="15" customHeight="1" x14ac:dyDescent="0.25">
      <c r="B1400" s="181" t="s">
        <v>25</v>
      </c>
      <c r="C1400" s="118"/>
      <c r="D1400" s="118"/>
      <c r="E1400" s="118"/>
      <c r="F1400" s="118"/>
    </row>
    <row r="1401" spans="2:6" ht="15" customHeight="1" x14ac:dyDescent="0.25">
      <c r="B1401" s="123" t="s">
        <v>71</v>
      </c>
      <c r="C1401" s="123"/>
      <c r="D1401" s="123"/>
      <c r="E1401" s="123"/>
      <c r="F1401" s="123"/>
    </row>
    <row r="1402" spans="2:6" ht="15" customHeight="1" x14ac:dyDescent="0.25">
      <c r="B1402" s="167">
        <v>2022</v>
      </c>
      <c r="C1402" s="137">
        <v>1091</v>
      </c>
      <c r="D1402" s="138">
        <v>28.6</v>
      </c>
      <c r="E1402" s="137" t="s">
        <v>51</v>
      </c>
      <c r="F1402" s="138" t="s">
        <v>51</v>
      </c>
    </row>
    <row r="1403" spans="2:6" ht="15" customHeight="1" x14ac:dyDescent="0.25">
      <c r="B1403" s="126">
        <v>2021</v>
      </c>
      <c r="C1403" s="127">
        <v>311</v>
      </c>
      <c r="D1403" s="128">
        <v>26.87</v>
      </c>
      <c r="E1403" s="127">
        <v>-259</v>
      </c>
      <c r="F1403" s="128">
        <v>21.09</v>
      </c>
    </row>
    <row r="1404" spans="2:6" ht="15" customHeight="1" x14ac:dyDescent="0.25">
      <c r="B1404" s="123" t="s">
        <v>72</v>
      </c>
      <c r="C1404" s="123"/>
      <c r="D1404" s="123"/>
      <c r="E1404" s="123"/>
      <c r="F1404" s="123"/>
    </row>
    <row r="1405" spans="2:6" ht="15" customHeight="1" x14ac:dyDescent="0.25">
      <c r="B1405" s="167">
        <v>2022</v>
      </c>
      <c r="C1405" s="137">
        <v>881</v>
      </c>
      <c r="D1405" s="138">
        <v>11.46</v>
      </c>
      <c r="E1405" s="137" t="s">
        <v>51</v>
      </c>
      <c r="F1405" s="138" t="s">
        <v>51</v>
      </c>
    </row>
    <row r="1406" spans="2:6" ht="15" customHeight="1" x14ac:dyDescent="0.25">
      <c r="B1406" s="126">
        <v>2021</v>
      </c>
      <c r="C1406" s="127">
        <v>605</v>
      </c>
      <c r="D1406" s="128">
        <v>12.82</v>
      </c>
      <c r="E1406" s="127">
        <v>458</v>
      </c>
      <c r="F1406" s="128">
        <v>14.69</v>
      </c>
    </row>
    <row r="1407" spans="2:6" ht="15" customHeight="1" x14ac:dyDescent="0.25">
      <c r="B1407" s="181" t="s">
        <v>66</v>
      </c>
      <c r="C1407" s="118"/>
      <c r="D1407" s="118"/>
      <c r="E1407" s="118"/>
      <c r="F1407" s="118"/>
    </row>
    <row r="1408" spans="2:6" ht="15" customHeight="1" x14ac:dyDescent="0.25">
      <c r="B1408" s="123" t="s">
        <v>235</v>
      </c>
      <c r="C1408" s="123"/>
      <c r="D1408" s="123"/>
      <c r="E1408" s="123"/>
      <c r="F1408" s="123"/>
    </row>
    <row r="1409" spans="2:6" ht="15" customHeight="1" x14ac:dyDescent="0.25">
      <c r="B1409" s="167">
        <v>2022</v>
      </c>
      <c r="C1409" s="137">
        <v>6369</v>
      </c>
      <c r="D1409" s="138">
        <v>28.67</v>
      </c>
      <c r="E1409" s="137" t="s">
        <v>51</v>
      </c>
      <c r="F1409" s="138" t="s">
        <v>51</v>
      </c>
    </row>
    <row r="1410" spans="2:6" ht="15" customHeight="1" x14ac:dyDescent="0.25">
      <c r="B1410" s="126">
        <v>2021</v>
      </c>
      <c r="C1410" s="127">
        <v>2227</v>
      </c>
      <c r="D1410" s="128">
        <v>24.72</v>
      </c>
      <c r="E1410" s="127">
        <v>238</v>
      </c>
      <c r="F1410" s="128">
        <v>16.72</v>
      </c>
    </row>
    <row r="1411" spans="2:6" ht="15" customHeight="1" x14ac:dyDescent="0.25">
      <c r="B1411" s="181" t="s">
        <v>25</v>
      </c>
      <c r="C1411" s="118"/>
      <c r="D1411" s="118"/>
      <c r="E1411" s="118"/>
      <c r="F1411" s="118"/>
    </row>
    <row r="1412" spans="2:6" ht="15" customHeight="1" x14ac:dyDescent="0.25">
      <c r="B1412" s="123" t="s">
        <v>73</v>
      </c>
      <c r="C1412" s="123"/>
      <c r="D1412" s="123"/>
      <c r="E1412" s="123"/>
      <c r="F1412" s="123"/>
    </row>
    <row r="1413" spans="2:6" ht="15" customHeight="1" x14ac:dyDescent="0.25">
      <c r="B1413" s="167">
        <v>2022</v>
      </c>
      <c r="C1413" s="137">
        <v>5113</v>
      </c>
      <c r="D1413" s="138">
        <v>34.43</v>
      </c>
      <c r="E1413" s="137" t="s">
        <v>51</v>
      </c>
      <c r="F1413" s="138" t="s">
        <v>51</v>
      </c>
    </row>
    <row r="1414" spans="2:6" ht="15" customHeight="1" x14ac:dyDescent="0.25">
      <c r="B1414" s="126">
        <v>2021</v>
      </c>
      <c r="C1414" s="127">
        <v>1605</v>
      </c>
      <c r="D1414" s="128">
        <v>29.15</v>
      </c>
      <c r="E1414" s="127">
        <v>-207</v>
      </c>
      <c r="F1414" s="128">
        <v>21.05</v>
      </c>
    </row>
    <row r="1415" spans="2:6" ht="15" customHeight="1" x14ac:dyDescent="0.25">
      <c r="B1415" s="123" t="s">
        <v>74</v>
      </c>
      <c r="C1415" s="123"/>
      <c r="D1415" s="123"/>
      <c r="E1415" s="123"/>
      <c r="F1415" s="123"/>
    </row>
    <row r="1416" spans="2:6" ht="15" customHeight="1" x14ac:dyDescent="0.25">
      <c r="B1416" s="167">
        <v>2022</v>
      </c>
      <c r="C1416" s="137">
        <v>1256</v>
      </c>
      <c r="D1416" s="138">
        <v>14.16</v>
      </c>
      <c r="E1416" s="137" t="s">
        <v>51</v>
      </c>
      <c r="F1416" s="138" t="s">
        <v>51</v>
      </c>
    </row>
    <row r="1417" spans="2:6" ht="15" customHeight="1" x14ac:dyDescent="0.25">
      <c r="B1417" s="126">
        <v>2021</v>
      </c>
      <c r="C1417" s="127">
        <v>622</v>
      </c>
      <c r="D1417" s="128">
        <v>14.77</v>
      </c>
      <c r="E1417" s="127">
        <v>445</v>
      </c>
      <c r="F1417" s="128">
        <v>16.09</v>
      </c>
    </row>
    <row r="1418" spans="2:6" ht="15" customHeight="1" x14ac:dyDescent="0.25">
      <c r="B1418" s="181" t="s">
        <v>475</v>
      </c>
      <c r="C1418" s="118"/>
      <c r="D1418" s="118"/>
      <c r="E1418" s="118"/>
      <c r="F1418" s="118"/>
    </row>
    <row r="1419" spans="2:6" ht="15" customHeight="1" x14ac:dyDescent="0.25">
      <c r="B1419" s="123" t="s">
        <v>476</v>
      </c>
      <c r="C1419" s="123"/>
      <c r="D1419" s="123"/>
      <c r="E1419" s="123"/>
      <c r="F1419" s="123"/>
    </row>
    <row r="1420" spans="2:6" ht="15" customHeight="1" x14ac:dyDescent="0.25">
      <c r="B1420" s="167">
        <v>2022</v>
      </c>
      <c r="C1420" s="137">
        <v>914</v>
      </c>
      <c r="D1420" s="138">
        <v>24.14</v>
      </c>
      <c r="E1420" s="137" t="s">
        <v>51</v>
      </c>
      <c r="F1420" s="138" t="s">
        <v>51</v>
      </c>
    </row>
    <row r="1421" spans="2:6" ht="15" customHeight="1" x14ac:dyDescent="0.25">
      <c r="B1421" s="126">
        <v>2021</v>
      </c>
      <c r="C1421" s="127">
        <v>669</v>
      </c>
      <c r="D1421" s="128">
        <v>22.49</v>
      </c>
      <c r="E1421" s="127">
        <v>122</v>
      </c>
      <c r="F1421" s="128">
        <v>13.08</v>
      </c>
    </row>
    <row r="1422" spans="2:6" ht="15" customHeight="1" x14ac:dyDescent="0.25">
      <c r="B1422" s="181" t="s">
        <v>25</v>
      </c>
      <c r="C1422" s="118"/>
      <c r="D1422" s="118"/>
      <c r="E1422" s="118"/>
      <c r="F1422" s="118"/>
    </row>
    <row r="1423" spans="2:6" ht="15" customHeight="1" x14ac:dyDescent="0.25">
      <c r="B1423" s="123" t="s">
        <v>477</v>
      </c>
      <c r="C1423" s="123"/>
      <c r="D1423" s="123"/>
      <c r="E1423" s="123"/>
      <c r="F1423" s="123"/>
    </row>
    <row r="1424" spans="2:6" ht="15" customHeight="1" x14ac:dyDescent="0.25">
      <c r="B1424" s="167">
        <v>2022</v>
      </c>
      <c r="C1424" s="137">
        <v>611</v>
      </c>
      <c r="D1424" s="138">
        <v>27.56</v>
      </c>
      <c r="E1424" s="137" t="s">
        <v>51</v>
      </c>
      <c r="F1424" s="138" t="s">
        <v>51</v>
      </c>
    </row>
    <row r="1425" spans="2:6" ht="15" customHeight="1" x14ac:dyDescent="0.25">
      <c r="B1425" s="126">
        <v>2021</v>
      </c>
      <c r="C1425" s="127">
        <v>409</v>
      </c>
      <c r="D1425" s="128">
        <v>25.47</v>
      </c>
      <c r="E1425" s="127">
        <v>-53</v>
      </c>
      <c r="F1425" s="128">
        <v>15.94</v>
      </c>
    </row>
    <row r="1426" spans="2:6" ht="15" customHeight="1" x14ac:dyDescent="0.25">
      <c r="B1426" s="123" t="s">
        <v>478</v>
      </c>
      <c r="C1426" s="123"/>
      <c r="D1426" s="123"/>
      <c r="E1426" s="123"/>
      <c r="F1426" s="123"/>
    </row>
    <row r="1427" spans="2:6" ht="15" customHeight="1" x14ac:dyDescent="0.25">
      <c r="B1427" s="167">
        <v>2022</v>
      </c>
      <c r="C1427" s="137">
        <v>303</v>
      </c>
      <c r="D1427" s="138">
        <v>11.65</v>
      </c>
      <c r="E1427" s="137" t="s">
        <v>51</v>
      </c>
      <c r="F1427" s="138" t="s">
        <v>51</v>
      </c>
    </row>
    <row r="1428" spans="2:6" ht="15" customHeight="1" x14ac:dyDescent="0.25">
      <c r="B1428" s="126">
        <v>2021</v>
      </c>
      <c r="C1428" s="127">
        <v>260</v>
      </c>
      <c r="D1428" s="128">
        <v>11.44</v>
      </c>
      <c r="E1428" s="127">
        <v>175</v>
      </c>
      <c r="F1428" s="128">
        <v>12.44</v>
      </c>
    </row>
    <row r="1429" spans="2:6" ht="15" customHeight="1" x14ac:dyDescent="0.25">
      <c r="B1429" s="181" t="s">
        <v>479</v>
      </c>
      <c r="C1429" s="118"/>
      <c r="D1429" s="118"/>
      <c r="E1429" s="118"/>
      <c r="F1429" s="118"/>
    </row>
    <row r="1430" spans="2:6" ht="15" customHeight="1" x14ac:dyDescent="0.25">
      <c r="B1430" s="123" t="s">
        <v>480</v>
      </c>
      <c r="C1430" s="123"/>
      <c r="D1430" s="123"/>
      <c r="E1430" s="123"/>
      <c r="F1430" s="123"/>
    </row>
    <row r="1431" spans="2:6" ht="15" customHeight="1" x14ac:dyDescent="0.25">
      <c r="B1431" s="167">
        <v>2022</v>
      </c>
      <c r="C1431" s="137">
        <v>1924</v>
      </c>
      <c r="D1431" s="138">
        <v>26</v>
      </c>
      <c r="E1431" s="137" t="s">
        <v>51</v>
      </c>
      <c r="F1431" s="138" t="s">
        <v>51</v>
      </c>
    </row>
    <row r="1432" spans="2:6" ht="15" customHeight="1" x14ac:dyDescent="0.25">
      <c r="B1432" s="126">
        <v>2021</v>
      </c>
      <c r="C1432" s="127">
        <v>1345</v>
      </c>
      <c r="D1432" s="128">
        <v>24.87</v>
      </c>
      <c r="E1432" s="127">
        <v>264</v>
      </c>
      <c r="F1432" s="128">
        <v>18.7</v>
      </c>
    </row>
    <row r="1433" spans="2:6" ht="15" customHeight="1" x14ac:dyDescent="0.25">
      <c r="B1433" s="181" t="s">
        <v>25</v>
      </c>
      <c r="C1433" s="118"/>
      <c r="D1433" s="118"/>
      <c r="E1433" s="118"/>
      <c r="F1433" s="118"/>
    </row>
    <row r="1434" spans="2:6" ht="15" customHeight="1" x14ac:dyDescent="0.25">
      <c r="B1434" s="123" t="s">
        <v>481</v>
      </c>
      <c r="C1434" s="123"/>
      <c r="D1434" s="123"/>
      <c r="E1434" s="123"/>
      <c r="F1434" s="123"/>
    </row>
    <row r="1435" spans="2:6" ht="15" customHeight="1" x14ac:dyDescent="0.25">
      <c r="B1435" s="167">
        <v>2022</v>
      </c>
      <c r="C1435" s="137">
        <v>1401</v>
      </c>
      <c r="D1435" s="138">
        <v>31.37</v>
      </c>
      <c r="E1435" s="137" t="s">
        <v>51</v>
      </c>
      <c r="F1435" s="138" t="s">
        <v>51</v>
      </c>
    </row>
    <row r="1436" spans="2:6" ht="15" customHeight="1" x14ac:dyDescent="0.25">
      <c r="B1436" s="126">
        <v>2021</v>
      </c>
      <c r="C1436" s="127">
        <v>732</v>
      </c>
      <c r="D1436" s="128">
        <v>29.27</v>
      </c>
      <c r="E1436" s="127">
        <v>-56</v>
      </c>
      <c r="F1436" s="128">
        <v>24.25</v>
      </c>
    </row>
    <row r="1437" spans="2:6" ht="15" customHeight="1" x14ac:dyDescent="0.25">
      <c r="B1437" s="123" t="s">
        <v>482</v>
      </c>
      <c r="C1437" s="123"/>
      <c r="D1437" s="123"/>
      <c r="E1437" s="123"/>
      <c r="F1437" s="123"/>
    </row>
    <row r="1438" spans="2:6" ht="15" customHeight="1" x14ac:dyDescent="0.25">
      <c r="B1438" s="167">
        <v>2022</v>
      </c>
      <c r="C1438" s="137">
        <v>523</v>
      </c>
      <c r="D1438" s="138">
        <v>15.94</v>
      </c>
      <c r="E1438" s="137" t="s">
        <v>51</v>
      </c>
      <c r="F1438" s="138" t="s">
        <v>51</v>
      </c>
    </row>
    <row r="1439" spans="2:6" ht="15" customHeight="1" x14ac:dyDescent="0.25">
      <c r="B1439" s="126">
        <v>2021</v>
      </c>
      <c r="C1439" s="127">
        <v>613</v>
      </c>
      <c r="D1439" s="128">
        <v>16.8</v>
      </c>
      <c r="E1439" s="127">
        <v>320</v>
      </c>
      <c r="F1439" s="128">
        <v>18.29</v>
      </c>
    </row>
    <row r="1440" spans="2:6" ht="5.0999999999999996" customHeight="1" thickBot="1" x14ac:dyDescent="0.3">
      <c r="B1440" s="141"/>
      <c r="C1440" s="142"/>
      <c r="D1440" s="145"/>
      <c r="E1440" s="145"/>
      <c r="F1440" s="145"/>
    </row>
    <row r="1441" spans="2:2" ht="15.75" customHeight="1" thickTop="1" x14ac:dyDescent="0.25">
      <c r="B1441" s="178" t="s">
        <v>213</v>
      </c>
    </row>
  </sheetData>
  <sheetProtection sheet="1" objects="1" scenarios="1"/>
  <autoFilter ref="B12:F1439" xr:uid="{00000000-0001-0000-0A00-000000000000}"/>
  <mergeCells count="12">
    <mergeCell ref="B8:B11"/>
    <mergeCell ref="C9:C10"/>
    <mergeCell ref="D9:D10"/>
    <mergeCell ref="E9:E10"/>
    <mergeCell ref="F9:F10"/>
    <mergeCell ref="C3:I3"/>
    <mergeCell ref="C8:D8"/>
    <mergeCell ref="J3:J5"/>
    <mergeCell ref="E8:F8"/>
    <mergeCell ref="K5:L5"/>
    <mergeCell ref="G5:H5"/>
    <mergeCell ref="D5:E5"/>
  </mergeCells>
  <conditionalFormatting sqref="C33:C47 C49:C63 C66:C67 C69:C70 C72:C73 C75:C76 C78:C79 C81:C82 C84:C85 C87:C88 C90:C91 C94:C108 C111:C125 C127:C141 C144:C145 C147:C148 C150:C151 C153:C154 C156:C157 C159:C160 C162:C163 C165:C166 C168:C169 C172:C186 C189:C203 C205:C219 C222:C223 C225:C226 C228:C229 C231:C232 C234:C235 C237:C238 C240:C241 C243:C244 C246:C247 C250:C264 C267:C281 C283:C297 C300:C301 C303:C304 C306:C307 C309:C310 C312:C313 C315:C316 C318:C319 C321:C322 C324:C325 C328:C342 C345:C359 C361:C375 C378:C379 C381:C382 C384:C385 C387:C388 C390:C391 C393:C394 C396:C397 C399:C400 C402:C403 C406:C420 C423:C437 C439:C453 C456:C457 C459:C460 C462:C463 C465:C466 C468:C469 C471:C472 C474:C475 C477:C478 C480:C481 C484:C498 C501:C515 C517:C531 C534:C535 C537:C538 C540:C541 C543:C544 C546:C547 C549:C550 C552:C553 C555:C556 C558:C559 C562:C576 C579:C593 C595:C609 C612:C613 C615:C616 C618:C619 C621:C622 C624:C625 C627:C628 C630:C631 C633:C634 C636:C637 C640:C654 C657:C671 C673:C687 C690:C691 C693:C694 C696:C697 C699:C700 C702:C703 C705:C706 C708:C709 C711:C712 C714:C715 C718:C732 C735:C749 C751:C765 C768:C769 C771:C772 C774:C775 C777:C778 C780:C781 C783:C784 C786:C787 C789:C790 C792:C793 C796:C810 C813:C827 C829:C843 C846:C847 C849:C850 C852:C853 C855:C856 C858:C859 C861:C862 C864:C865 C867:C868 C870:C871 C874:C888 C891:C905 C907:C921 C924:C925 C927:C928 C930:C931 C933:C934 C936:C937 C939:C940 C942:C943 C945:C946 C948:C949 C952:C966 C969:C983 C985:C999 C1002:C1003 C1005:C1006 C1008:C1009 C1011:C1012 C1014:C1015 C1017:C1018 C1020:C1021 C1023:C1024 C1026:C1027 C1030:C1044 C1047:C1061 C1063:C1077 C1080:C1081 C1083:C1084 C1086:C1087 C1089:C1090 C1092:C1093 C1095:C1096 C1098:C1099 C1101:C1102 C1104:C1105 C1108:C1122 C1125:C1139 C1141:C1155 C1158:C1159 C1161:C1162 C1164:C1165 C1167:C1168 C1170:C1171 C1173:C1174 C1176:C1177 C1179:C1180 C1182:C1183 C1186:C1200 C1203:C1217 C1219:C1233 C1236:C1237 C1239:C1240 C1242:C1243 C1245:C1246 C1248:C1249 C1251:C1252 C1254:C1255 C1257:C1258 C1260:C1261 C1264:C1278 C1281:C1295 C1297:C1311 C1314:C1315 C1317:C1318 C1320:C1321 C1323:C1324 C1326:C1327 C1329:C1330 C1332:C1333 C1335:C1336 C1338:C1339 C1343:C1344 C1347:C1348 C1350:C1351 C1354:C1355 C1358:C1359 C1361:C1362 C1365:C1366 C1369:C1370 C1372:C1373 C1376:C1377 C1380:C1381 C1383:C1384 C1387:C1388 C1391:C1392 C1394:C1395 C1398:C1399 C1402:C1403 C1405:C1406 C1409:C1410 C1413:C1414 C1416:C1417 C1420:C1421 C1424:C1425 C1427:C1428 C1431:C1432 C1435:C1436 C1438:C1439 C16:C30">
    <cfRule type="expression" dxfId="84" priority="2" stopIfTrue="1">
      <formula>$K$5=$C$9</formula>
    </cfRule>
  </conditionalFormatting>
  <conditionalFormatting sqref="D33:D47 D49:D63 D66:D67 D69:D70 D72:D73 D75:D76 D78:D79 D81:D82 D84:D85 D87:D88 D90:D91 D94:D108 D111:D125 D127:D141 D144:D145 D147:D148 D150:D151 D153:D154 D156:D157 D159:D160 D162:D163 D165:D166 D168:D169 D172:D186 D189:D203 D205:D219 D222:D223 D225:D226 D228:D229 D231:D232 D234:D235 D237:D238 D240:D241 D243:D244 D246:D247 D250:D264 D267:D281 D283:D297 D300:D301 D303:D304 D306:D307 D309:D310 D312:D313 D315:D316 D318:D319 D321:D322 D324:D325 D328:D342 D345:D359 D361:D375 D378:D379 D381:D382 D384:D385 D387:D388 D390:D391 D393:D394 D396:D397 D399:D400 D402:D403 D406:D420 D423:D437 D439:D453 D456:D457 D459:D460 D462:D463 D465:D466 D468:D469 D471:D472 D474:D475 D477:D478 D480:D481 D484:D498 D501:D515 D517:D531 D534:D535 D537:D538 D540:D541 D543:D544 D546:D547 D549:D550 D552:D553 D555:D556 D558:D559 D562:D576 D579:D593 D595:D609 D612:D613 D615:D616 D618:D619 D621:D622 D624:D625 D627:D628 D630:D631 D633:D634 D636:D637 D640:D654 D657:D671 D673:D687 D690:D691 D693:D694 D696:D697 D699:D700 D702:D703 D705:D706 D708:D709 D711:D712 D714:D715 D718:D732 D735:D749 D751:D765 D768:D769 D771:D772 D774:D775 D777:D778 D780:D781 D783:D784 D786:D787 D789:D790 D792:D793 D796:D810 D813:D827 D829:D843 D846:D847 D849:D850 D852:D853 D855:D856 D858:D859 D861:D862 D864:D865 D867:D868 D870:D871 D874:D888 D891:D905 D907:D921 D924:D925 D927:D928 D930:D931 D933:D934 D936:D937 D939:D940 D942:D943 D945:D946 D948:D949 D952:D966 D969:D983 D985:D999 D1002:D1003 D1005:D1006 D1008:D1009 D1011:D1012 D1014:D1015 D1017:D1018 D1020:D1021 D1023:D1024 D1026:D1027 D1030:D1044 D1047:D1061 D1063:D1077 D1080:D1081 D1083:D1084 D1086:D1087 D1089:D1090 D1092:D1093 D1095:D1096 D1098:D1099 D1101:D1102 D1104:D1105 D1108:D1122 D1125:D1139 D1141:D1155 D1158:D1159 D1161:D1162 D1164:D1165 D1167:D1168 D1170:D1171 D1173:D1174 D1176:D1177 D1179:D1180 D1182:D1183 D1186:D1200 D1203:D1217 D1219:D1233 D1236:D1237 D1239:D1240 D1242:D1243 D1245:D1246 D1248:D1249 D1251:D1252 D1254:D1255 D1257:D1258 D1260:D1261 D1264:D1278 D1281:D1295 D1297:D1311 D1314:D1315 D1317:D1318 D1320:D1321 D1323:D1324 D1326:D1327 D1329:D1330 D1332:D1333 D1335:D1336 D1338:D1339 D1343:D1344 D1347:D1348 D1350:D1351 D1354:D1355 D1358:D1359 D1361:D1362 D1365:D1366 D1369:D1370 D1372:D1373 D1376:D1377 D1380:D1381 D1383:D1384 D1387:D1388 D1391:D1392 D1394:D1395 D1398:D1399 D1402:D1403 D1405:D1406 D1409:D1410 D1413:D1414 D1416:D1417 D1420:D1421 D1424:D1425 D1427:D1428 D1431:D1432 D1435:D1436 D1438:D1439 D16:D30">
    <cfRule type="expression" dxfId="83" priority="3" stopIfTrue="1">
      <formula>$K$5=$D$9</formula>
    </cfRule>
  </conditionalFormatting>
  <conditionalFormatting sqref="E33:E47 E49:E63 E66:E67 E69:E70 E72:E73 E75:E76 E78:E79 E81:E82 E84:E85 E87:E88 E90:E91 E94:E108 E111:E125 E127:E141 E144:E145 E147:E148 E150:E151 E153:E154 E156:E157 E159:E160 E162:E163 E165:E166 E168:E169 E172:E186 E189:E203 E205:E219 E222:E223 E225:E226 E228:E229 E231:E232 E234:E235 E237:E238 E240:E241 E243:E244 E246:E247 E250:E264 E267:E281 E283:E297 E300:E301 E303:E304 E306:E307 E309:E310 E312:E313 E315:E316 E318:E319 E321:E322 E324:E325 E328:E342 E345:E359 E361:E375 E378:E379 E381:E382 E384:E385 E387:E388 E390:E391 E393:E394 E396:E397 E399:E400 E402:E403 E406:E420 E423:E437 E439:E453 E456:E457 E459:E460 E462:E463 E465:E466 E468:E469 E471:E472 E474:E475 E477:E478 E480:E481 E484:E498 E501:E515 E517:E531 E534:E535 E537:E538 E540:E541 E543:E544 E546:E547 E549:E550 E552:E553 E555:E556 E558:E559 E562:E576 E579:E593 E595:E609 E612:E613 E615:E616 E618:E619 E621:E622 E624:E625 E627:E628 E630:E631 E633:E634 E636:E637 E640:E654 E657:E671 E673:E687 E690:E691 E693:E694 E696:E697 E699:E700 E702:E703 E705:E706 E708:E709 E711:E712 E714:E715 E718:E732 E735:E749 E751:E765 E768:E769 E771:E772 E774:E775 E777:E778 E780:E781 E783:E784 E786:E787 E789:E790 E792:E793 E796:E810 E813:E827 E829:E843 E846:E847 E849:E850 E852:E853 E855:E856 E858:E859 E861:E862 E864:E865 E867:E868 E870:E871 E874:E888 E891:E905 E907:E921 E924:E925 E927:E928 E930:E931 E933:E934 E936:E937 E939:E940 E942:E943 E945:E946 E948:E949 E952:E966 E969:E983 E985:E999 E1002:E1003 E1005:E1006 E1008:E1009 E1011:E1012 E1014:E1015 E1017:E1018 E1020:E1021 E1023:E1024 E1026:E1027 E1030:E1044 E1047:E1061 E1063:E1077 E1080:E1081 E1083:E1084 E1086:E1087 E1089:E1090 E1092:E1093 E1095:E1096 E1098:E1099 E1101:E1102 E1104:E1105 E1108:E1122 E1125:E1139 E1141:E1155 E1158:E1159 E1161:E1162 E1164:E1165 E1167:E1168 E1170:E1171 E1173:E1174 E1176:E1177 E1179:E1180 E1182:E1183 E1186:E1200 E1203:E1217 E1219:E1233 E1236:E1237 E1239:E1240 E1242:E1243 E1245:E1246 E1248:E1249 E1251:E1252 E1254:E1255 E1257:E1258 E1260:E1261 E1264:E1278 E1281:E1295 E1297:E1311 E1314:E1315 E1317:E1318 E1320:E1321 E1323:E1324 E1326:E1327 E1329:E1330 E1332:E1333 E1335:E1336 E1338:E1339 E1343:E1344 E1347:E1348 E1350:E1351 E1354:E1355 E1358:E1359 E1361:E1362 E1365:E1366 E1369:E1370 E1372:E1373 E1376:E1377 E1380:E1381 E1383:E1384 E1387:E1388 E1391:E1392 E1394:E1395 E1398:E1399 E1402:E1403 E1405:E1406 E1409:E1410 E1413:E1414 E1416:E1417 E1420:E1421 E1424:E1425 E1427:E1428 E1431:E1432 E1435:E1436 E1438:E1439 E16:E30">
    <cfRule type="expression" dxfId="82" priority="4" stopIfTrue="1">
      <formula>$K$5=$E$9</formula>
    </cfRule>
  </conditionalFormatting>
  <conditionalFormatting sqref="F33:F47 F49:F63 F66:F67 F69:F70 F72:F73 F75:F76 F78:F79 F81:F82 F84:F85 F87:F88 F90:F91 F94:F108 F111:F125 F127:F141 F144:F145 F147:F148 F150:F151 F153:F154 F156:F157 F159:F160 F162:F163 F165:F166 F168:F169 F172:F186 F189:F203 F205:F219 F222:F223 F225:F226 F228:F229 F231:F232 F234:F235 F237:F238 F240:F241 F243:F244 F246:F247 F250:F264 F267:F281 F283:F297 F300:F301 F303:F304 F306:F307 F309:F310 F312:F313 F315:F316 F318:F319 F321:F322 F324:F325 F328:F342 F345:F359 F361:F375 F378:F379 F381:F382 F384:F385 F387:F388 F390:F391 F393:F394 F396:F397 F399:F400 F402:F403 F406:F420 F423:F437 F439:F453 F456:F457 F459:F460 F462:F463 F465:F466 F468:F469 F471:F472 F474:F475 F477:F478 F480:F481 F484:F498 F501:F515 F517:F531 F534:F535 F537:F538 F540:F541 F543:F544 F546:F547 F549:F550 F552:F553 F555:F556 F558:F559 F562:F576 F579:F593 F595:F609 F612:F613 F615:F616 F618:F619 F621:F622 F624:F625 F627:F628 F630:F631 F633:F634 F636:F637 F640:F654 F657:F671 F673:F687 F690:F691 F693:F694 F696:F697 F699:F700 F702:F703 F705:F706 F708:F709 F711:F712 F714:F715 F718:F732 F735:F749 F751:F765 F768:F769 F771:F772 F774:F775 F777:F778 F780:F781 F783:F784 F786:F787 F789:F790 F792:F793 F796:F810 F813:F827 F829:F843 F846:F847 F849:F850 F852:F853 F855:F856 F858:F859 F861:F862 F864:F865 F867:F868 F870:F871 F874:F888 F891:F905 F907:F921 F924:F925 F927:F928 F930:F931 F933:F934 F936:F937 F939:F940 F942:F943 F945:F946 F948:F949 F952:F966 F969:F983 F985:F999 F1002:F1003 F1005:F1006 F1008:F1009 F1011:F1012 F1014:F1015 F1017:F1018 F1020:F1021 F1023:F1024 F1026:F1027 F1030:F1044 F1047:F1061 F1063:F1077 F1080:F1081 F1083:F1084 F1086:F1087 F1089:F1090 F1092:F1093 F1095:F1096 F1098:F1099 F1101:F1102 F1104:F1105 F1108:F1122 F1125:F1139 F1141:F1155 F1158:F1159 F1161:F1162 F1164:F1165 F1167:F1168 F1170:F1171 F1173:F1174 F1176:F1177 F1179:F1180 F1182:F1183 F1186:F1200 F1203:F1217 F1219:F1233 F1236:F1237 F1239:F1240 F1242:F1243 F1245:F1246 F1248:F1249 F1251:F1252 F1254:F1255 F1257:F1258 F1260:F1261 F1264:F1278 F1281:F1295 F1297:F1311 F1314:F1315 F1317:F1318 F1320:F1321 F1323:F1324 F1326:F1327 F1329:F1330 F1332:F1333 F1335:F1336 F1338:F1339 F1343:F1344 F1347:F1348 F1350:F1351 F1354:F1355 F1358:F1359 F1361:F1362 F1365:F1366 F1369:F1370 F1372:F1373 F1376:F1377 F1380:F1381 F1383:F1384 F1387:F1388 F1391:F1392 F1394:F1395 F1398:F1399 F1402:F1403 F1405:F1406 F1409:F1410 F1413:F1414 F1416:F1417 F1420:F1421 F1424:F1425 F1427:F1428 F1431:F1432 F1435:F1436 F1438:F1439 F16:F30">
    <cfRule type="expression" dxfId="81" priority="91" stopIfTrue="1">
      <formula>$K$5=$F$9</formula>
    </cfRule>
  </conditionalFormatting>
  <conditionalFormatting sqref="I5">
    <cfRule type="expression" dxfId="80" priority="1" stopIfTrue="1">
      <formula>$G$5=""</formula>
    </cfRule>
  </conditionalFormatting>
  <dataValidations count="2">
    <dataValidation type="list" allowBlank="1" showInputMessage="1" showErrorMessage="1" sqref="K5:L5" xr:uid="{00000000-0002-0000-0A00-000001000000}">
      <formula1>OutrosIndic_T</formula1>
    </dataValidation>
    <dataValidation type="list" allowBlank="1" showInputMessage="1" showErrorMessage="1" sqref="G5:H5" xr:uid="{00000000-0002-0000-0A00-000000000000}">
      <formula1>INDIRECT($N$5)</formula1>
    </dataValidation>
  </dataValidations>
  <hyperlinks>
    <hyperlink ref="B5" location="Índice!A1" display="&lt;&lt;" xr:uid="{00000000-0004-0000-0A00-000000000000}"/>
    <hyperlink ref="L2" location="OutrosIndic_T!A1" display="Ver Totais" xr:uid="{00000000-0004-0000-0A00-000001000000}"/>
  </hyperlinks>
  <pageMargins left="1.06" right="0.23622047244094491" top="0.39370078740157483" bottom="0.43307086614173229" header="0.41" footer="0.31496062992125984"/>
  <pageSetup paperSize="9" scale="63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115850-B733-4C74-8EAA-BD64B796C427}">
          <x14:formula1>
            <xm:f>Listas!$Q$4:$Q$32</xm:f>
          </x14:formula1>
          <xm:sqref>D5:E5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52670"/>
  </sheetPr>
  <dimension ref="A1:K64"/>
  <sheetViews>
    <sheetView showGridLines="0" topLeftCell="A35" zoomScaleNormal="100" workbookViewId="0">
      <selection activeCell="D48" sqref="D48"/>
    </sheetView>
  </sheetViews>
  <sheetFormatPr defaultColWidth="0" defaultRowHeight="11.25" zeroHeight="1" x14ac:dyDescent="0.2"/>
  <cols>
    <col min="1" max="1" width="0.85546875" style="50" customWidth="1"/>
    <col min="2" max="2" width="5.28515625" style="50" customWidth="1"/>
    <col min="3" max="3" width="52" style="50" customWidth="1"/>
    <col min="4" max="4" width="64.5703125" style="50" customWidth="1"/>
    <col min="5" max="5" width="5.7109375" style="50" customWidth="1"/>
    <col min="6" max="11" width="0" style="50" hidden="1" customWidth="1"/>
    <col min="12" max="16384" width="9.140625" style="50" hidden="1"/>
  </cols>
  <sheetData>
    <row r="1" spans="1:11" ht="9.75" customHeight="1" x14ac:dyDescent="0.2"/>
    <row r="2" spans="1:11" ht="9.75" customHeight="1" x14ac:dyDescent="0.2">
      <c r="B2" s="124" t="s">
        <v>270</v>
      </c>
    </row>
    <row r="3" spans="1:11" ht="9.75" customHeight="1" x14ac:dyDescent="0.2"/>
    <row r="4" spans="1:11" s="38" customFormat="1" ht="15" customHeight="1" x14ac:dyDescent="0.25">
      <c r="A4" s="25"/>
      <c r="B4" s="25"/>
      <c r="C4" s="125" t="s">
        <v>484</v>
      </c>
      <c r="D4" s="25"/>
      <c r="E4" s="25"/>
      <c r="F4" s="26"/>
      <c r="G4" s="26"/>
      <c r="H4" s="26"/>
      <c r="I4" s="26"/>
    </row>
    <row r="5" spans="1:11" s="38" customFormat="1" ht="15" customHeight="1" x14ac:dyDescent="0.25">
      <c r="A5" s="25"/>
      <c r="B5" s="25"/>
      <c r="C5" s="31" t="s">
        <v>24</v>
      </c>
      <c r="D5" s="25"/>
      <c r="E5" s="25"/>
      <c r="F5" s="26"/>
      <c r="G5" s="26"/>
      <c r="H5" s="26"/>
      <c r="I5" s="26"/>
      <c r="K5" s="55"/>
    </row>
    <row r="6" spans="1:11" s="45" customFormat="1" ht="11.25" customHeight="1" x14ac:dyDescent="0.25">
      <c r="C6" s="62"/>
      <c r="D6" s="62"/>
      <c r="E6" s="63"/>
      <c r="F6" s="63"/>
    </row>
    <row r="7" spans="1:11" ht="15" customHeight="1" x14ac:dyDescent="0.2">
      <c r="C7" s="157" t="s">
        <v>48</v>
      </c>
      <c r="D7" s="157"/>
    </row>
    <row r="8" spans="1:11" ht="5.0999999999999996" customHeight="1" x14ac:dyDescent="0.2">
      <c r="C8" s="64"/>
      <c r="D8" s="64"/>
    </row>
    <row r="9" spans="1:11" ht="15" customHeight="1" x14ac:dyDescent="0.2">
      <c r="C9" s="65" t="s">
        <v>49</v>
      </c>
      <c r="D9" s="65" t="s">
        <v>50</v>
      </c>
    </row>
    <row r="10" spans="1:11" ht="15" customHeight="1" x14ac:dyDescent="0.2">
      <c r="C10" s="66" t="s">
        <v>51</v>
      </c>
      <c r="D10" s="66" t="s">
        <v>52</v>
      </c>
    </row>
    <row r="11" spans="1:11" ht="15" customHeight="1" x14ac:dyDescent="0.2">
      <c r="C11" s="66" t="s">
        <v>53</v>
      </c>
      <c r="D11" s="66" t="s">
        <v>54</v>
      </c>
    </row>
    <row r="12" spans="1:11" ht="15" customHeight="1" x14ac:dyDescent="0.2">
      <c r="C12" s="67" t="s">
        <v>333</v>
      </c>
      <c r="D12" s="67" t="s">
        <v>335</v>
      </c>
    </row>
    <row r="13" spans="1:11" ht="15" customHeight="1" x14ac:dyDescent="0.2">
      <c r="C13" s="67" t="s">
        <v>334</v>
      </c>
      <c r="D13" s="67" t="s">
        <v>246</v>
      </c>
    </row>
    <row r="14" spans="1:11" ht="5.0999999999999996" customHeight="1" x14ac:dyDescent="0.2"/>
    <row r="15" spans="1:11" ht="15" customHeight="1" x14ac:dyDescent="0.2">
      <c r="C15" s="157" t="s">
        <v>55</v>
      </c>
      <c r="D15" s="157"/>
    </row>
    <row r="16" spans="1:11" ht="5.0999999999999996" customHeight="1" x14ac:dyDescent="0.2">
      <c r="C16" s="64"/>
      <c r="D16" s="64"/>
    </row>
    <row r="17" spans="3:4" ht="15" customHeight="1" x14ac:dyDescent="0.2">
      <c r="C17" s="65" t="s">
        <v>3</v>
      </c>
      <c r="D17" s="65" t="s">
        <v>56</v>
      </c>
    </row>
    <row r="18" spans="3:4" ht="15" customHeight="1" x14ac:dyDescent="0.2">
      <c r="C18" s="66" t="s">
        <v>2</v>
      </c>
      <c r="D18" s="66" t="s">
        <v>57</v>
      </c>
    </row>
    <row r="19" spans="3:4" ht="15" customHeight="1" x14ac:dyDescent="0.2">
      <c r="C19" s="66" t="s">
        <v>5</v>
      </c>
      <c r="D19" s="66" t="s">
        <v>58</v>
      </c>
    </row>
    <row r="20" spans="3:4" ht="15" customHeight="1" x14ac:dyDescent="0.2">
      <c r="C20" s="67" t="s">
        <v>184</v>
      </c>
      <c r="D20" s="67" t="s">
        <v>244</v>
      </c>
    </row>
    <row r="21" spans="3:4" ht="5.0999999999999996" customHeight="1" x14ac:dyDescent="0.2"/>
    <row r="22" spans="3:4" ht="15" customHeight="1" x14ac:dyDescent="0.2">
      <c r="C22" s="157" t="s">
        <v>201</v>
      </c>
      <c r="D22" s="157" t="s">
        <v>59</v>
      </c>
    </row>
    <row r="23" spans="3:4" ht="5.0999999999999996" customHeight="1" x14ac:dyDescent="0.2">
      <c r="C23" s="64"/>
      <c r="D23" s="64"/>
    </row>
    <row r="24" spans="3:4" ht="15" customHeight="1" x14ac:dyDescent="0.2">
      <c r="C24" s="65" t="s">
        <v>183</v>
      </c>
      <c r="D24" s="68" t="s">
        <v>202</v>
      </c>
    </row>
    <row r="25" spans="3:4" ht="24.95" customHeight="1" x14ac:dyDescent="0.2">
      <c r="C25" s="66" t="s">
        <v>187</v>
      </c>
      <c r="D25" s="69" t="s">
        <v>203</v>
      </c>
    </row>
    <row r="26" spans="3:4" ht="24.95" customHeight="1" x14ac:dyDescent="0.2">
      <c r="C26" s="66" t="s">
        <v>177</v>
      </c>
      <c r="D26" s="69" t="s">
        <v>199</v>
      </c>
    </row>
    <row r="27" spans="3:4" ht="24.95" customHeight="1" x14ac:dyDescent="0.2">
      <c r="C27" s="66" t="s">
        <v>179</v>
      </c>
      <c r="D27" s="69" t="s">
        <v>200</v>
      </c>
    </row>
    <row r="28" spans="3:4" ht="24.95" customHeight="1" x14ac:dyDescent="0.2">
      <c r="C28" s="66" t="s">
        <v>192</v>
      </c>
      <c r="D28" s="69" t="s">
        <v>190</v>
      </c>
    </row>
    <row r="29" spans="3:4" ht="24.95" customHeight="1" x14ac:dyDescent="0.2">
      <c r="C29" s="66" t="s">
        <v>189</v>
      </c>
      <c r="D29" s="69" t="s">
        <v>191</v>
      </c>
    </row>
    <row r="30" spans="3:4" ht="24.95" customHeight="1" x14ac:dyDescent="0.2">
      <c r="C30" s="66" t="s">
        <v>188</v>
      </c>
      <c r="D30" s="69" t="s">
        <v>238</v>
      </c>
    </row>
    <row r="31" spans="3:4" ht="24.95" customHeight="1" x14ac:dyDescent="0.2">
      <c r="C31" s="66" t="s">
        <v>250</v>
      </c>
      <c r="D31" s="69" t="s">
        <v>268</v>
      </c>
    </row>
    <row r="32" spans="3:4" ht="24.95" customHeight="1" x14ac:dyDescent="0.2">
      <c r="C32" s="66" t="s">
        <v>193</v>
      </c>
      <c r="D32" s="69" t="s">
        <v>197</v>
      </c>
    </row>
    <row r="33" spans="3:4" ht="24.95" customHeight="1" x14ac:dyDescent="0.2">
      <c r="C33" s="66" t="s">
        <v>194</v>
      </c>
      <c r="D33" s="69" t="s">
        <v>212</v>
      </c>
    </row>
    <row r="34" spans="3:4" ht="24.95" customHeight="1" x14ac:dyDescent="0.2">
      <c r="C34" s="66" t="s">
        <v>185</v>
      </c>
      <c r="D34" s="69" t="s">
        <v>211</v>
      </c>
    </row>
    <row r="35" spans="3:4" ht="24.95" customHeight="1" x14ac:dyDescent="0.2">
      <c r="C35" s="66" t="s">
        <v>195</v>
      </c>
      <c r="D35" s="69" t="s">
        <v>209</v>
      </c>
    </row>
    <row r="36" spans="3:4" ht="24.95" customHeight="1" x14ac:dyDescent="0.2">
      <c r="C36" s="66" t="s">
        <v>260</v>
      </c>
      <c r="D36" s="69" t="s">
        <v>262</v>
      </c>
    </row>
    <row r="37" spans="3:4" ht="24.95" customHeight="1" x14ac:dyDescent="0.2">
      <c r="C37" s="66" t="s">
        <v>261</v>
      </c>
      <c r="D37" s="69" t="s">
        <v>263</v>
      </c>
    </row>
    <row r="38" spans="3:4" ht="24.95" customHeight="1" x14ac:dyDescent="0.2">
      <c r="C38" s="66" t="s">
        <v>264</v>
      </c>
      <c r="D38" s="69" t="s">
        <v>266</v>
      </c>
    </row>
    <row r="39" spans="3:4" ht="24.95" customHeight="1" x14ac:dyDescent="0.2">
      <c r="C39" s="66" t="s">
        <v>265</v>
      </c>
      <c r="D39" s="69" t="s">
        <v>267</v>
      </c>
    </row>
    <row r="40" spans="3:4" ht="24.95" customHeight="1" x14ac:dyDescent="0.2">
      <c r="C40" s="66" t="s">
        <v>186</v>
      </c>
      <c r="D40" s="69" t="s">
        <v>198</v>
      </c>
    </row>
    <row r="41" spans="3:4" ht="24.95" customHeight="1" x14ac:dyDescent="0.2">
      <c r="C41" s="67" t="s">
        <v>196</v>
      </c>
      <c r="D41" s="70" t="s">
        <v>210</v>
      </c>
    </row>
    <row r="42" spans="3:4" ht="5.0999999999999996" customHeight="1" x14ac:dyDescent="0.2"/>
    <row r="43" spans="3:4" ht="15" customHeight="1" x14ac:dyDescent="0.2">
      <c r="C43" s="157" t="s">
        <v>251</v>
      </c>
      <c r="D43" s="157" t="s">
        <v>59</v>
      </c>
    </row>
    <row r="44" spans="3:4" ht="5.0999999999999996" customHeight="1" x14ac:dyDescent="0.2">
      <c r="C44" s="64"/>
      <c r="D44" s="64"/>
    </row>
    <row r="45" spans="3:4" ht="67.5" x14ac:dyDescent="0.2">
      <c r="C45" s="65" t="s">
        <v>252</v>
      </c>
      <c r="D45" s="68" t="s">
        <v>253</v>
      </c>
    </row>
    <row r="46" spans="3:4" ht="45" x14ac:dyDescent="0.2">
      <c r="C46" s="66" t="s">
        <v>502</v>
      </c>
      <c r="D46" s="69" t="s">
        <v>254</v>
      </c>
    </row>
    <row r="47" spans="3:4" ht="51" customHeight="1" x14ac:dyDescent="0.2">
      <c r="C47" s="66" t="s">
        <v>255</v>
      </c>
      <c r="D47" s="69" t="s">
        <v>256</v>
      </c>
    </row>
    <row r="48" spans="3:4" ht="48.75" customHeight="1" x14ac:dyDescent="0.2">
      <c r="C48" s="66" t="s">
        <v>503</v>
      </c>
      <c r="D48" s="69" t="s">
        <v>257</v>
      </c>
    </row>
    <row r="49" spans="3:4" ht="48" customHeight="1" x14ac:dyDescent="0.2">
      <c r="C49" s="67" t="s">
        <v>258</v>
      </c>
      <c r="D49" s="70" t="s">
        <v>259</v>
      </c>
    </row>
    <row r="50" spans="3:4" ht="37.5" customHeight="1" x14ac:dyDescent="0.2">
      <c r="C50" s="66" t="s">
        <v>498</v>
      </c>
      <c r="D50" s="69" t="s">
        <v>499</v>
      </c>
    </row>
    <row r="51" spans="3:4" ht="41.25" customHeight="1" x14ac:dyDescent="0.2">
      <c r="C51" s="67" t="s">
        <v>500</v>
      </c>
      <c r="D51" s="70" t="s">
        <v>501</v>
      </c>
    </row>
    <row r="52" spans="3:4" x14ac:dyDescent="0.2"/>
    <row r="64" spans="3:4" ht="12" hidden="1" customHeight="1" x14ac:dyDescent="0.2"/>
  </sheetData>
  <sheetProtection sheet="1" objects="1" scenarios="1"/>
  <hyperlinks>
    <hyperlink ref="E6" location="Índice!A1" display="Voltar ao índice" xr:uid="{00000000-0004-0000-0B00-000000000000}"/>
    <hyperlink ref="B2" location="Índice!A1" display="&lt;&lt;" xr:uid="{00000000-0004-0000-0B00-000001000000}"/>
  </hyperlinks>
  <printOptions horizontalCentered="1"/>
  <pageMargins left="0.23622047244094491" right="0.23622047244094491" top="0.51181102362204722" bottom="0.31496062992125984" header="0.31496062992125984" footer="0.31496062992125984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B3:T32"/>
  <sheetViews>
    <sheetView workbookViewId="0">
      <selection activeCell="J32" sqref="J32"/>
    </sheetView>
  </sheetViews>
  <sheetFormatPr defaultColWidth="9.140625" defaultRowHeight="12.75" x14ac:dyDescent="0.25"/>
  <cols>
    <col min="1" max="1" width="9.140625" style="21"/>
    <col min="2" max="3" width="20.7109375" style="21" customWidth="1"/>
    <col min="4" max="4" width="13.85546875" style="21" bestFit="1" customWidth="1"/>
    <col min="5" max="5" width="8.28515625" style="21" bestFit="1" customWidth="1"/>
    <col min="6" max="7" width="20.7109375" style="21" customWidth="1"/>
    <col min="8" max="8" width="24.7109375" style="21" bestFit="1" customWidth="1"/>
    <col min="9" max="20" width="20.7109375" style="21" customWidth="1"/>
    <col min="21" max="16384" width="9.140625" style="21"/>
  </cols>
  <sheetData>
    <row r="3" spans="2:20" x14ac:dyDescent="0.25">
      <c r="B3" s="164" t="s">
        <v>376</v>
      </c>
      <c r="C3" s="20" t="s">
        <v>4</v>
      </c>
      <c r="D3" s="20" t="s">
        <v>25</v>
      </c>
      <c r="E3" s="20" t="s">
        <v>284</v>
      </c>
      <c r="F3" s="20" t="s">
        <v>60</v>
      </c>
      <c r="G3" s="20" t="s">
        <v>8</v>
      </c>
      <c r="H3" s="20" t="s">
        <v>301</v>
      </c>
      <c r="I3" s="20" t="s">
        <v>302</v>
      </c>
      <c r="J3" s="20" t="s">
        <v>303</v>
      </c>
      <c r="K3" s="20" t="s">
        <v>304</v>
      </c>
      <c r="L3" s="20" t="s">
        <v>305</v>
      </c>
      <c r="M3" s="20" t="s">
        <v>378</v>
      </c>
      <c r="N3" s="20" t="s">
        <v>306</v>
      </c>
      <c r="O3" s="20" t="s">
        <v>307</v>
      </c>
      <c r="P3" s="20" t="s">
        <v>308</v>
      </c>
      <c r="Q3" s="20" t="s">
        <v>287</v>
      </c>
      <c r="R3" s="20" t="s">
        <v>288</v>
      </c>
      <c r="S3" s="20" t="s">
        <v>288</v>
      </c>
      <c r="T3" s="20" t="s">
        <v>494</v>
      </c>
    </row>
    <row r="4" spans="2:20" x14ac:dyDescent="0.25">
      <c r="B4" s="163" t="s">
        <v>289</v>
      </c>
      <c r="C4" s="21" t="s">
        <v>33</v>
      </c>
      <c r="D4" s="21" t="s">
        <v>26</v>
      </c>
      <c r="E4" s="21" t="s">
        <v>5</v>
      </c>
      <c r="F4" s="21" t="s">
        <v>34</v>
      </c>
      <c r="G4" s="163" t="s">
        <v>32</v>
      </c>
      <c r="H4" s="21" t="s">
        <v>490</v>
      </c>
      <c r="I4" s="21" t="s">
        <v>490</v>
      </c>
      <c r="J4" s="21" t="s">
        <v>520</v>
      </c>
      <c r="K4" s="21" t="s">
        <v>520</v>
      </c>
      <c r="L4" s="21" t="s">
        <v>490</v>
      </c>
      <c r="M4" s="163" t="s">
        <v>490</v>
      </c>
      <c r="Q4" s="21" t="s">
        <v>290</v>
      </c>
      <c r="R4" s="21" t="s">
        <v>291</v>
      </c>
      <c r="S4" s="21" t="s">
        <v>291</v>
      </c>
      <c r="T4" s="21" t="s">
        <v>341</v>
      </c>
    </row>
    <row r="5" spans="2:20" x14ac:dyDescent="0.25">
      <c r="B5" s="163" t="s">
        <v>292</v>
      </c>
      <c r="D5" s="21" t="s">
        <v>27</v>
      </c>
      <c r="E5" s="21" t="s">
        <v>293</v>
      </c>
      <c r="F5" s="21" t="s">
        <v>35</v>
      </c>
      <c r="G5" s="163" t="s">
        <v>29</v>
      </c>
      <c r="H5" s="21" t="s">
        <v>0</v>
      </c>
      <c r="I5" s="21" t="s">
        <v>0</v>
      </c>
      <c r="J5" s="21" t="s">
        <v>0</v>
      </c>
      <c r="K5" s="21" t="s">
        <v>486</v>
      </c>
      <c r="L5" s="21" t="s">
        <v>248</v>
      </c>
      <c r="M5" s="163" t="s">
        <v>27</v>
      </c>
      <c r="Q5" s="21" t="s">
        <v>34</v>
      </c>
      <c r="R5" s="21" t="s">
        <v>26</v>
      </c>
      <c r="S5" s="21" t="s">
        <v>26</v>
      </c>
      <c r="T5" s="21" t="s">
        <v>342</v>
      </c>
    </row>
    <row r="6" spans="2:20" x14ac:dyDescent="0.25">
      <c r="B6" s="163" t="s">
        <v>361</v>
      </c>
      <c r="E6" s="21" t="s">
        <v>294</v>
      </c>
      <c r="F6" s="21" t="s">
        <v>36</v>
      </c>
      <c r="G6" s="163" t="s">
        <v>356</v>
      </c>
      <c r="H6" s="21" t="s">
        <v>1</v>
      </c>
      <c r="I6" s="21" t="s">
        <v>1</v>
      </c>
      <c r="J6" s="21" t="s">
        <v>487</v>
      </c>
      <c r="K6" s="21" t="s">
        <v>180</v>
      </c>
      <c r="L6" s="21" t="s">
        <v>249</v>
      </c>
      <c r="M6" s="163" t="s">
        <v>1</v>
      </c>
      <c r="Q6" s="21" t="s">
        <v>35</v>
      </c>
      <c r="R6" s="21" t="s">
        <v>27</v>
      </c>
      <c r="S6" s="21" t="s">
        <v>27</v>
      </c>
      <c r="T6" s="21" t="s">
        <v>343</v>
      </c>
    </row>
    <row r="7" spans="2:20" x14ac:dyDescent="0.25">
      <c r="B7" s="163" t="s">
        <v>295</v>
      </c>
      <c r="E7" s="21" t="s">
        <v>296</v>
      </c>
      <c r="F7" s="21" t="s">
        <v>236</v>
      </c>
      <c r="G7" s="163" t="s">
        <v>357</v>
      </c>
      <c r="H7" s="21" t="s">
        <v>507</v>
      </c>
      <c r="I7" s="21" t="s">
        <v>508</v>
      </c>
      <c r="J7" s="21" t="s">
        <v>278</v>
      </c>
      <c r="K7" s="21" t="s">
        <v>181</v>
      </c>
      <c r="L7" s="21" t="s">
        <v>489</v>
      </c>
      <c r="M7" s="163" t="s">
        <v>244</v>
      </c>
      <c r="Q7" s="21" t="s">
        <v>36</v>
      </c>
      <c r="R7" s="21" t="s">
        <v>300</v>
      </c>
    </row>
    <row r="8" spans="2:20" x14ac:dyDescent="0.25">
      <c r="B8" s="163" t="s">
        <v>298</v>
      </c>
      <c r="E8" s="21" t="s">
        <v>299</v>
      </c>
      <c r="F8" s="21" t="s">
        <v>37</v>
      </c>
      <c r="G8" s="163" t="s">
        <v>358</v>
      </c>
      <c r="H8" s="21" t="s">
        <v>309</v>
      </c>
      <c r="I8" s="21" t="s">
        <v>309</v>
      </c>
      <c r="J8" s="21" t="s">
        <v>279</v>
      </c>
      <c r="K8" s="21" t="s">
        <v>239</v>
      </c>
      <c r="L8" s="21" t="s">
        <v>331</v>
      </c>
      <c r="M8" s="163" t="s">
        <v>337</v>
      </c>
      <c r="Q8" s="21" t="s">
        <v>236</v>
      </c>
      <c r="R8" s="163" t="s">
        <v>32</v>
      </c>
    </row>
    <row r="9" spans="2:20" x14ac:dyDescent="0.25">
      <c r="F9" s="21" t="s">
        <v>38</v>
      </c>
      <c r="G9" s="163" t="s">
        <v>30</v>
      </c>
      <c r="H9" s="21" t="s">
        <v>310</v>
      </c>
      <c r="I9" s="21" t="s">
        <v>310</v>
      </c>
      <c r="J9" s="21" t="s">
        <v>280</v>
      </c>
      <c r="K9" s="21" t="s">
        <v>240</v>
      </c>
      <c r="L9" s="21" t="s">
        <v>332</v>
      </c>
      <c r="M9" s="163" t="s">
        <v>491</v>
      </c>
      <c r="Q9" s="21" t="s">
        <v>37</v>
      </c>
      <c r="R9" s="163" t="s">
        <v>29</v>
      </c>
    </row>
    <row r="10" spans="2:20" x14ac:dyDescent="0.25">
      <c r="F10" s="21" t="s">
        <v>47</v>
      </c>
      <c r="G10" s="163" t="s">
        <v>31</v>
      </c>
      <c r="H10" s="21" t="s">
        <v>243</v>
      </c>
      <c r="I10" s="21" t="s">
        <v>243</v>
      </c>
      <c r="J10" s="21" t="s">
        <v>281</v>
      </c>
      <c r="K10" s="21" t="s">
        <v>182</v>
      </c>
      <c r="M10" s="163" t="s">
        <v>371</v>
      </c>
      <c r="Q10" s="21" t="s">
        <v>38</v>
      </c>
      <c r="R10" s="163" t="s">
        <v>356</v>
      </c>
    </row>
    <row r="11" spans="2:20" x14ac:dyDescent="0.25">
      <c r="F11" s="21" t="s">
        <v>39</v>
      </c>
      <c r="G11" s="163" t="s">
        <v>359</v>
      </c>
      <c r="H11" s="21" t="s">
        <v>242</v>
      </c>
      <c r="I11" s="21" t="s">
        <v>242</v>
      </c>
      <c r="J11" s="21" t="s">
        <v>282</v>
      </c>
      <c r="K11" s="21" t="s">
        <v>521</v>
      </c>
      <c r="M11" s="163" t="s">
        <v>310</v>
      </c>
      <c r="Q11" s="21" t="s">
        <v>47</v>
      </c>
      <c r="R11" s="163" t="s">
        <v>357</v>
      </c>
    </row>
    <row r="12" spans="2:20" x14ac:dyDescent="0.25">
      <c r="F12" s="21" t="s">
        <v>40</v>
      </c>
      <c r="G12" s="163" t="s">
        <v>360</v>
      </c>
      <c r="H12" s="21" t="s">
        <v>176</v>
      </c>
      <c r="I12" s="21" t="s">
        <v>247</v>
      </c>
      <c r="J12" s="21" t="s">
        <v>521</v>
      </c>
      <c r="K12" s="21" t="s">
        <v>486</v>
      </c>
      <c r="M12" s="163" t="s">
        <v>363</v>
      </c>
      <c r="Q12" s="21" t="s">
        <v>39</v>
      </c>
      <c r="R12" s="163" t="s">
        <v>358</v>
      </c>
    </row>
    <row r="13" spans="2:20" x14ac:dyDescent="0.25">
      <c r="B13" s="20" t="s">
        <v>204</v>
      </c>
      <c r="F13" s="21" t="s">
        <v>41</v>
      </c>
      <c r="H13" s="21" t="s">
        <v>177</v>
      </c>
      <c r="I13" s="21" t="s">
        <v>179</v>
      </c>
      <c r="J13" s="21" t="s">
        <v>309</v>
      </c>
      <c r="K13" s="21" t="s">
        <v>326</v>
      </c>
      <c r="M13" s="163" t="s">
        <v>364</v>
      </c>
      <c r="Q13" s="21" t="s">
        <v>40</v>
      </c>
      <c r="R13" s="163" t="s">
        <v>30</v>
      </c>
    </row>
    <row r="14" spans="2:20" x14ac:dyDescent="0.25">
      <c r="B14" s="21" t="s">
        <v>289</v>
      </c>
      <c r="F14" s="21" t="s">
        <v>42</v>
      </c>
      <c r="H14" s="21" t="s">
        <v>489</v>
      </c>
      <c r="I14" s="21" t="s">
        <v>489</v>
      </c>
      <c r="J14" s="21" t="s">
        <v>488</v>
      </c>
      <c r="K14" s="21" t="s">
        <v>327</v>
      </c>
      <c r="M14" s="163" t="s">
        <v>492</v>
      </c>
      <c r="Q14" s="21" t="s">
        <v>41</v>
      </c>
      <c r="R14" s="163" t="s">
        <v>31</v>
      </c>
    </row>
    <row r="15" spans="2:20" x14ac:dyDescent="0.25">
      <c r="B15" s="21" t="s">
        <v>292</v>
      </c>
      <c r="F15" s="21" t="s">
        <v>237</v>
      </c>
      <c r="H15" s="21" t="s">
        <v>311</v>
      </c>
      <c r="I15" s="21" t="s">
        <v>311</v>
      </c>
      <c r="J15" s="21" t="s">
        <v>321</v>
      </c>
      <c r="K15" s="21" t="s">
        <v>328</v>
      </c>
      <c r="M15" s="163" t="s">
        <v>368</v>
      </c>
      <c r="Q15" s="21" t="s">
        <v>42</v>
      </c>
      <c r="R15" s="163" t="s">
        <v>359</v>
      </c>
    </row>
    <row r="16" spans="2:20" x14ac:dyDescent="0.25">
      <c r="B16" s="21" t="s">
        <v>295</v>
      </c>
      <c r="F16" s="21" t="s">
        <v>43</v>
      </c>
      <c r="H16" s="21" t="s">
        <v>312</v>
      </c>
      <c r="I16" s="21" t="s">
        <v>312</v>
      </c>
      <c r="J16" s="21" t="s">
        <v>322</v>
      </c>
      <c r="K16" s="21" t="s">
        <v>329</v>
      </c>
      <c r="M16" s="163" t="s">
        <v>312</v>
      </c>
      <c r="Q16" s="21" t="s">
        <v>237</v>
      </c>
      <c r="R16" s="163" t="s">
        <v>360</v>
      </c>
    </row>
    <row r="17" spans="2:17" x14ac:dyDescent="0.25">
      <c r="B17" s="21" t="s">
        <v>298</v>
      </c>
      <c r="F17" s="21" t="s">
        <v>44</v>
      </c>
      <c r="H17" s="21" t="s">
        <v>506</v>
      </c>
      <c r="I17" s="21" t="s">
        <v>509</v>
      </c>
      <c r="J17" s="21" t="s">
        <v>323</v>
      </c>
      <c r="K17" s="21" t="s">
        <v>330</v>
      </c>
      <c r="M17" s="163" t="s">
        <v>369</v>
      </c>
      <c r="Q17" s="21" t="s">
        <v>43</v>
      </c>
    </row>
    <row r="18" spans="2:17" x14ac:dyDescent="0.25">
      <c r="F18" s="21" t="s">
        <v>45</v>
      </c>
      <c r="H18" s="21" t="s">
        <v>313</v>
      </c>
      <c r="I18" s="21" t="s">
        <v>313</v>
      </c>
      <c r="J18" s="21" t="s">
        <v>324</v>
      </c>
      <c r="M18" s="163" t="s">
        <v>370</v>
      </c>
      <c r="Q18" s="21" t="s">
        <v>44</v>
      </c>
    </row>
    <row r="19" spans="2:17" x14ac:dyDescent="0.25">
      <c r="F19" s="21" t="s">
        <v>46</v>
      </c>
      <c r="H19" s="21" t="s">
        <v>314</v>
      </c>
      <c r="I19" s="21" t="s">
        <v>314</v>
      </c>
      <c r="J19" s="21" t="s">
        <v>325</v>
      </c>
      <c r="M19" s="163" t="s">
        <v>493</v>
      </c>
      <c r="Q19" s="21" t="s">
        <v>45</v>
      </c>
    </row>
    <row r="20" spans="2:17" x14ac:dyDescent="0.25">
      <c r="F20" s="21" t="s">
        <v>175</v>
      </c>
      <c r="H20" s="21" t="s">
        <v>315</v>
      </c>
      <c r="I20" s="21" t="s">
        <v>315</v>
      </c>
      <c r="M20" s="163" t="s">
        <v>365</v>
      </c>
      <c r="Q20" s="21" t="s">
        <v>46</v>
      </c>
    </row>
    <row r="21" spans="2:17" x14ac:dyDescent="0.25">
      <c r="H21" s="21" t="s">
        <v>316</v>
      </c>
      <c r="I21" s="21" t="s">
        <v>316</v>
      </c>
      <c r="M21" s="163" t="s">
        <v>314</v>
      </c>
      <c r="Q21" s="21" t="s">
        <v>175</v>
      </c>
    </row>
    <row r="22" spans="2:17" x14ac:dyDescent="0.25">
      <c r="H22" s="21" t="s">
        <v>317</v>
      </c>
      <c r="I22" s="21" t="s">
        <v>319</v>
      </c>
      <c r="M22" s="163" t="s">
        <v>366</v>
      </c>
      <c r="Q22" s="22" t="s">
        <v>297</v>
      </c>
    </row>
    <row r="23" spans="2:17" x14ac:dyDescent="0.25">
      <c r="H23" s="21" t="s">
        <v>318</v>
      </c>
      <c r="I23" s="21" t="s">
        <v>320</v>
      </c>
      <c r="M23" s="163" t="s">
        <v>367</v>
      </c>
      <c r="Q23" s="21" t="s">
        <v>300</v>
      </c>
    </row>
    <row r="24" spans="2:17" x14ac:dyDescent="0.25">
      <c r="Q24" s="163" t="s">
        <v>32</v>
      </c>
    </row>
    <row r="25" spans="2:17" x14ac:dyDescent="0.25">
      <c r="Q25" s="163" t="s">
        <v>29</v>
      </c>
    </row>
    <row r="26" spans="2:17" x14ac:dyDescent="0.25">
      <c r="Q26" s="163" t="s">
        <v>356</v>
      </c>
    </row>
    <row r="27" spans="2:17" x14ac:dyDescent="0.25">
      <c r="Q27" s="163" t="s">
        <v>357</v>
      </c>
    </row>
    <row r="28" spans="2:17" x14ac:dyDescent="0.25">
      <c r="Q28" s="163" t="s">
        <v>358</v>
      </c>
    </row>
    <row r="29" spans="2:17" x14ac:dyDescent="0.25">
      <c r="Q29" s="163" t="s">
        <v>30</v>
      </c>
    </row>
    <row r="30" spans="2:17" x14ac:dyDescent="0.25">
      <c r="Q30" s="163" t="s">
        <v>31</v>
      </c>
    </row>
    <row r="31" spans="2:17" x14ac:dyDescent="0.25">
      <c r="Q31" s="163" t="s">
        <v>359</v>
      </c>
    </row>
    <row r="32" spans="2:17" x14ac:dyDescent="0.25">
      <c r="Q32" s="163" t="s">
        <v>360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FC4E3"/>
  </sheetPr>
  <dimension ref="A1:AM366"/>
  <sheetViews>
    <sheetView showGridLines="0" zoomScaleNormal="100" workbookViewId="0">
      <pane ySplit="13" topLeftCell="A14" activePane="bottomLeft" state="frozen"/>
      <selection pane="bottomLeft" activeCell="K5" sqref="K5:L5"/>
    </sheetView>
  </sheetViews>
  <sheetFormatPr defaultColWidth="0" defaultRowHeight="15" zeroHeight="1" x14ac:dyDescent="0.25"/>
  <cols>
    <col min="1" max="1" width="0.85546875" style="80" customWidth="1"/>
    <col min="2" max="2" width="5.7109375" style="8" customWidth="1"/>
    <col min="3" max="4" width="12.28515625" style="8" customWidth="1"/>
    <col min="5" max="18" width="12.28515625" customWidth="1"/>
    <col min="19" max="19" width="0.85546875" customWidth="1"/>
    <col min="20" max="22" width="9.140625" hidden="1" customWidth="1"/>
    <col min="23" max="39" width="0" hidden="1" customWidth="1"/>
    <col min="40" max="16384" width="9.140625" hidden="1"/>
  </cols>
  <sheetData>
    <row r="1" spans="1:18" s="47" customFormat="1" ht="5.0999999999999996" customHeight="1" x14ac:dyDescent="0.2">
      <c r="A1" s="74"/>
    </row>
    <row r="2" spans="1:18" s="38" customFormat="1" ht="15" customHeight="1" x14ac:dyDescent="0.25">
      <c r="A2" s="75"/>
      <c r="C2" s="89" t="s">
        <v>377</v>
      </c>
      <c r="D2" s="25"/>
      <c r="E2" s="25"/>
      <c r="F2" s="25"/>
      <c r="G2" s="25"/>
      <c r="H2" s="26"/>
      <c r="I2" s="26"/>
      <c r="J2" s="26"/>
      <c r="K2" s="26"/>
      <c r="L2" s="87" t="s">
        <v>485</v>
      </c>
    </row>
    <row r="3" spans="1:18" s="38" customFormat="1" ht="15" customHeight="1" x14ac:dyDescent="0.25">
      <c r="A3" s="75"/>
      <c r="C3" s="32" t="s">
        <v>512</v>
      </c>
      <c r="D3" s="25"/>
      <c r="E3" s="25"/>
      <c r="F3" s="25"/>
      <c r="G3" s="25"/>
      <c r="H3" s="26"/>
      <c r="I3" s="26"/>
      <c r="J3" s="199" t="s">
        <v>274</v>
      </c>
      <c r="K3" s="26"/>
      <c r="L3" s="26"/>
    </row>
    <row r="4" spans="1:18" s="38" customFormat="1" ht="5.0999999999999996" customHeight="1" x14ac:dyDescent="0.25">
      <c r="A4" s="75"/>
      <c r="B4" s="48"/>
      <c r="C4" s="25"/>
      <c r="D4" s="25"/>
      <c r="E4" s="25"/>
      <c r="F4" s="25"/>
      <c r="G4" s="25"/>
      <c r="H4" s="26"/>
      <c r="I4" s="26"/>
      <c r="J4" s="199"/>
      <c r="K4" s="26"/>
      <c r="L4" s="26"/>
    </row>
    <row r="5" spans="1:18" s="50" customFormat="1" ht="15" customHeight="1" x14ac:dyDescent="0.2">
      <c r="A5" s="74"/>
      <c r="B5" s="86" t="s">
        <v>270</v>
      </c>
      <c r="C5" s="175" t="s">
        <v>271</v>
      </c>
      <c r="D5" s="197"/>
      <c r="E5" s="198"/>
      <c r="F5" s="175" t="s">
        <v>272</v>
      </c>
      <c r="G5" s="197"/>
      <c r="H5" s="198"/>
      <c r="I5" s="176" t="str">
        <f>IF(G5="","Ir Para &gt;&gt;",HYPERLINK("#$B"&amp;MATCH(G5,B1:B411,0),"Ir Para &gt;&gt;"))</f>
        <v>Ir Para &gt;&gt;</v>
      </c>
      <c r="J5" s="199"/>
      <c r="K5" s="197" t="s">
        <v>1</v>
      </c>
      <c r="L5" s="198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8" s="38" customFormat="1" ht="5.0999999999999996" customHeight="1" x14ac:dyDescent="0.25">
      <c r="A6" s="75"/>
      <c r="B6" s="48"/>
      <c r="C6" s="48"/>
      <c r="D6" s="48"/>
    </row>
    <row r="7" spans="1:18" s="38" customFormat="1" ht="5.0999999999999996" customHeight="1" x14ac:dyDescent="0.25">
      <c r="A7" s="75"/>
      <c r="B7" s="48"/>
      <c r="C7" s="48"/>
      <c r="D7" s="48"/>
    </row>
    <row r="8" spans="1:18" s="2" customFormat="1" ht="15" customHeight="1" x14ac:dyDescent="0.25">
      <c r="A8" s="76"/>
      <c r="B8" s="188" t="s">
        <v>269</v>
      </c>
      <c r="C8" s="192" t="s">
        <v>4</v>
      </c>
      <c r="D8" s="192"/>
      <c r="E8" s="192"/>
      <c r="F8" s="192"/>
      <c r="G8" s="192"/>
      <c r="H8" s="192"/>
      <c r="I8" s="192"/>
      <c r="J8" s="192"/>
      <c r="K8" s="192" t="s">
        <v>178</v>
      </c>
      <c r="L8" s="192"/>
      <c r="M8" s="192"/>
      <c r="N8" s="192"/>
      <c r="O8" s="192"/>
      <c r="P8" s="192"/>
      <c r="Q8" s="192"/>
      <c r="R8" s="192"/>
    </row>
    <row r="9" spans="1:18" s="2" customFormat="1" ht="15" customHeight="1" x14ac:dyDescent="0.25">
      <c r="A9" s="76"/>
      <c r="B9" s="188"/>
      <c r="C9" s="191" t="s">
        <v>0</v>
      </c>
      <c r="D9" s="193" t="s">
        <v>1</v>
      </c>
      <c r="E9" s="189" t="s">
        <v>504</v>
      </c>
      <c r="F9" s="189"/>
      <c r="G9" s="189"/>
      <c r="H9" s="189"/>
      <c r="I9" s="189"/>
      <c r="J9" s="189"/>
      <c r="K9" s="193" t="s">
        <v>311</v>
      </c>
      <c r="L9" s="193" t="s">
        <v>312</v>
      </c>
      <c r="M9" s="189" t="s">
        <v>504</v>
      </c>
      <c r="N9" s="189"/>
      <c r="O9" s="189"/>
      <c r="P9" s="189"/>
      <c r="Q9" s="189"/>
      <c r="R9" s="189"/>
    </row>
    <row r="10" spans="1:18" s="2" customFormat="1" ht="21" customHeight="1" x14ac:dyDescent="0.25">
      <c r="A10" s="76"/>
      <c r="B10" s="188"/>
      <c r="C10" s="191"/>
      <c r="D10" s="193" t="s">
        <v>1</v>
      </c>
      <c r="E10" s="189" t="s">
        <v>309</v>
      </c>
      <c r="F10" s="189" t="s">
        <v>310</v>
      </c>
      <c r="G10" s="189" t="s">
        <v>243</v>
      </c>
      <c r="H10" s="189" t="s">
        <v>242</v>
      </c>
      <c r="I10" s="189" t="s">
        <v>176</v>
      </c>
      <c r="J10" s="195" t="s">
        <v>177</v>
      </c>
      <c r="K10" s="193"/>
      <c r="L10" s="193" t="s">
        <v>1</v>
      </c>
      <c r="M10" s="189" t="s">
        <v>313</v>
      </c>
      <c r="N10" s="189" t="s">
        <v>314</v>
      </c>
      <c r="O10" s="189" t="s">
        <v>315</v>
      </c>
      <c r="P10" s="189" t="s">
        <v>316</v>
      </c>
      <c r="Q10" s="189" t="s">
        <v>317</v>
      </c>
      <c r="R10" s="195" t="s">
        <v>318</v>
      </c>
    </row>
    <row r="11" spans="1:18" s="2" customFormat="1" ht="20.100000000000001" customHeight="1" x14ac:dyDescent="0.25">
      <c r="A11" s="76"/>
      <c r="B11" s="188"/>
      <c r="C11" s="191"/>
      <c r="D11" s="194"/>
      <c r="E11" s="190"/>
      <c r="F11" s="190"/>
      <c r="G11" s="190"/>
      <c r="H11" s="190"/>
      <c r="I11" s="190"/>
      <c r="J11" s="196"/>
      <c r="K11" s="194"/>
      <c r="L11" s="194"/>
      <c r="M11" s="190"/>
      <c r="N11" s="190"/>
      <c r="O11" s="190"/>
      <c r="P11" s="190"/>
      <c r="Q11" s="190"/>
      <c r="R11" s="196"/>
    </row>
    <row r="12" spans="1:18" s="6" customFormat="1" ht="15" customHeight="1" x14ac:dyDescent="0.25">
      <c r="A12" s="76"/>
      <c r="B12" s="188"/>
      <c r="C12" s="84" t="s">
        <v>2</v>
      </c>
      <c r="D12" s="84" t="s">
        <v>2</v>
      </c>
      <c r="E12" s="84" t="s">
        <v>2</v>
      </c>
      <c r="F12" s="84" t="s">
        <v>2</v>
      </c>
      <c r="G12" s="84" t="s">
        <v>2</v>
      </c>
      <c r="H12" s="84" t="s">
        <v>214</v>
      </c>
      <c r="I12" s="84" t="s">
        <v>3</v>
      </c>
      <c r="J12" s="84" t="s">
        <v>3</v>
      </c>
      <c r="K12" s="84" t="s">
        <v>2</v>
      </c>
      <c r="L12" s="84" t="s">
        <v>2</v>
      </c>
      <c r="M12" s="84" t="s">
        <v>2</v>
      </c>
      <c r="N12" s="84" t="s">
        <v>2</v>
      </c>
      <c r="O12" s="84" t="s">
        <v>2</v>
      </c>
      <c r="P12" s="84" t="s">
        <v>214</v>
      </c>
      <c r="Q12" s="84" t="s">
        <v>3</v>
      </c>
      <c r="R12" s="84" t="s">
        <v>3</v>
      </c>
    </row>
    <row r="13" spans="1:18" ht="5.0999999999999996" customHeight="1" x14ac:dyDescent="0.25">
      <c r="A13" s="76"/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ht="15" customHeight="1" x14ac:dyDescent="0.25">
      <c r="A14" s="77"/>
      <c r="B14" s="177" t="s">
        <v>4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18" ht="15" customHeight="1" x14ac:dyDescent="0.25">
      <c r="A15" s="77"/>
      <c r="B15" s="158" t="s">
        <v>33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</row>
    <row r="16" spans="1:18" ht="15" customHeight="1" x14ac:dyDescent="0.25">
      <c r="A16" s="77"/>
      <c r="B16" s="90">
        <v>2022</v>
      </c>
      <c r="C16" s="91">
        <v>1437254</v>
      </c>
      <c r="D16" s="91">
        <v>4487322</v>
      </c>
      <c r="E16" s="91">
        <v>231065</v>
      </c>
      <c r="F16" s="91">
        <v>264224</v>
      </c>
      <c r="G16" s="91">
        <v>58029</v>
      </c>
      <c r="H16" s="91">
        <v>4575007</v>
      </c>
      <c r="I16" s="92">
        <f>+IF(E16="x","//",ROUND((E16/C16)*100,2))</f>
        <v>16.079999999999998</v>
      </c>
      <c r="J16" s="92">
        <f>+IF(F16="x","//",ROUND((F16/D16)*100,2))</f>
        <v>5.89</v>
      </c>
      <c r="K16" s="91">
        <v>404458</v>
      </c>
      <c r="L16" s="91">
        <v>3431052</v>
      </c>
      <c r="M16" s="91">
        <v>38242</v>
      </c>
      <c r="N16" s="91">
        <v>82815</v>
      </c>
      <c r="O16" s="91">
        <v>80795</v>
      </c>
      <c r="P16" s="91">
        <v>4346428</v>
      </c>
      <c r="Q16" s="92">
        <f t="shared" ref="Q16" si="0">+IF(M16="x","//",ROUND((M16/K16)*100,2))</f>
        <v>9.4600000000000009</v>
      </c>
      <c r="R16" s="92">
        <f t="shared" ref="R16" si="1">+IF(N16="x","//",ROUND((N16/L16)*100,2))</f>
        <v>2.41</v>
      </c>
    </row>
    <row r="17" spans="1:18" ht="15" customHeight="1" x14ac:dyDescent="0.25">
      <c r="A17" s="77"/>
      <c r="B17" s="93">
        <v>2021</v>
      </c>
      <c r="C17" s="94">
        <v>1342116</v>
      </c>
      <c r="D17" s="94">
        <v>4236222</v>
      </c>
      <c r="E17" s="94">
        <v>184168</v>
      </c>
      <c r="F17" s="94">
        <v>215063</v>
      </c>
      <c r="G17" s="94">
        <v>52653</v>
      </c>
      <c r="H17" s="94">
        <v>3106079</v>
      </c>
      <c r="I17" s="95">
        <f t="shared" ref="I17:J17" si="2">+IF(E17="x","//",ROUND((E17/C17)*100,2))</f>
        <v>13.72</v>
      </c>
      <c r="J17" s="95">
        <f t="shared" si="2"/>
        <v>5.08</v>
      </c>
      <c r="K17" s="94">
        <v>389957</v>
      </c>
      <c r="L17" s="94">
        <v>3262160</v>
      </c>
      <c r="M17" s="94">
        <v>33574</v>
      </c>
      <c r="N17" s="94">
        <v>73658</v>
      </c>
      <c r="O17" s="94">
        <v>71823</v>
      </c>
      <c r="P17" s="94">
        <v>3527477</v>
      </c>
      <c r="Q17" s="95">
        <f t="shared" ref="Q17" si="3">+IF(M17="x","//",ROUND((M17/K17)*100,2))</f>
        <v>8.61</v>
      </c>
      <c r="R17" s="95">
        <f t="shared" ref="R17" si="4">+IF(N17="x","//",ROUND((N17/L17)*100,2))</f>
        <v>2.2599999999999998</v>
      </c>
    </row>
    <row r="18" spans="1:18" ht="15" customHeight="1" x14ac:dyDescent="0.25">
      <c r="A18" s="77"/>
      <c r="B18" s="93">
        <v>2020</v>
      </c>
      <c r="C18" s="94">
        <v>1301000</v>
      </c>
      <c r="D18" s="94">
        <v>4140136</v>
      </c>
      <c r="E18" s="94">
        <v>153290</v>
      </c>
      <c r="F18" s="94">
        <v>182862</v>
      </c>
      <c r="G18" s="94">
        <v>50535</v>
      </c>
      <c r="H18" s="94">
        <v>2621289</v>
      </c>
      <c r="I18" s="95">
        <f t="shared" ref="I18:I30" si="5">+IF(E18="x","//",ROUND((E18/C18)*100,2))</f>
        <v>11.78</v>
      </c>
      <c r="J18" s="95">
        <f t="shared" ref="J18:J30" si="6">+IF(F18="x","//",ROUND((F18/D18)*100,2))</f>
        <v>4.42</v>
      </c>
      <c r="K18" s="94">
        <v>397382</v>
      </c>
      <c r="L18" s="94">
        <v>3214924</v>
      </c>
      <c r="M18" s="94">
        <v>32929</v>
      </c>
      <c r="N18" s="94">
        <v>75979</v>
      </c>
      <c r="O18" s="94">
        <v>73380</v>
      </c>
      <c r="P18" s="94">
        <v>3601410</v>
      </c>
      <c r="Q18" s="95">
        <f t="shared" ref="Q18:Q30" si="7">+IF(M18="x","//",ROUND((M18/K18)*100,2))</f>
        <v>8.2899999999999991</v>
      </c>
      <c r="R18" s="95">
        <f t="shared" ref="R18:R30" si="8">+IF(N18="x","//",ROUND((N18/L18)*100,2))</f>
        <v>2.36</v>
      </c>
    </row>
    <row r="19" spans="1:18" x14ac:dyDescent="0.25">
      <c r="A19" s="77"/>
      <c r="B19" s="93">
        <v>2019</v>
      </c>
      <c r="C19" s="94">
        <v>1318330</v>
      </c>
      <c r="D19" s="94">
        <v>4225538</v>
      </c>
      <c r="E19" s="94">
        <v>194951</v>
      </c>
      <c r="F19" s="94">
        <v>238012</v>
      </c>
      <c r="G19" s="94">
        <v>72772</v>
      </c>
      <c r="H19" s="94">
        <v>3506916</v>
      </c>
      <c r="I19" s="95">
        <f t="shared" si="5"/>
        <v>14.79</v>
      </c>
      <c r="J19" s="95">
        <f t="shared" si="6"/>
        <v>5.63</v>
      </c>
      <c r="K19" s="94">
        <v>397735</v>
      </c>
      <c r="L19" s="94">
        <v>3283423</v>
      </c>
      <c r="M19" s="94">
        <v>43909</v>
      </c>
      <c r="N19" s="94">
        <v>99487</v>
      </c>
      <c r="O19" s="94">
        <v>95891</v>
      </c>
      <c r="P19" s="94">
        <v>4755001</v>
      </c>
      <c r="Q19" s="95">
        <f t="shared" si="7"/>
        <v>11.04</v>
      </c>
      <c r="R19" s="95">
        <f t="shared" si="8"/>
        <v>3.03</v>
      </c>
    </row>
    <row r="20" spans="1:18" ht="15" customHeight="1" x14ac:dyDescent="0.25">
      <c r="A20" s="77"/>
      <c r="B20" s="93">
        <v>2018</v>
      </c>
      <c r="C20" s="94">
        <v>1278164</v>
      </c>
      <c r="D20" s="94">
        <v>4060451</v>
      </c>
      <c r="E20" s="94">
        <v>194990</v>
      </c>
      <c r="F20" s="94">
        <v>233027</v>
      </c>
      <c r="G20" s="94">
        <v>62749</v>
      </c>
      <c r="H20" s="94">
        <v>3490998</v>
      </c>
      <c r="I20" s="95">
        <f t="shared" si="5"/>
        <v>15.26</v>
      </c>
      <c r="J20" s="95">
        <f t="shared" si="6"/>
        <v>5.74</v>
      </c>
      <c r="K20" s="94">
        <v>382608</v>
      </c>
      <c r="L20" s="94">
        <v>3146051</v>
      </c>
      <c r="M20" s="94">
        <v>39036</v>
      </c>
      <c r="N20" s="94">
        <v>89673</v>
      </c>
      <c r="O20" s="94">
        <v>85476</v>
      </c>
      <c r="P20" s="94">
        <v>4236030</v>
      </c>
      <c r="Q20" s="95">
        <f t="shared" si="7"/>
        <v>10.199999999999999</v>
      </c>
      <c r="R20" s="95">
        <f t="shared" si="8"/>
        <v>2.85</v>
      </c>
    </row>
    <row r="21" spans="1:18" ht="15" customHeight="1" x14ac:dyDescent="0.25">
      <c r="A21" s="77"/>
      <c r="B21" s="93">
        <v>2017</v>
      </c>
      <c r="C21" s="94">
        <v>1242693</v>
      </c>
      <c r="D21" s="94">
        <v>3892218</v>
      </c>
      <c r="E21" s="94">
        <v>187244</v>
      </c>
      <c r="F21" s="94">
        <v>229866</v>
      </c>
      <c r="G21" s="94">
        <v>65863</v>
      </c>
      <c r="H21" s="94">
        <v>3222758</v>
      </c>
      <c r="I21" s="95">
        <f t="shared" si="5"/>
        <v>15.07</v>
      </c>
      <c r="J21" s="95">
        <f t="shared" si="6"/>
        <v>5.91</v>
      </c>
      <c r="K21" s="94">
        <v>372426</v>
      </c>
      <c r="L21" s="94">
        <v>3005828</v>
      </c>
      <c r="M21" s="94">
        <v>37063</v>
      </c>
      <c r="N21" s="94">
        <v>91967</v>
      </c>
      <c r="O21" s="94">
        <v>87731</v>
      </c>
      <c r="P21" s="94">
        <v>3887002</v>
      </c>
      <c r="Q21" s="95">
        <f t="shared" si="7"/>
        <v>9.9499999999999993</v>
      </c>
      <c r="R21" s="95">
        <f t="shared" si="8"/>
        <v>3.06</v>
      </c>
    </row>
    <row r="22" spans="1:18" ht="15" customHeight="1" x14ac:dyDescent="0.25">
      <c r="A22" s="77"/>
      <c r="B22" s="93">
        <v>2016</v>
      </c>
      <c r="C22" s="94">
        <v>1196102</v>
      </c>
      <c r="D22" s="94">
        <v>3704740</v>
      </c>
      <c r="E22" s="94">
        <v>178432</v>
      </c>
      <c r="F22" s="94">
        <v>213041</v>
      </c>
      <c r="G22" s="94">
        <v>57241</v>
      </c>
      <c r="H22" s="94">
        <v>2945774</v>
      </c>
      <c r="I22" s="95">
        <f t="shared" si="5"/>
        <v>14.92</v>
      </c>
      <c r="J22" s="95">
        <f t="shared" si="6"/>
        <v>5.75</v>
      </c>
      <c r="K22" s="94">
        <v>364488</v>
      </c>
      <c r="L22" s="94">
        <v>2855487</v>
      </c>
      <c r="M22" s="94">
        <v>35546</v>
      </c>
      <c r="N22" s="94">
        <v>82226</v>
      </c>
      <c r="O22" s="94">
        <v>78847</v>
      </c>
      <c r="P22" s="94">
        <v>3544218</v>
      </c>
      <c r="Q22" s="95">
        <f t="shared" si="7"/>
        <v>9.75</v>
      </c>
      <c r="R22" s="95">
        <f t="shared" si="8"/>
        <v>2.88</v>
      </c>
    </row>
    <row r="23" spans="1:18" ht="15" customHeight="1" x14ac:dyDescent="0.25">
      <c r="A23" s="77"/>
      <c r="B23" s="93">
        <v>2015</v>
      </c>
      <c r="C23" s="94">
        <v>1163082</v>
      </c>
      <c r="D23" s="94">
        <v>3578913</v>
      </c>
      <c r="E23" s="94">
        <v>180169</v>
      </c>
      <c r="F23" s="94">
        <v>222207</v>
      </c>
      <c r="G23" s="94">
        <v>65460</v>
      </c>
      <c r="H23" s="94">
        <v>3273754</v>
      </c>
      <c r="I23" s="95">
        <f t="shared" si="5"/>
        <v>15.49</v>
      </c>
      <c r="J23" s="95">
        <f t="shared" si="6"/>
        <v>6.21</v>
      </c>
      <c r="K23" s="94">
        <v>360214</v>
      </c>
      <c r="L23" s="94">
        <v>2759411</v>
      </c>
      <c r="M23" s="94">
        <v>36896</v>
      </c>
      <c r="N23" s="94">
        <v>91015</v>
      </c>
      <c r="O23" s="94">
        <v>86831</v>
      </c>
      <c r="P23" s="94">
        <v>3563116</v>
      </c>
      <c r="Q23" s="95">
        <f t="shared" si="7"/>
        <v>10.24</v>
      </c>
      <c r="R23" s="95">
        <f t="shared" si="8"/>
        <v>3.3</v>
      </c>
    </row>
    <row r="24" spans="1:18" ht="15" customHeight="1" x14ac:dyDescent="0.25">
      <c r="A24" s="77"/>
      <c r="B24" s="93">
        <v>2014</v>
      </c>
      <c r="C24" s="94">
        <v>1128258</v>
      </c>
      <c r="D24" s="94">
        <v>3449428</v>
      </c>
      <c r="E24" s="94">
        <v>176560</v>
      </c>
      <c r="F24" s="94">
        <v>218316</v>
      </c>
      <c r="G24" s="94">
        <v>65818</v>
      </c>
      <c r="H24" s="94">
        <v>3184139</v>
      </c>
      <c r="I24" s="95">
        <f t="shared" si="5"/>
        <v>15.65</v>
      </c>
      <c r="J24" s="95">
        <f t="shared" si="6"/>
        <v>6.33</v>
      </c>
      <c r="K24" s="94">
        <v>355902</v>
      </c>
      <c r="L24" s="94">
        <v>2660125</v>
      </c>
      <c r="M24" s="94">
        <v>36463</v>
      </c>
      <c r="N24" s="94">
        <v>89735</v>
      </c>
      <c r="O24" s="94">
        <v>86382</v>
      </c>
      <c r="P24" s="94">
        <v>4057683</v>
      </c>
      <c r="Q24" s="95">
        <f t="shared" si="7"/>
        <v>10.25</v>
      </c>
      <c r="R24" s="95">
        <f t="shared" si="8"/>
        <v>3.37</v>
      </c>
    </row>
    <row r="25" spans="1:18" ht="15" customHeight="1" x14ac:dyDescent="0.25">
      <c r="A25" s="77"/>
      <c r="B25" s="93">
        <v>2013</v>
      </c>
      <c r="C25" s="94">
        <v>1098409</v>
      </c>
      <c r="D25" s="94">
        <v>3377598</v>
      </c>
      <c r="E25" s="94">
        <v>199050</v>
      </c>
      <c r="F25" s="94">
        <v>238934</v>
      </c>
      <c r="G25" s="94">
        <v>64068</v>
      </c>
      <c r="H25" s="94">
        <v>3206066</v>
      </c>
      <c r="I25" s="95">
        <f t="shared" si="5"/>
        <v>18.12</v>
      </c>
      <c r="J25" s="95">
        <f t="shared" si="6"/>
        <v>7.07</v>
      </c>
      <c r="K25" s="94">
        <v>352518</v>
      </c>
      <c r="L25" s="94">
        <v>2613092</v>
      </c>
      <c r="M25" s="94">
        <v>38191</v>
      </c>
      <c r="N25" s="94">
        <v>89617</v>
      </c>
      <c r="O25" s="94">
        <v>85526</v>
      </c>
      <c r="P25" s="94">
        <v>3686346</v>
      </c>
      <c r="Q25" s="95">
        <f t="shared" si="7"/>
        <v>10.83</v>
      </c>
      <c r="R25" s="95">
        <f t="shared" si="8"/>
        <v>3.43</v>
      </c>
    </row>
    <row r="26" spans="1:18" ht="15" customHeight="1" x14ac:dyDescent="0.25">
      <c r="A26" s="77"/>
      <c r="B26" s="93">
        <v>2012</v>
      </c>
      <c r="C26" s="94">
        <v>1065173</v>
      </c>
      <c r="D26" s="94">
        <v>3405269</v>
      </c>
      <c r="E26" s="94">
        <v>132960</v>
      </c>
      <c r="F26" s="94">
        <v>165864</v>
      </c>
      <c r="G26" s="94">
        <v>52188</v>
      </c>
      <c r="H26" s="94">
        <v>2449619</v>
      </c>
      <c r="I26" s="95">
        <f t="shared" si="5"/>
        <v>12.48</v>
      </c>
      <c r="J26" s="95">
        <f t="shared" si="6"/>
        <v>4.87</v>
      </c>
      <c r="K26" s="94">
        <v>356520</v>
      </c>
      <c r="L26" s="94">
        <v>2676468</v>
      </c>
      <c r="M26" s="94">
        <v>29185</v>
      </c>
      <c r="N26" s="94">
        <v>72571</v>
      </c>
      <c r="O26" s="94">
        <v>69615</v>
      </c>
      <c r="P26" s="94">
        <v>3183587</v>
      </c>
      <c r="Q26" s="95">
        <f t="shared" si="7"/>
        <v>8.19</v>
      </c>
      <c r="R26" s="95">
        <f t="shared" si="8"/>
        <v>2.71</v>
      </c>
    </row>
    <row r="27" spans="1:18" ht="15" customHeight="1" x14ac:dyDescent="0.25">
      <c r="A27" s="77"/>
      <c r="B27" s="93">
        <v>2011</v>
      </c>
      <c r="C27" s="94">
        <v>1113559</v>
      </c>
      <c r="D27" s="94">
        <v>3631747</v>
      </c>
      <c r="E27" s="94">
        <v>141749</v>
      </c>
      <c r="F27" s="94">
        <v>179526</v>
      </c>
      <c r="G27" s="94">
        <v>60291</v>
      </c>
      <c r="H27" s="94">
        <v>2743699</v>
      </c>
      <c r="I27" s="95">
        <f t="shared" si="5"/>
        <v>12.73</v>
      </c>
      <c r="J27" s="95">
        <f t="shared" si="6"/>
        <v>4.9400000000000004</v>
      </c>
      <c r="K27" s="94">
        <v>371735</v>
      </c>
      <c r="L27" s="94">
        <v>2865385</v>
      </c>
      <c r="M27" s="94">
        <v>32564</v>
      </c>
      <c r="N27" s="94">
        <v>81633</v>
      </c>
      <c r="O27" s="94">
        <v>78619</v>
      </c>
      <c r="P27" s="94">
        <v>5584340</v>
      </c>
      <c r="Q27" s="95">
        <f t="shared" si="7"/>
        <v>8.76</v>
      </c>
      <c r="R27" s="95">
        <f t="shared" si="8"/>
        <v>2.85</v>
      </c>
    </row>
    <row r="28" spans="1:18" ht="15" customHeight="1" x14ac:dyDescent="0.25">
      <c r="A28" s="77"/>
      <c r="B28" s="93">
        <v>2010</v>
      </c>
      <c r="C28" s="94">
        <v>1145390</v>
      </c>
      <c r="D28" s="94">
        <v>3732512</v>
      </c>
      <c r="E28" s="94">
        <v>136759</v>
      </c>
      <c r="F28" s="94">
        <v>172607</v>
      </c>
      <c r="G28" s="94">
        <v>55754</v>
      </c>
      <c r="H28" s="94">
        <v>2606189</v>
      </c>
      <c r="I28" s="95">
        <f t="shared" si="5"/>
        <v>11.94</v>
      </c>
      <c r="J28" s="95">
        <f t="shared" si="6"/>
        <v>4.62</v>
      </c>
      <c r="K28" s="94">
        <v>379476</v>
      </c>
      <c r="L28" s="94">
        <v>2942377</v>
      </c>
      <c r="M28" s="94">
        <v>37251</v>
      </c>
      <c r="N28" s="94">
        <v>91023</v>
      </c>
      <c r="O28" s="94">
        <v>87264</v>
      </c>
      <c r="P28" s="94">
        <v>4508651</v>
      </c>
      <c r="Q28" s="95">
        <f t="shared" si="7"/>
        <v>9.82</v>
      </c>
      <c r="R28" s="95">
        <f t="shared" si="8"/>
        <v>3.09</v>
      </c>
    </row>
    <row r="29" spans="1:18" ht="15" customHeight="1" x14ac:dyDescent="0.25">
      <c r="A29" s="77"/>
      <c r="B29" s="93">
        <v>2009</v>
      </c>
      <c r="C29" s="94">
        <v>1199843</v>
      </c>
      <c r="D29" s="94">
        <v>3834544</v>
      </c>
      <c r="E29" s="94">
        <v>148477</v>
      </c>
      <c r="F29" s="94">
        <v>189578</v>
      </c>
      <c r="G29" s="94">
        <v>60009</v>
      </c>
      <c r="H29" s="94">
        <v>2894873</v>
      </c>
      <c r="I29" s="95">
        <f t="shared" si="5"/>
        <v>12.37</v>
      </c>
      <c r="J29" s="95">
        <f t="shared" si="6"/>
        <v>4.9400000000000004</v>
      </c>
      <c r="K29" s="94">
        <v>378636</v>
      </c>
      <c r="L29" s="94">
        <v>2981818</v>
      </c>
      <c r="M29" s="94">
        <v>33317</v>
      </c>
      <c r="N29" s="94">
        <v>88932</v>
      </c>
      <c r="O29" s="94">
        <v>84885</v>
      </c>
      <c r="P29" s="94">
        <v>4955514</v>
      </c>
      <c r="Q29" s="95">
        <f t="shared" si="7"/>
        <v>8.8000000000000007</v>
      </c>
      <c r="R29" s="95">
        <f t="shared" si="8"/>
        <v>2.98</v>
      </c>
    </row>
    <row r="30" spans="1:18" ht="15" customHeight="1" x14ac:dyDescent="0.25">
      <c r="A30" s="77"/>
      <c r="B30" s="93">
        <v>2008</v>
      </c>
      <c r="C30" s="94">
        <v>1235989</v>
      </c>
      <c r="D30" s="94">
        <v>3961546</v>
      </c>
      <c r="E30" s="94">
        <v>179293</v>
      </c>
      <c r="F30" s="94">
        <v>232804</v>
      </c>
      <c r="G30" s="94">
        <v>77303</v>
      </c>
      <c r="H30" s="94">
        <v>3881074</v>
      </c>
      <c r="I30" s="95">
        <f t="shared" si="5"/>
        <v>14.51</v>
      </c>
      <c r="J30" s="95">
        <f t="shared" si="6"/>
        <v>5.88</v>
      </c>
      <c r="K30" s="94">
        <v>385314</v>
      </c>
      <c r="L30" s="94">
        <v>3077837</v>
      </c>
      <c r="M30" s="94">
        <v>38452</v>
      </c>
      <c r="N30" s="94">
        <v>106898</v>
      </c>
      <c r="O30" s="94">
        <v>103969</v>
      </c>
      <c r="P30" s="94">
        <v>4866011</v>
      </c>
      <c r="Q30" s="95">
        <f t="shared" si="7"/>
        <v>9.98</v>
      </c>
      <c r="R30" s="95">
        <f t="shared" si="8"/>
        <v>3.47</v>
      </c>
    </row>
    <row r="31" spans="1:18" ht="15" customHeight="1" x14ac:dyDescent="0.25">
      <c r="A31" s="78"/>
      <c r="B31" s="177" t="s">
        <v>25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</row>
    <row r="32" spans="1:18" ht="15" customHeight="1" x14ac:dyDescent="0.25">
      <c r="A32" s="78"/>
      <c r="B32" s="88" t="s">
        <v>26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</row>
    <row r="33" spans="1:18" ht="15" customHeight="1" x14ac:dyDescent="0.25">
      <c r="A33" s="78"/>
      <c r="B33" s="90">
        <v>2022</v>
      </c>
      <c r="C33" s="91">
        <v>948447</v>
      </c>
      <c r="D33" s="91">
        <v>1007439</v>
      </c>
      <c r="E33" s="91">
        <v>188488</v>
      </c>
      <c r="F33" s="91">
        <v>189978</v>
      </c>
      <c r="G33" s="91">
        <v>1887</v>
      </c>
      <c r="H33" s="91">
        <v>1366073</v>
      </c>
      <c r="I33" s="95">
        <f>+IF(E33="x","//",ROUND((E33/C33)*100,2))</f>
        <v>19.87</v>
      </c>
      <c r="J33" s="95">
        <f>+IF(F33="x","//",ROUND((F33/D33)*100,2))</f>
        <v>18.86</v>
      </c>
      <c r="K33" s="91">
        <v>37709</v>
      </c>
      <c r="L33" s="91">
        <v>80074</v>
      </c>
      <c r="M33" s="91">
        <v>3046</v>
      </c>
      <c r="N33" s="91">
        <v>5469</v>
      </c>
      <c r="O33" s="91">
        <v>4603</v>
      </c>
      <c r="P33" s="91">
        <v>278624</v>
      </c>
      <c r="Q33" s="95">
        <f t="shared" ref="Q33:Q47" si="9">+IF(M33="x","//",ROUND((M33/K33)*100,2))</f>
        <v>8.08</v>
      </c>
      <c r="R33" s="95">
        <f t="shared" ref="R33:R47" si="10">+IF(N33="x","//",ROUND((N33/L33)*100,2))</f>
        <v>6.83</v>
      </c>
    </row>
    <row r="34" spans="1:18" ht="15" customHeight="1" x14ac:dyDescent="0.25">
      <c r="A34" s="78"/>
      <c r="B34" s="93">
        <v>2021</v>
      </c>
      <c r="C34" s="94">
        <v>873370</v>
      </c>
      <c r="D34" s="94">
        <v>927887</v>
      </c>
      <c r="E34" s="94">
        <v>145290</v>
      </c>
      <c r="F34" s="94">
        <v>146453</v>
      </c>
      <c r="G34" s="94">
        <v>1730</v>
      </c>
      <c r="H34" s="94">
        <v>1014485</v>
      </c>
      <c r="I34" s="95">
        <f t="shared" ref="I34:I47" si="11">+IF(E34="x","//",ROUND((E34/C34)*100,2))</f>
        <v>16.64</v>
      </c>
      <c r="J34" s="95">
        <f t="shared" ref="J34:J47" si="12">+IF(F34="x","//",ROUND((F34/D34)*100,2))</f>
        <v>15.78</v>
      </c>
      <c r="K34" s="94">
        <v>38675</v>
      </c>
      <c r="L34" s="94">
        <v>78869</v>
      </c>
      <c r="M34" s="94">
        <v>2446</v>
      </c>
      <c r="N34" s="94">
        <v>4343</v>
      </c>
      <c r="O34" s="94">
        <v>3538</v>
      </c>
      <c r="P34" s="94">
        <v>179097</v>
      </c>
      <c r="Q34" s="95">
        <f t="shared" si="9"/>
        <v>6.32</v>
      </c>
      <c r="R34" s="95">
        <f t="shared" si="10"/>
        <v>5.51</v>
      </c>
    </row>
    <row r="35" spans="1:18" ht="15" customHeight="1" x14ac:dyDescent="0.25">
      <c r="A35" s="78"/>
      <c r="B35" s="93">
        <v>2020</v>
      </c>
      <c r="C35" s="94">
        <v>850584</v>
      </c>
      <c r="D35" s="94">
        <v>924500</v>
      </c>
      <c r="E35" s="94">
        <v>117680</v>
      </c>
      <c r="F35" s="94">
        <v>119452</v>
      </c>
      <c r="G35" s="94">
        <v>3280</v>
      </c>
      <c r="H35" s="94">
        <v>735247</v>
      </c>
      <c r="I35" s="95">
        <f t="shared" si="11"/>
        <v>13.84</v>
      </c>
      <c r="J35" s="95">
        <f t="shared" si="12"/>
        <v>12.92</v>
      </c>
      <c r="K35" s="94">
        <v>56961</v>
      </c>
      <c r="L35" s="94">
        <v>115897</v>
      </c>
      <c r="M35" s="94">
        <v>4655</v>
      </c>
      <c r="N35" s="94">
        <v>7815</v>
      </c>
      <c r="O35" s="94">
        <v>6137</v>
      </c>
      <c r="P35" s="94">
        <v>279312</v>
      </c>
      <c r="Q35" s="95">
        <f t="shared" si="9"/>
        <v>8.17</v>
      </c>
      <c r="R35" s="95">
        <f t="shared" si="10"/>
        <v>6.74</v>
      </c>
    </row>
    <row r="36" spans="1:18" x14ac:dyDescent="0.25">
      <c r="A36" s="78"/>
      <c r="B36" s="93">
        <v>2019</v>
      </c>
      <c r="C36" s="94">
        <v>879371</v>
      </c>
      <c r="D36" s="94">
        <v>966531</v>
      </c>
      <c r="E36" s="94">
        <v>148974</v>
      </c>
      <c r="F36" s="94">
        <v>151389</v>
      </c>
      <c r="G36" s="94">
        <v>4213</v>
      </c>
      <c r="H36" s="94">
        <v>966525</v>
      </c>
      <c r="I36" s="95">
        <f t="shared" si="11"/>
        <v>16.940000000000001</v>
      </c>
      <c r="J36" s="95">
        <f t="shared" si="12"/>
        <v>15.66</v>
      </c>
      <c r="K36" s="94">
        <v>62621</v>
      </c>
      <c r="L36" s="94">
        <v>133179</v>
      </c>
      <c r="M36" s="94">
        <v>6266</v>
      </c>
      <c r="N36" s="94">
        <v>10755</v>
      </c>
      <c r="O36" s="94">
        <v>8270</v>
      </c>
      <c r="P36" s="94">
        <v>353109</v>
      </c>
      <c r="Q36" s="95">
        <f t="shared" si="9"/>
        <v>10.01</v>
      </c>
      <c r="R36" s="95">
        <f t="shared" si="10"/>
        <v>8.08</v>
      </c>
    </row>
    <row r="37" spans="1:18" ht="15" customHeight="1" x14ac:dyDescent="0.25">
      <c r="A37" s="78"/>
      <c r="B37" s="93">
        <v>2018</v>
      </c>
      <c r="C37" s="94">
        <v>864397</v>
      </c>
      <c r="D37" s="94">
        <v>952370</v>
      </c>
      <c r="E37" s="94">
        <v>153969</v>
      </c>
      <c r="F37" s="94">
        <v>157208</v>
      </c>
      <c r="G37" s="94">
        <v>5048</v>
      </c>
      <c r="H37" s="94">
        <v>1134936</v>
      </c>
      <c r="I37" s="95">
        <f t="shared" si="11"/>
        <v>17.809999999999999</v>
      </c>
      <c r="J37" s="95">
        <f t="shared" si="12"/>
        <v>16.510000000000002</v>
      </c>
      <c r="K37" s="94">
        <v>66809</v>
      </c>
      <c r="L37" s="94">
        <v>142229</v>
      </c>
      <c r="M37" s="94">
        <v>7326</v>
      </c>
      <c r="N37" s="94">
        <v>12829</v>
      </c>
      <c r="O37" s="94">
        <v>9677</v>
      </c>
      <c r="P37" s="94">
        <v>393935</v>
      </c>
      <c r="Q37" s="95">
        <f t="shared" si="9"/>
        <v>10.97</v>
      </c>
      <c r="R37" s="95">
        <f t="shared" si="10"/>
        <v>9.02</v>
      </c>
    </row>
    <row r="38" spans="1:18" ht="15" customHeight="1" x14ac:dyDescent="0.25">
      <c r="A38" s="78"/>
      <c r="B38" s="93">
        <v>2017</v>
      </c>
      <c r="C38" s="94">
        <v>847726</v>
      </c>
      <c r="D38" s="94">
        <v>936226</v>
      </c>
      <c r="E38" s="94">
        <v>150336</v>
      </c>
      <c r="F38" s="94">
        <v>153126</v>
      </c>
      <c r="G38" s="94">
        <v>5105</v>
      </c>
      <c r="H38" s="94">
        <v>943038</v>
      </c>
      <c r="I38" s="95">
        <f t="shared" si="11"/>
        <v>17.73</v>
      </c>
      <c r="J38" s="95">
        <f t="shared" si="12"/>
        <v>16.36</v>
      </c>
      <c r="K38" s="94">
        <v>68364</v>
      </c>
      <c r="L38" s="94">
        <v>146407</v>
      </c>
      <c r="M38" s="94">
        <v>7408</v>
      </c>
      <c r="N38" s="94">
        <v>12740</v>
      </c>
      <c r="O38" s="94">
        <v>9785</v>
      </c>
      <c r="P38" s="94">
        <v>390885</v>
      </c>
      <c r="Q38" s="95">
        <f t="shared" si="9"/>
        <v>10.84</v>
      </c>
      <c r="R38" s="95">
        <f t="shared" si="10"/>
        <v>8.6999999999999993</v>
      </c>
    </row>
    <row r="39" spans="1:18" ht="15" customHeight="1" x14ac:dyDescent="0.25">
      <c r="A39" s="78"/>
      <c r="B39" s="93">
        <v>2016</v>
      </c>
      <c r="C39" s="94">
        <v>815167</v>
      </c>
      <c r="D39" s="94">
        <v>899817</v>
      </c>
      <c r="E39" s="94">
        <v>144493</v>
      </c>
      <c r="F39" s="94">
        <v>147273</v>
      </c>
      <c r="G39" s="94">
        <v>5678</v>
      </c>
      <c r="H39" s="94">
        <v>892694</v>
      </c>
      <c r="I39" s="95">
        <f t="shared" si="11"/>
        <v>17.73</v>
      </c>
      <c r="J39" s="95">
        <f t="shared" si="12"/>
        <v>16.37</v>
      </c>
      <c r="K39" s="94">
        <v>69931</v>
      </c>
      <c r="L39" s="94">
        <v>143332</v>
      </c>
      <c r="M39" s="94">
        <v>7961</v>
      </c>
      <c r="N39" s="94">
        <v>12815</v>
      </c>
      <c r="O39" s="94">
        <v>10432</v>
      </c>
      <c r="P39" s="94">
        <v>384436</v>
      </c>
      <c r="Q39" s="95">
        <f t="shared" si="9"/>
        <v>11.38</v>
      </c>
      <c r="R39" s="95">
        <f t="shared" si="10"/>
        <v>8.94</v>
      </c>
    </row>
    <row r="40" spans="1:18" ht="15" customHeight="1" x14ac:dyDescent="0.25">
      <c r="A40" s="78"/>
      <c r="B40" s="93">
        <v>2015</v>
      </c>
      <c r="C40" s="94">
        <v>790881</v>
      </c>
      <c r="D40" s="94">
        <v>876886</v>
      </c>
      <c r="E40" s="94">
        <v>145592</v>
      </c>
      <c r="F40" s="94">
        <v>148581</v>
      </c>
      <c r="G40" s="94">
        <v>6031</v>
      </c>
      <c r="H40" s="94">
        <v>889249</v>
      </c>
      <c r="I40" s="95">
        <f t="shared" si="11"/>
        <v>18.41</v>
      </c>
      <c r="J40" s="95">
        <f t="shared" si="12"/>
        <v>16.940000000000001</v>
      </c>
      <c r="K40" s="94">
        <v>71203</v>
      </c>
      <c r="L40" s="94">
        <v>146508</v>
      </c>
      <c r="M40" s="94">
        <v>7941</v>
      </c>
      <c r="N40" s="94">
        <v>12652</v>
      </c>
      <c r="O40" s="94">
        <v>10096</v>
      </c>
      <c r="P40" s="94">
        <v>370472</v>
      </c>
      <c r="Q40" s="95">
        <f t="shared" si="9"/>
        <v>11.15</v>
      </c>
      <c r="R40" s="95">
        <f t="shared" si="10"/>
        <v>8.64</v>
      </c>
    </row>
    <row r="41" spans="1:18" ht="15" customHeight="1" x14ac:dyDescent="0.25">
      <c r="A41" s="78"/>
      <c r="B41" s="93">
        <v>2014</v>
      </c>
      <c r="C41" s="94">
        <v>764902</v>
      </c>
      <c r="D41" s="94">
        <v>850994</v>
      </c>
      <c r="E41" s="94">
        <v>143286</v>
      </c>
      <c r="F41" s="94">
        <v>146144</v>
      </c>
      <c r="G41" s="94">
        <v>6356</v>
      </c>
      <c r="H41" s="94">
        <v>835569</v>
      </c>
      <c r="I41" s="95">
        <f t="shared" si="11"/>
        <v>18.73</v>
      </c>
      <c r="J41" s="95">
        <f t="shared" si="12"/>
        <v>17.170000000000002</v>
      </c>
      <c r="K41" s="94">
        <v>73780</v>
      </c>
      <c r="L41" s="94">
        <v>149555</v>
      </c>
      <c r="M41" s="94">
        <v>8198</v>
      </c>
      <c r="N41" s="94">
        <v>12716</v>
      </c>
      <c r="O41" s="94">
        <v>10558</v>
      </c>
      <c r="P41" s="94">
        <v>374110</v>
      </c>
      <c r="Q41" s="95">
        <f t="shared" si="9"/>
        <v>11.11</v>
      </c>
      <c r="R41" s="95">
        <f t="shared" si="10"/>
        <v>8.5</v>
      </c>
    </row>
    <row r="42" spans="1:18" ht="15" customHeight="1" x14ac:dyDescent="0.25">
      <c r="A42" s="78"/>
      <c r="B42" s="93">
        <v>2013</v>
      </c>
      <c r="C42" s="94">
        <v>741832</v>
      </c>
      <c r="D42" s="94">
        <v>834859</v>
      </c>
      <c r="E42" s="94">
        <v>167182</v>
      </c>
      <c r="F42" s="94">
        <v>170665</v>
      </c>
      <c r="G42" s="94">
        <v>7483</v>
      </c>
      <c r="H42" s="94">
        <v>949730</v>
      </c>
      <c r="I42" s="95">
        <f t="shared" si="11"/>
        <v>22.54</v>
      </c>
      <c r="J42" s="95">
        <f t="shared" si="12"/>
        <v>20.440000000000001</v>
      </c>
      <c r="K42" s="94">
        <v>75152</v>
      </c>
      <c r="L42" s="94">
        <v>156299</v>
      </c>
      <c r="M42" s="94">
        <v>11206</v>
      </c>
      <c r="N42" s="94">
        <v>18145</v>
      </c>
      <c r="O42" s="94">
        <v>15121</v>
      </c>
      <c r="P42" s="94">
        <v>549110</v>
      </c>
      <c r="Q42" s="95">
        <f t="shared" si="9"/>
        <v>14.91</v>
      </c>
      <c r="R42" s="95">
        <f t="shared" si="10"/>
        <v>11.61</v>
      </c>
    </row>
    <row r="43" spans="1:18" ht="15" customHeight="1" x14ac:dyDescent="0.25">
      <c r="A43" s="78"/>
      <c r="B43" s="93">
        <v>2012</v>
      </c>
      <c r="C43" s="94">
        <v>709404</v>
      </c>
      <c r="D43" s="94">
        <v>815960</v>
      </c>
      <c r="E43" s="94">
        <v>106073</v>
      </c>
      <c r="F43" s="94">
        <v>109012</v>
      </c>
      <c r="G43" s="94">
        <v>6237</v>
      </c>
      <c r="H43" s="94">
        <v>712223</v>
      </c>
      <c r="I43" s="95">
        <f t="shared" si="11"/>
        <v>14.95</v>
      </c>
      <c r="J43" s="95">
        <f t="shared" si="12"/>
        <v>13.36</v>
      </c>
      <c r="K43" s="94">
        <v>77633</v>
      </c>
      <c r="L43" s="94">
        <v>170887</v>
      </c>
      <c r="M43" s="94">
        <v>6886</v>
      </c>
      <c r="N43" s="94">
        <v>11124</v>
      </c>
      <c r="O43" s="94">
        <v>9116</v>
      </c>
      <c r="P43" s="94">
        <v>326875</v>
      </c>
      <c r="Q43" s="95">
        <f t="shared" si="9"/>
        <v>8.8699999999999992</v>
      </c>
      <c r="R43" s="95">
        <f t="shared" si="10"/>
        <v>6.51</v>
      </c>
    </row>
    <row r="44" spans="1:18" ht="15" customHeight="1" x14ac:dyDescent="0.25">
      <c r="A44" s="78"/>
      <c r="B44" s="93">
        <v>2011</v>
      </c>
      <c r="C44" s="94">
        <v>751708</v>
      </c>
      <c r="D44" s="94">
        <v>871482</v>
      </c>
      <c r="E44" s="94">
        <v>111726</v>
      </c>
      <c r="F44" s="94">
        <v>114849</v>
      </c>
      <c r="G44" s="94">
        <v>6870</v>
      </c>
      <c r="H44" s="94">
        <v>800444</v>
      </c>
      <c r="I44" s="95">
        <f t="shared" si="11"/>
        <v>14.86</v>
      </c>
      <c r="J44" s="95">
        <f t="shared" si="12"/>
        <v>13.18</v>
      </c>
      <c r="K44" s="94">
        <v>83710</v>
      </c>
      <c r="L44" s="94">
        <v>186040</v>
      </c>
      <c r="M44" s="94">
        <v>7533</v>
      </c>
      <c r="N44" s="94">
        <v>12174</v>
      </c>
      <c r="O44" s="94">
        <v>10236</v>
      </c>
      <c r="P44" s="94">
        <v>413918</v>
      </c>
      <c r="Q44" s="95">
        <f t="shared" si="9"/>
        <v>9</v>
      </c>
      <c r="R44" s="95">
        <f t="shared" si="10"/>
        <v>6.54</v>
      </c>
    </row>
    <row r="45" spans="1:18" ht="15" customHeight="1" x14ac:dyDescent="0.25">
      <c r="A45" s="78"/>
      <c r="B45" s="93">
        <v>2010</v>
      </c>
      <c r="C45" s="94">
        <v>784155</v>
      </c>
      <c r="D45" s="94">
        <v>907583</v>
      </c>
      <c r="E45" s="94">
        <v>111095</v>
      </c>
      <c r="F45" s="94">
        <v>113956</v>
      </c>
      <c r="G45" s="94">
        <v>6537</v>
      </c>
      <c r="H45" s="94">
        <v>766801</v>
      </c>
      <c r="I45" s="95">
        <f t="shared" si="11"/>
        <v>14.17</v>
      </c>
      <c r="J45" s="95">
        <f t="shared" si="12"/>
        <v>12.56</v>
      </c>
      <c r="K45" s="94">
        <v>87683</v>
      </c>
      <c r="L45" s="94">
        <v>193890</v>
      </c>
      <c r="M45" s="94">
        <v>13582</v>
      </c>
      <c r="N45" s="94">
        <v>22596</v>
      </c>
      <c r="O45" s="94">
        <v>19773</v>
      </c>
      <c r="P45" s="94">
        <v>1013404</v>
      </c>
      <c r="Q45" s="95">
        <f t="shared" si="9"/>
        <v>15.49</v>
      </c>
      <c r="R45" s="95">
        <f t="shared" si="10"/>
        <v>11.65</v>
      </c>
    </row>
    <row r="46" spans="1:18" ht="15" customHeight="1" x14ac:dyDescent="0.25">
      <c r="A46" s="78"/>
      <c r="B46" s="93">
        <v>2009</v>
      </c>
      <c r="C46" s="94">
        <v>832928</v>
      </c>
      <c r="D46" s="94">
        <v>961856</v>
      </c>
      <c r="E46" s="94">
        <v>121379</v>
      </c>
      <c r="F46" s="94">
        <v>123781</v>
      </c>
      <c r="G46" s="94">
        <v>6214</v>
      </c>
      <c r="H46" s="94">
        <v>871722</v>
      </c>
      <c r="I46" s="95">
        <f t="shared" si="11"/>
        <v>14.57</v>
      </c>
      <c r="J46" s="95">
        <f t="shared" si="12"/>
        <v>12.87</v>
      </c>
      <c r="K46" s="94">
        <v>84143</v>
      </c>
      <c r="L46" s="94">
        <v>190200</v>
      </c>
      <c r="M46" s="94">
        <v>9981</v>
      </c>
      <c r="N46" s="94">
        <v>15224</v>
      </c>
      <c r="O46" s="94">
        <v>13625</v>
      </c>
      <c r="P46" s="94">
        <v>596116</v>
      </c>
      <c r="Q46" s="95">
        <f t="shared" si="9"/>
        <v>11.86</v>
      </c>
      <c r="R46" s="95">
        <f t="shared" si="10"/>
        <v>8</v>
      </c>
    </row>
    <row r="47" spans="1:18" ht="15" customHeight="1" x14ac:dyDescent="0.25">
      <c r="A47" s="78"/>
      <c r="B47" s="93">
        <v>2008</v>
      </c>
      <c r="C47" s="94">
        <v>867784</v>
      </c>
      <c r="D47" s="94">
        <v>999356</v>
      </c>
      <c r="E47" s="94">
        <v>147214</v>
      </c>
      <c r="F47" s="94">
        <v>149965</v>
      </c>
      <c r="G47" s="94">
        <v>7649</v>
      </c>
      <c r="H47" s="94">
        <v>1179025</v>
      </c>
      <c r="I47" s="95">
        <f t="shared" si="11"/>
        <v>16.96</v>
      </c>
      <c r="J47" s="95">
        <f t="shared" si="12"/>
        <v>15.01</v>
      </c>
      <c r="K47" s="94">
        <v>87257</v>
      </c>
      <c r="L47" s="94">
        <v>195368</v>
      </c>
      <c r="M47" s="94">
        <v>11116</v>
      </c>
      <c r="N47" s="94">
        <v>15829</v>
      </c>
      <c r="O47" s="94">
        <v>15098</v>
      </c>
      <c r="P47" s="94">
        <v>693308</v>
      </c>
      <c r="Q47" s="95">
        <f t="shared" si="9"/>
        <v>12.74</v>
      </c>
      <c r="R47" s="95">
        <f t="shared" si="10"/>
        <v>8.1</v>
      </c>
    </row>
    <row r="48" spans="1:18" ht="15" customHeight="1" x14ac:dyDescent="0.25">
      <c r="A48" s="79"/>
      <c r="B48" s="88" t="s">
        <v>27</v>
      </c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</row>
    <row r="49" spans="1:18" ht="15" customHeight="1" x14ac:dyDescent="0.25">
      <c r="A49" s="79"/>
      <c r="B49" s="90">
        <v>2022</v>
      </c>
      <c r="C49" s="91">
        <v>488807</v>
      </c>
      <c r="D49" s="91">
        <v>3479883</v>
      </c>
      <c r="E49" s="91">
        <v>42577</v>
      </c>
      <c r="F49" s="91">
        <v>74246</v>
      </c>
      <c r="G49" s="91">
        <v>56142</v>
      </c>
      <c r="H49" s="91">
        <v>3208934</v>
      </c>
      <c r="I49" s="95">
        <f>+IF(E49="x","//",ROUND((E49/C49)*100,2))</f>
        <v>8.7100000000000009</v>
      </c>
      <c r="J49" s="95">
        <f>+IF(F49="x","//",ROUND((F49/D49)*100,2))</f>
        <v>2.13</v>
      </c>
      <c r="K49" s="91">
        <v>366749</v>
      </c>
      <c r="L49" s="91">
        <v>3350978</v>
      </c>
      <c r="M49" s="91">
        <v>35196</v>
      </c>
      <c r="N49" s="91">
        <v>77346</v>
      </c>
      <c r="O49" s="91">
        <v>76192</v>
      </c>
      <c r="P49" s="91">
        <v>4067805</v>
      </c>
      <c r="Q49" s="95">
        <f t="shared" ref="Q49:Q63" si="13">+IF(M49="x","//",ROUND((M49/K49)*100,2))</f>
        <v>9.6</v>
      </c>
      <c r="R49" s="95">
        <f t="shared" ref="R49:R63" si="14">+IF(N49="x","//",ROUND((N49/L49)*100,2))</f>
        <v>2.31</v>
      </c>
    </row>
    <row r="50" spans="1:18" ht="15" customHeight="1" x14ac:dyDescent="0.25">
      <c r="A50" s="79"/>
      <c r="B50" s="93">
        <v>2021</v>
      </c>
      <c r="C50" s="94">
        <v>468746</v>
      </c>
      <c r="D50" s="94">
        <v>3308335</v>
      </c>
      <c r="E50" s="94">
        <v>38878</v>
      </c>
      <c r="F50" s="94">
        <v>68610</v>
      </c>
      <c r="G50" s="94">
        <v>50923</v>
      </c>
      <c r="H50" s="94">
        <v>2091594</v>
      </c>
      <c r="I50" s="95">
        <f t="shared" ref="I50:I63" si="15">+IF(E50="x","//",ROUND((E50/C50)*100,2))</f>
        <v>8.2899999999999991</v>
      </c>
      <c r="J50" s="95">
        <f t="shared" ref="J50:J63" si="16">+IF(F50="x","//",ROUND((F50/D50)*100,2))</f>
        <v>2.0699999999999998</v>
      </c>
      <c r="K50" s="94">
        <v>351282</v>
      </c>
      <c r="L50" s="94">
        <v>3183291</v>
      </c>
      <c r="M50" s="94">
        <v>31128</v>
      </c>
      <c r="N50" s="94">
        <v>69315</v>
      </c>
      <c r="O50" s="94">
        <v>68285</v>
      </c>
      <c r="P50" s="94">
        <v>3348380</v>
      </c>
      <c r="Q50" s="95">
        <f t="shared" si="13"/>
        <v>8.86</v>
      </c>
      <c r="R50" s="95">
        <f t="shared" si="14"/>
        <v>2.1800000000000002</v>
      </c>
    </row>
    <row r="51" spans="1:18" ht="15" customHeight="1" x14ac:dyDescent="0.25">
      <c r="A51" s="79"/>
      <c r="B51" s="93">
        <v>2020</v>
      </c>
      <c r="C51" s="94">
        <v>450416</v>
      </c>
      <c r="D51" s="94">
        <v>3215636</v>
      </c>
      <c r="E51" s="94">
        <v>35610</v>
      </c>
      <c r="F51" s="94">
        <v>63410</v>
      </c>
      <c r="G51" s="94">
        <v>47255</v>
      </c>
      <c r="H51" s="94">
        <v>1886041</v>
      </c>
      <c r="I51" s="95">
        <f t="shared" si="15"/>
        <v>7.91</v>
      </c>
      <c r="J51" s="95">
        <f t="shared" si="16"/>
        <v>1.97</v>
      </c>
      <c r="K51" s="94">
        <v>340421</v>
      </c>
      <c r="L51" s="94">
        <v>3099027</v>
      </c>
      <c r="M51" s="94">
        <v>28274</v>
      </c>
      <c r="N51" s="94">
        <v>68164</v>
      </c>
      <c r="O51" s="94">
        <v>67243</v>
      </c>
      <c r="P51" s="94">
        <v>3322097</v>
      </c>
      <c r="Q51" s="95">
        <f t="shared" si="13"/>
        <v>8.31</v>
      </c>
      <c r="R51" s="95">
        <f t="shared" si="14"/>
        <v>2.2000000000000002</v>
      </c>
    </row>
    <row r="52" spans="1:18" x14ac:dyDescent="0.25">
      <c r="A52" s="79"/>
      <c r="B52" s="93">
        <v>2019</v>
      </c>
      <c r="C52" s="94">
        <v>438959</v>
      </c>
      <c r="D52" s="94">
        <v>3259007</v>
      </c>
      <c r="E52" s="94">
        <v>45977</v>
      </c>
      <c r="F52" s="94">
        <v>86623</v>
      </c>
      <c r="G52" s="94">
        <v>68559</v>
      </c>
      <c r="H52" s="94">
        <v>2540391</v>
      </c>
      <c r="I52" s="95">
        <f t="shared" si="15"/>
        <v>10.47</v>
      </c>
      <c r="J52" s="95">
        <f t="shared" si="16"/>
        <v>2.66</v>
      </c>
      <c r="K52" s="94">
        <v>335114</v>
      </c>
      <c r="L52" s="94">
        <v>3150244</v>
      </c>
      <c r="M52" s="94">
        <v>37643</v>
      </c>
      <c r="N52" s="94">
        <v>88732</v>
      </c>
      <c r="O52" s="94">
        <v>87621</v>
      </c>
      <c r="P52" s="94">
        <v>4401892</v>
      </c>
      <c r="Q52" s="95">
        <f t="shared" si="13"/>
        <v>11.23</v>
      </c>
      <c r="R52" s="95">
        <f t="shared" si="14"/>
        <v>2.82</v>
      </c>
    </row>
    <row r="53" spans="1:18" ht="15" customHeight="1" x14ac:dyDescent="0.25">
      <c r="A53" s="79"/>
      <c r="B53" s="93">
        <v>2018</v>
      </c>
      <c r="C53" s="94">
        <v>413767</v>
      </c>
      <c r="D53" s="94">
        <v>3108081</v>
      </c>
      <c r="E53" s="94">
        <v>41021</v>
      </c>
      <c r="F53" s="94">
        <v>75819</v>
      </c>
      <c r="G53" s="94">
        <v>57701</v>
      </c>
      <c r="H53" s="94">
        <v>2356062</v>
      </c>
      <c r="I53" s="95">
        <f t="shared" si="15"/>
        <v>9.91</v>
      </c>
      <c r="J53" s="95">
        <f t="shared" si="16"/>
        <v>2.44</v>
      </c>
      <c r="K53" s="94">
        <v>315799</v>
      </c>
      <c r="L53" s="94">
        <v>3003822</v>
      </c>
      <c r="M53" s="94">
        <v>31710</v>
      </c>
      <c r="N53" s="94">
        <v>76844</v>
      </c>
      <c r="O53" s="94">
        <v>75799</v>
      </c>
      <c r="P53" s="94">
        <v>3842095</v>
      </c>
      <c r="Q53" s="95">
        <f t="shared" si="13"/>
        <v>10.039999999999999</v>
      </c>
      <c r="R53" s="95">
        <f t="shared" si="14"/>
        <v>2.56</v>
      </c>
    </row>
    <row r="54" spans="1:18" ht="15" customHeight="1" x14ac:dyDescent="0.25">
      <c r="A54" s="79"/>
      <c r="B54" s="93">
        <v>2017</v>
      </c>
      <c r="C54" s="94">
        <v>394967</v>
      </c>
      <c r="D54" s="94">
        <v>2955992</v>
      </c>
      <c r="E54" s="94">
        <v>36908</v>
      </c>
      <c r="F54" s="94">
        <v>76740</v>
      </c>
      <c r="G54" s="94">
        <v>60758</v>
      </c>
      <c r="H54" s="94">
        <v>2279720</v>
      </c>
      <c r="I54" s="95">
        <f t="shared" si="15"/>
        <v>9.34</v>
      </c>
      <c r="J54" s="95">
        <f t="shared" si="16"/>
        <v>2.6</v>
      </c>
      <c r="K54" s="94">
        <v>304062</v>
      </c>
      <c r="L54" s="94">
        <v>2859421</v>
      </c>
      <c r="M54" s="94">
        <v>29655</v>
      </c>
      <c r="N54" s="94">
        <v>79227</v>
      </c>
      <c r="O54" s="94">
        <v>77946</v>
      </c>
      <c r="P54" s="94">
        <v>3496118</v>
      </c>
      <c r="Q54" s="95">
        <f t="shared" si="13"/>
        <v>9.75</v>
      </c>
      <c r="R54" s="95">
        <f t="shared" si="14"/>
        <v>2.77</v>
      </c>
    </row>
    <row r="55" spans="1:18" ht="15" customHeight="1" x14ac:dyDescent="0.25">
      <c r="A55" s="79"/>
      <c r="B55" s="93">
        <v>2016</v>
      </c>
      <c r="C55" s="94">
        <v>380935</v>
      </c>
      <c r="D55" s="94">
        <v>2804923</v>
      </c>
      <c r="E55" s="94">
        <v>33939</v>
      </c>
      <c r="F55" s="94">
        <v>65768</v>
      </c>
      <c r="G55" s="94">
        <v>51563</v>
      </c>
      <c r="H55" s="94">
        <v>2053080</v>
      </c>
      <c r="I55" s="95">
        <f t="shared" si="15"/>
        <v>8.91</v>
      </c>
      <c r="J55" s="95">
        <f t="shared" si="16"/>
        <v>2.34</v>
      </c>
      <c r="K55" s="94">
        <v>294557</v>
      </c>
      <c r="L55" s="94">
        <v>2712155</v>
      </c>
      <c r="M55" s="94">
        <v>27585</v>
      </c>
      <c r="N55" s="94">
        <v>69411</v>
      </c>
      <c r="O55" s="94">
        <v>68415</v>
      </c>
      <c r="P55" s="94">
        <v>3159782</v>
      </c>
      <c r="Q55" s="95">
        <f t="shared" si="13"/>
        <v>9.36</v>
      </c>
      <c r="R55" s="95">
        <f t="shared" si="14"/>
        <v>2.56</v>
      </c>
    </row>
    <row r="56" spans="1:18" ht="15" customHeight="1" x14ac:dyDescent="0.25">
      <c r="A56" s="79"/>
      <c r="B56" s="93">
        <v>2015</v>
      </c>
      <c r="C56" s="94">
        <v>372201</v>
      </c>
      <c r="D56" s="94">
        <v>2702027</v>
      </c>
      <c r="E56" s="94">
        <v>34577</v>
      </c>
      <c r="F56" s="94">
        <v>73626</v>
      </c>
      <c r="G56" s="94">
        <v>59429</v>
      </c>
      <c r="H56" s="94">
        <v>2384505</v>
      </c>
      <c r="I56" s="95">
        <f t="shared" si="15"/>
        <v>9.2899999999999991</v>
      </c>
      <c r="J56" s="95">
        <f t="shared" si="16"/>
        <v>2.72</v>
      </c>
      <c r="K56" s="94">
        <v>289011</v>
      </c>
      <c r="L56" s="94">
        <v>2612903</v>
      </c>
      <c r="M56" s="94">
        <v>28955</v>
      </c>
      <c r="N56" s="94">
        <v>78363</v>
      </c>
      <c r="O56" s="94">
        <v>76735</v>
      </c>
      <c r="P56" s="94">
        <v>3192644</v>
      </c>
      <c r="Q56" s="95">
        <f t="shared" si="13"/>
        <v>10.02</v>
      </c>
      <c r="R56" s="95">
        <f t="shared" si="14"/>
        <v>3</v>
      </c>
    </row>
    <row r="57" spans="1:18" ht="15" customHeight="1" x14ac:dyDescent="0.25">
      <c r="A57" s="78"/>
      <c r="B57" s="93">
        <v>2014</v>
      </c>
      <c r="C57" s="94">
        <v>363356</v>
      </c>
      <c r="D57" s="94">
        <v>2598434</v>
      </c>
      <c r="E57" s="94">
        <v>33274</v>
      </c>
      <c r="F57" s="94">
        <v>72172</v>
      </c>
      <c r="G57" s="94">
        <v>59462</v>
      </c>
      <c r="H57" s="94">
        <v>2348570</v>
      </c>
      <c r="I57" s="95">
        <f t="shared" si="15"/>
        <v>9.16</v>
      </c>
      <c r="J57" s="95">
        <f t="shared" si="16"/>
        <v>2.78</v>
      </c>
      <c r="K57" s="94">
        <v>282122</v>
      </c>
      <c r="L57" s="94">
        <v>2510570</v>
      </c>
      <c r="M57" s="94">
        <v>28265</v>
      </c>
      <c r="N57" s="94">
        <v>77019</v>
      </c>
      <c r="O57" s="94">
        <v>75824</v>
      </c>
      <c r="P57" s="94">
        <v>3683573</v>
      </c>
      <c r="Q57" s="95">
        <f t="shared" si="13"/>
        <v>10.02</v>
      </c>
      <c r="R57" s="95">
        <f t="shared" si="14"/>
        <v>3.07</v>
      </c>
    </row>
    <row r="58" spans="1:18" ht="15" customHeight="1" x14ac:dyDescent="0.25">
      <c r="A58" s="79"/>
      <c r="B58" s="93">
        <v>2013</v>
      </c>
      <c r="C58" s="94">
        <v>356577</v>
      </c>
      <c r="D58" s="94">
        <v>2542739</v>
      </c>
      <c r="E58" s="94">
        <v>31868</v>
      </c>
      <c r="F58" s="94">
        <v>68269</v>
      </c>
      <c r="G58" s="94">
        <v>56585</v>
      </c>
      <c r="H58" s="94">
        <v>2256336</v>
      </c>
      <c r="I58" s="95">
        <f t="shared" si="15"/>
        <v>8.94</v>
      </c>
      <c r="J58" s="95">
        <f t="shared" si="16"/>
        <v>2.68</v>
      </c>
      <c r="K58" s="94">
        <v>277366</v>
      </c>
      <c r="L58" s="94">
        <v>2456793</v>
      </c>
      <c r="M58" s="94">
        <v>26985</v>
      </c>
      <c r="N58" s="94">
        <v>71472</v>
      </c>
      <c r="O58" s="94">
        <v>70405</v>
      </c>
      <c r="P58" s="94">
        <v>3137236</v>
      </c>
      <c r="Q58" s="95">
        <f t="shared" si="13"/>
        <v>9.73</v>
      </c>
      <c r="R58" s="95">
        <f t="shared" si="14"/>
        <v>2.91</v>
      </c>
    </row>
    <row r="59" spans="1:18" ht="15" customHeight="1" x14ac:dyDescent="0.25">
      <c r="A59" s="79"/>
      <c r="B59" s="93">
        <v>2012</v>
      </c>
      <c r="C59" s="94">
        <v>355769</v>
      </c>
      <c r="D59" s="94">
        <v>2589309</v>
      </c>
      <c r="E59" s="94">
        <v>26887</v>
      </c>
      <c r="F59" s="94">
        <v>56852</v>
      </c>
      <c r="G59" s="94">
        <v>45951</v>
      </c>
      <c r="H59" s="94">
        <v>1737396</v>
      </c>
      <c r="I59" s="95">
        <f t="shared" si="15"/>
        <v>7.56</v>
      </c>
      <c r="J59" s="95">
        <f t="shared" si="16"/>
        <v>2.2000000000000002</v>
      </c>
      <c r="K59" s="94">
        <v>278887</v>
      </c>
      <c r="L59" s="94">
        <v>2505581</v>
      </c>
      <c r="M59" s="94">
        <v>22299</v>
      </c>
      <c r="N59" s="94">
        <v>61447</v>
      </c>
      <c r="O59" s="94">
        <v>60499</v>
      </c>
      <c r="P59" s="94">
        <v>2856712</v>
      </c>
      <c r="Q59" s="95">
        <f t="shared" si="13"/>
        <v>8</v>
      </c>
      <c r="R59" s="95">
        <f t="shared" si="14"/>
        <v>2.4500000000000002</v>
      </c>
    </row>
    <row r="60" spans="1:18" ht="15" customHeight="1" x14ac:dyDescent="0.25">
      <c r="A60" s="79"/>
      <c r="B60" s="93">
        <v>2011</v>
      </c>
      <c r="C60" s="94">
        <v>361851</v>
      </c>
      <c r="D60" s="94">
        <v>2760265</v>
      </c>
      <c r="E60" s="94">
        <v>30023</v>
      </c>
      <c r="F60" s="94">
        <v>64677</v>
      </c>
      <c r="G60" s="94">
        <v>53421</v>
      </c>
      <c r="H60" s="94">
        <v>1943255</v>
      </c>
      <c r="I60" s="95">
        <f t="shared" si="15"/>
        <v>8.3000000000000007</v>
      </c>
      <c r="J60" s="95">
        <f t="shared" si="16"/>
        <v>2.34</v>
      </c>
      <c r="K60" s="94">
        <v>288025</v>
      </c>
      <c r="L60" s="94">
        <v>2679345</v>
      </c>
      <c r="M60" s="94">
        <v>25031</v>
      </c>
      <c r="N60" s="94">
        <v>69459</v>
      </c>
      <c r="O60" s="94">
        <v>68383</v>
      </c>
      <c r="P60" s="94">
        <v>5170422</v>
      </c>
      <c r="Q60" s="95">
        <f t="shared" si="13"/>
        <v>8.69</v>
      </c>
      <c r="R60" s="95">
        <f t="shared" si="14"/>
        <v>2.59</v>
      </c>
    </row>
    <row r="61" spans="1:18" ht="15" customHeight="1" x14ac:dyDescent="0.25">
      <c r="A61" s="79"/>
      <c r="B61" s="93">
        <v>2010</v>
      </c>
      <c r="C61" s="94">
        <v>361235</v>
      </c>
      <c r="D61" s="94">
        <v>2824929</v>
      </c>
      <c r="E61" s="94">
        <v>25664</v>
      </c>
      <c r="F61" s="94">
        <v>58651</v>
      </c>
      <c r="G61" s="94">
        <v>49217</v>
      </c>
      <c r="H61" s="94">
        <v>1839388</v>
      </c>
      <c r="I61" s="95">
        <f t="shared" si="15"/>
        <v>7.1</v>
      </c>
      <c r="J61" s="95">
        <f t="shared" si="16"/>
        <v>2.08</v>
      </c>
      <c r="K61" s="94">
        <v>291793</v>
      </c>
      <c r="L61" s="94">
        <v>2748487</v>
      </c>
      <c r="M61" s="94">
        <v>23669</v>
      </c>
      <c r="N61" s="94">
        <v>68427</v>
      </c>
      <c r="O61" s="94">
        <v>67491</v>
      </c>
      <c r="P61" s="94">
        <v>3495247</v>
      </c>
      <c r="Q61" s="95">
        <f t="shared" si="13"/>
        <v>8.11</v>
      </c>
      <c r="R61" s="95">
        <f t="shared" si="14"/>
        <v>2.4900000000000002</v>
      </c>
    </row>
    <row r="62" spans="1:18" ht="15" customHeight="1" x14ac:dyDescent="0.25">
      <c r="A62" s="79"/>
      <c r="B62" s="93">
        <v>2009</v>
      </c>
      <c r="C62" s="94">
        <v>366915</v>
      </c>
      <c r="D62" s="94">
        <v>2872688</v>
      </c>
      <c r="E62" s="94">
        <v>27098</v>
      </c>
      <c r="F62" s="94">
        <v>65797</v>
      </c>
      <c r="G62" s="94">
        <v>53795</v>
      </c>
      <c r="H62" s="94">
        <v>2023151</v>
      </c>
      <c r="I62" s="95">
        <f t="shared" si="15"/>
        <v>7.39</v>
      </c>
      <c r="J62" s="95">
        <f t="shared" si="16"/>
        <v>2.29</v>
      </c>
      <c r="K62" s="94">
        <v>294493</v>
      </c>
      <c r="L62" s="94">
        <v>2791618</v>
      </c>
      <c r="M62" s="94">
        <v>23336</v>
      </c>
      <c r="N62" s="94">
        <v>73708</v>
      </c>
      <c r="O62" s="94">
        <v>71260</v>
      </c>
      <c r="P62" s="94">
        <v>4359398</v>
      </c>
      <c r="Q62" s="95">
        <f t="shared" si="13"/>
        <v>7.92</v>
      </c>
      <c r="R62" s="95">
        <f t="shared" si="14"/>
        <v>2.64</v>
      </c>
    </row>
    <row r="63" spans="1:18" ht="15" customHeight="1" x14ac:dyDescent="0.25">
      <c r="A63" s="79"/>
      <c r="B63" s="93">
        <v>2008</v>
      </c>
      <c r="C63" s="94">
        <v>368205</v>
      </c>
      <c r="D63" s="94">
        <v>2962190</v>
      </c>
      <c r="E63" s="94">
        <v>32079</v>
      </c>
      <c r="F63" s="94">
        <v>82839</v>
      </c>
      <c r="G63" s="94">
        <v>69654</v>
      </c>
      <c r="H63" s="94">
        <v>2702049</v>
      </c>
      <c r="I63" s="95">
        <f t="shared" si="15"/>
        <v>8.7100000000000009</v>
      </c>
      <c r="J63" s="95">
        <f t="shared" si="16"/>
        <v>2.8</v>
      </c>
      <c r="K63" s="94">
        <v>298057</v>
      </c>
      <c r="L63" s="94">
        <v>2882469</v>
      </c>
      <c r="M63" s="94">
        <v>27336</v>
      </c>
      <c r="N63" s="94">
        <v>91069</v>
      </c>
      <c r="O63" s="94">
        <v>88871</v>
      </c>
      <c r="P63" s="94">
        <v>4172703</v>
      </c>
      <c r="Q63" s="95">
        <f t="shared" si="13"/>
        <v>9.17</v>
      </c>
      <c r="R63" s="95">
        <f t="shared" si="14"/>
        <v>3.16</v>
      </c>
    </row>
    <row r="64" spans="1:18" ht="15" customHeight="1" x14ac:dyDescent="0.25">
      <c r="A64" s="79"/>
      <c r="B64" s="177" t="s">
        <v>60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</row>
    <row r="65" spans="1:18" ht="15" customHeight="1" x14ac:dyDescent="0.25">
      <c r="A65" s="79"/>
      <c r="B65" s="88" t="s">
        <v>34</v>
      </c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</row>
    <row r="66" spans="1:18" ht="15" customHeight="1" x14ac:dyDescent="0.25">
      <c r="A66" s="79"/>
      <c r="B66" s="90">
        <v>2022</v>
      </c>
      <c r="C66" s="91">
        <v>123353</v>
      </c>
      <c r="D66" s="91">
        <v>211847</v>
      </c>
      <c r="E66" s="91">
        <v>9614</v>
      </c>
      <c r="F66" s="91">
        <v>13855</v>
      </c>
      <c r="G66" s="91">
        <v>4901</v>
      </c>
      <c r="H66" s="91">
        <v>154416</v>
      </c>
      <c r="I66" s="95">
        <f>+IF(E66="x","//",ROUND((E66/C66)*100,2))</f>
        <v>7.79</v>
      </c>
      <c r="J66" s="95">
        <f>+IF(F66="x","//",ROUND((F66/D66)*100,2))</f>
        <v>6.54</v>
      </c>
      <c r="K66" s="91">
        <v>17266</v>
      </c>
      <c r="L66" s="91">
        <v>102470</v>
      </c>
      <c r="M66" s="91">
        <v>1438</v>
      </c>
      <c r="N66" s="91">
        <v>6356</v>
      </c>
      <c r="O66" s="91">
        <v>6206</v>
      </c>
      <c r="P66" s="91">
        <v>154353</v>
      </c>
      <c r="Q66" s="95">
        <f t="shared" ref="Q66:Q80" si="17">+IF(M66="x","//",ROUND((M66/K66)*100,2))</f>
        <v>8.33</v>
      </c>
      <c r="R66" s="95">
        <f t="shared" ref="R66:R80" si="18">+IF(N66="x","//",ROUND((N66/L66)*100,2))</f>
        <v>6.2</v>
      </c>
    </row>
    <row r="67" spans="1:18" ht="15" customHeight="1" x14ac:dyDescent="0.25">
      <c r="A67" s="79"/>
      <c r="B67" s="93">
        <v>2021</v>
      </c>
      <c r="C67" s="94">
        <v>126000</v>
      </c>
      <c r="D67" s="94">
        <v>207247</v>
      </c>
      <c r="E67" s="94">
        <v>9779</v>
      </c>
      <c r="F67" s="94">
        <v>12780</v>
      </c>
      <c r="G67" s="94">
        <v>3686</v>
      </c>
      <c r="H67" s="94">
        <v>141470</v>
      </c>
      <c r="I67" s="95">
        <f t="shared" ref="I67:I80" si="19">+IF(E67="x","//",ROUND((E67/C67)*100,2))</f>
        <v>7.76</v>
      </c>
      <c r="J67" s="95">
        <f t="shared" ref="J67:J80" si="20">+IF(F67="x","//",ROUND((F67/D67)*100,2))</f>
        <v>6.17</v>
      </c>
      <c r="K67" s="94">
        <v>16936</v>
      </c>
      <c r="L67" s="94">
        <v>94910</v>
      </c>
      <c r="M67" s="94">
        <v>1379</v>
      </c>
      <c r="N67" s="94">
        <v>4847</v>
      </c>
      <c r="O67" s="94">
        <v>4688</v>
      </c>
      <c r="P67" s="94">
        <v>142840</v>
      </c>
      <c r="Q67" s="95">
        <f t="shared" si="17"/>
        <v>8.14</v>
      </c>
      <c r="R67" s="95">
        <f t="shared" si="18"/>
        <v>5.1100000000000003</v>
      </c>
    </row>
    <row r="68" spans="1:18" ht="15" customHeight="1" x14ac:dyDescent="0.25">
      <c r="A68" s="79"/>
      <c r="B68" s="93">
        <v>2020</v>
      </c>
      <c r="C68" s="94">
        <v>126907</v>
      </c>
      <c r="D68" s="94">
        <v>207522</v>
      </c>
      <c r="E68" s="94">
        <v>9055</v>
      </c>
      <c r="F68" s="94">
        <v>12793</v>
      </c>
      <c r="G68" s="94">
        <v>4478</v>
      </c>
      <c r="H68" s="94">
        <v>112618</v>
      </c>
      <c r="I68" s="95">
        <f t="shared" si="19"/>
        <v>7.14</v>
      </c>
      <c r="J68" s="95">
        <f t="shared" si="20"/>
        <v>6.16</v>
      </c>
      <c r="K68" s="94">
        <v>18694</v>
      </c>
      <c r="L68" s="94">
        <v>96144</v>
      </c>
      <c r="M68" s="94">
        <v>1432</v>
      </c>
      <c r="N68" s="94">
        <v>5759</v>
      </c>
      <c r="O68" s="94">
        <v>5591</v>
      </c>
      <c r="P68" s="94">
        <v>111343</v>
      </c>
      <c r="Q68" s="95">
        <f t="shared" si="17"/>
        <v>7.66</v>
      </c>
      <c r="R68" s="95">
        <f t="shared" si="18"/>
        <v>5.99</v>
      </c>
    </row>
    <row r="69" spans="1:18" x14ac:dyDescent="0.25">
      <c r="A69" s="79"/>
      <c r="B69" s="93">
        <v>2019</v>
      </c>
      <c r="C69" s="94">
        <v>130350</v>
      </c>
      <c r="D69" s="94">
        <v>208493</v>
      </c>
      <c r="E69" s="94">
        <v>10238</v>
      </c>
      <c r="F69" s="94">
        <v>13653</v>
      </c>
      <c r="G69" s="94">
        <v>4261</v>
      </c>
      <c r="H69" s="94">
        <v>140759</v>
      </c>
      <c r="I69" s="95">
        <f t="shared" si="19"/>
        <v>7.85</v>
      </c>
      <c r="J69" s="95">
        <f t="shared" si="20"/>
        <v>6.55</v>
      </c>
      <c r="K69" s="94">
        <v>18906</v>
      </c>
      <c r="L69" s="94">
        <v>93615</v>
      </c>
      <c r="M69" s="94">
        <v>1650</v>
      </c>
      <c r="N69" s="94">
        <v>5744</v>
      </c>
      <c r="O69" s="94">
        <v>5585</v>
      </c>
      <c r="P69" s="94">
        <v>222165</v>
      </c>
      <c r="Q69" s="95">
        <f t="shared" si="17"/>
        <v>8.73</v>
      </c>
      <c r="R69" s="95">
        <f t="shared" si="18"/>
        <v>6.14</v>
      </c>
    </row>
    <row r="70" spans="1:18" ht="15" customHeight="1" x14ac:dyDescent="0.25">
      <c r="A70" s="79"/>
      <c r="B70" s="93">
        <v>2018</v>
      </c>
      <c r="C70" s="94">
        <v>132887</v>
      </c>
      <c r="D70" s="94">
        <v>200337</v>
      </c>
      <c r="E70" s="94">
        <v>13804</v>
      </c>
      <c r="F70" s="94">
        <v>15907</v>
      </c>
      <c r="G70" s="94">
        <v>2802</v>
      </c>
      <c r="H70" s="94">
        <v>191484</v>
      </c>
      <c r="I70" s="95">
        <f t="shared" si="19"/>
        <v>10.39</v>
      </c>
      <c r="J70" s="95">
        <f t="shared" si="20"/>
        <v>7.94</v>
      </c>
      <c r="K70" s="94">
        <v>18872</v>
      </c>
      <c r="L70" s="94">
        <v>84774</v>
      </c>
      <c r="M70" s="94">
        <v>1576</v>
      </c>
      <c r="N70" s="94">
        <v>4375</v>
      </c>
      <c r="O70" s="94">
        <v>4282</v>
      </c>
      <c r="P70" s="94">
        <v>119379</v>
      </c>
      <c r="Q70" s="95">
        <f t="shared" si="17"/>
        <v>8.35</v>
      </c>
      <c r="R70" s="95">
        <f t="shared" si="18"/>
        <v>5.16</v>
      </c>
    </row>
    <row r="71" spans="1:18" ht="15" customHeight="1" x14ac:dyDescent="0.25">
      <c r="A71" s="79"/>
      <c r="B71" s="93">
        <v>2017</v>
      </c>
      <c r="C71" s="94">
        <v>132928</v>
      </c>
      <c r="D71" s="94">
        <v>198767</v>
      </c>
      <c r="E71" s="94">
        <v>12809</v>
      </c>
      <c r="F71" s="94">
        <v>14842</v>
      </c>
      <c r="G71" s="94">
        <v>3004</v>
      </c>
      <c r="H71" s="94">
        <v>156607</v>
      </c>
      <c r="I71" s="95">
        <f t="shared" si="19"/>
        <v>9.64</v>
      </c>
      <c r="J71" s="95">
        <f t="shared" si="20"/>
        <v>7.47</v>
      </c>
      <c r="K71" s="94">
        <v>18751</v>
      </c>
      <c r="L71" s="94">
        <v>83266</v>
      </c>
      <c r="M71" s="94">
        <v>1816</v>
      </c>
      <c r="N71" s="94">
        <v>4478</v>
      </c>
      <c r="O71" s="94">
        <v>4282</v>
      </c>
      <c r="P71" s="94">
        <v>143271</v>
      </c>
      <c r="Q71" s="95">
        <f t="shared" si="17"/>
        <v>9.68</v>
      </c>
      <c r="R71" s="95">
        <f t="shared" si="18"/>
        <v>5.38</v>
      </c>
    </row>
    <row r="72" spans="1:18" ht="15" customHeight="1" x14ac:dyDescent="0.25">
      <c r="A72" s="79"/>
      <c r="B72" s="93">
        <v>2016</v>
      </c>
      <c r="C72" s="94">
        <v>132844</v>
      </c>
      <c r="D72" s="94">
        <v>194121</v>
      </c>
      <c r="E72" s="94">
        <v>13228</v>
      </c>
      <c r="F72" s="94">
        <v>14846</v>
      </c>
      <c r="G72" s="94">
        <v>2609</v>
      </c>
      <c r="H72" s="94">
        <v>139626</v>
      </c>
      <c r="I72" s="95">
        <f t="shared" si="19"/>
        <v>9.9600000000000009</v>
      </c>
      <c r="J72" s="95">
        <f t="shared" si="20"/>
        <v>7.65</v>
      </c>
      <c r="K72" s="94">
        <v>18303</v>
      </c>
      <c r="L72" s="94">
        <v>78212</v>
      </c>
      <c r="M72" s="94">
        <v>1754</v>
      </c>
      <c r="N72" s="94">
        <v>3826</v>
      </c>
      <c r="O72" s="94">
        <v>3778</v>
      </c>
      <c r="P72" s="94">
        <v>170256</v>
      </c>
      <c r="Q72" s="95">
        <f t="shared" si="17"/>
        <v>9.58</v>
      </c>
      <c r="R72" s="95">
        <f t="shared" si="18"/>
        <v>4.8899999999999997</v>
      </c>
    </row>
    <row r="73" spans="1:18" ht="15" customHeight="1" x14ac:dyDescent="0.25">
      <c r="A73" s="79"/>
      <c r="B73" s="93">
        <v>2015</v>
      </c>
      <c r="C73" s="94">
        <v>133427</v>
      </c>
      <c r="D73" s="94">
        <v>192467</v>
      </c>
      <c r="E73" s="94">
        <v>17092</v>
      </c>
      <c r="F73" s="94">
        <v>18967</v>
      </c>
      <c r="G73" s="94">
        <v>3016</v>
      </c>
      <c r="H73" s="94">
        <v>152260</v>
      </c>
      <c r="I73" s="95">
        <f t="shared" si="19"/>
        <v>12.81</v>
      </c>
      <c r="J73" s="95">
        <f t="shared" si="20"/>
        <v>9.85</v>
      </c>
      <c r="K73" s="94">
        <v>17810</v>
      </c>
      <c r="L73" s="94">
        <v>75600</v>
      </c>
      <c r="M73" s="94">
        <v>1981</v>
      </c>
      <c r="N73" s="94">
        <v>4545</v>
      </c>
      <c r="O73" s="94">
        <v>4449</v>
      </c>
      <c r="P73" s="94">
        <v>133281</v>
      </c>
      <c r="Q73" s="95">
        <f t="shared" si="17"/>
        <v>11.12</v>
      </c>
      <c r="R73" s="95">
        <f t="shared" si="18"/>
        <v>6.01</v>
      </c>
    </row>
    <row r="74" spans="1:18" ht="15" customHeight="1" x14ac:dyDescent="0.25">
      <c r="A74" s="78"/>
      <c r="B74" s="93">
        <v>2014</v>
      </c>
      <c r="C74" s="94">
        <v>128765</v>
      </c>
      <c r="D74" s="94">
        <v>185038</v>
      </c>
      <c r="E74" s="94">
        <v>29582</v>
      </c>
      <c r="F74" s="94">
        <v>31518</v>
      </c>
      <c r="G74" s="94">
        <v>3142</v>
      </c>
      <c r="H74" s="94">
        <v>189947</v>
      </c>
      <c r="I74" s="95">
        <f t="shared" si="19"/>
        <v>22.97</v>
      </c>
      <c r="J74" s="95">
        <f t="shared" si="20"/>
        <v>17.03</v>
      </c>
      <c r="K74" s="94">
        <v>17173</v>
      </c>
      <c r="L74" s="94">
        <v>72081</v>
      </c>
      <c r="M74" s="94">
        <v>1952</v>
      </c>
      <c r="N74" s="94">
        <v>4401</v>
      </c>
      <c r="O74" s="94">
        <v>4327</v>
      </c>
      <c r="P74" s="94">
        <v>140476</v>
      </c>
      <c r="Q74" s="95">
        <f t="shared" si="17"/>
        <v>11.37</v>
      </c>
      <c r="R74" s="95">
        <f t="shared" si="18"/>
        <v>6.11</v>
      </c>
    </row>
    <row r="75" spans="1:18" ht="15" customHeight="1" x14ac:dyDescent="0.25">
      <c r="A75" s="79"/>
      <c r="B75" s="93">
        <v>2013</v>
      </c>
      <c r="C75" s="94">
        <v>107974</v>
      </c>
      <c r="D75" s="94">
        <v>160959</v>
      </c>
      <c r="E75" s="94">
        <v>56411</v>
      </c>
      <c r="F75" s="94">
        <v>58627</v>
      </c>
      <c r="G75" s="94">
        <v>3542</v>
      </c>
      <c r="H75" s="94">
        <v>316909</v>
      </c>
      <c r="I75" s="95">
        <f t="shared" si="19"/>
        <v>52.24</v>
      </c>
      <c r="J75" s="95">
        <f t="shared" si="20"/>
        <v>36.42</v>
      </c>
      <c r="K75" s="94">
        <v>16243</v>
      </c>
      <c r="L75" s="94">
        <v>67989</v>
      </c>
      <c r="M75" s="94">
        <v>2371</v>
      </c>
      <c r="N75" s="94">
        <v>5327</v>
      </c>
      <c r="O75" s="94">
        <v>5243</v>
      </c>
      <c r="P75" s="94">
        <v>201724</v>
      </c>
      <c r="Q75" s="95">
        <f t="shared" si="17"/>
        <v>14.6</v>
      </c>
      <c r="R75" s="95">
        <f t="shared" si="18"/>
        <v>7.84</v>
      </c>
    </row>
    <row r="76" spans="1:18" ht="15" customHeight="1" x14ac:dyDescent="0.25">
      <c r="A76" s="79"/>
      <c r="B76" s="93">
        <v>2012</v>
      </c>
      <c r="C76" s="94">
        <v>56468</v>
      </c>
      <c r="D76" s="94">
        <v>106015</v>
      </c>
      <c r="E76" s="94">
        <v>7553</v>
      </c>
      <c r="F76" s="94">
        <v>8791</v>
      </c>
      <c r="G76" s="94">
        <v>2197</v>
      </c>
      <c r="H76" s="94">
        <v>136870</v>
      </c>
      <c r="I76" s="95">
        <f t="shared" si="19"/>
        <v>13.38</v>
      </c>
      <c r="J76" s="95">
        <f t="shared" si="20"/>
        <v>8.2899999999999991</v>
      </c>
      <c r="K76" s="94">
        <v>15177</v>
      </c>
      <c r="L76" s="94">
        <v>63520</v>
      </c>
      <c r="M76" s="94">
        <v>1494</v>
      </c>
      <c r="N76" s="94">
        <v>3404</v>
      </c>
      <c r="O76" s="94">
        <v>3358</v>
      </c>
      <c r="P76" s="94">
        <v>195827</v>
      </c>
      <c r="Q76" s="95">
        <f t="shared" si="17"/>
        <v>9.84</v>
      </c>
      <c r="R76" s="95">
        <f t="shared" si="18"/>
        <v>5.36</v>
      </c>
    </row>
    <row r="77" spans="1:18" ht="15" customHeight="1" x14ac:dyDescent="0.25">
      <c r="A77" s="79"/>
      <c r="B77" s="93">
        <v>2011</v>
      </c>
      <c r="C77" s="94">
        <v>56559</v>
      </c>
      <c r="D77" s="94">
        <v>108249</v>
      </c>
      <c r="E77" s="94">
        <v>7461</v>
      </c>
      <c r="F77" s="94">
        <v>8981</v>
      </c>
      <c r="G77" s="94">
        <v>2442</v>
      </c>
      <c r="H77" s="94">
        <v>157865</v>
      </c>
      <c r="I77" s="95">
        <f t="shared" si="19"/>
        <v>13.19</v>
      </c>
      <c r="J77" s="95">
        <f t="shared" si="20"/>
        <v>8.3000000000000007</v>
      </c>
      <c r="K77" s="94">
        <v>14952</v>
      </c>
      <c r="L77" s="94">
        <v>64676</v>
      </c>
      <c r="M77" s="94">
        <v>1413</v>
      </c>
      <c r="N77" s="94">
        <v>3446</v>
      </c>
      <c r="O77" s="94">
        <v>3412</v>
      </c>
      <c r="P77" s="94">
        <v>123596</v>
      </c>
      <c r="Q77" s="95">
        <f t="shared" si="17"/>
        <v>9.4499999999999993</v>
      </c>
      <c r="R77" s="95">
        <f t="shared" si="18"/>
        <v>5.33</v>
      </c>
    </row>
    <row r="78" spans="1:18" ht="15" customHeight="1" x14ac:dyDescent="0.25">
      <c r="A78" s="79"/>
      <c r="B78" s="93">
        <v>2010</v>
      </c>
      <c r="C78" s="94">
        <v>53798</v>
      </c>
      <c r="D78" s="94">
        <v>104453</v>
      </c>
      <c r="E78" s="94">
        <v>3719</v>
      </c>
      <c r="F78" s="94">
        <v>4544</v>
      </c>
      <c r="G78" s="94">
        <v>1397</v>
      </c>
      <c r="H78" s="94">
        <v>72220</v>
      </c>
      <c r="I78" s="95">
        <f t="shared" si="19"/>
        <v>6.91</v>
      </c>
      <c r="J78" s="95">
        <f t="shared" si="20"/>
        <v>4.3499999999999996</v>
      </c>
      <c r="K78" s="94">
        <v>14637</v>
      </c>
      <c r="L78" s="94">
        <v>63311</v>
      </c>
      <c r="M78" s="94">
        <v>1480</v>
      </c>
      <c r="N78" s="94">
        <v>3406</v>
      </c>
      <c r="O78" s="94">
        <v>3348</v>
      </c>
      <c r="P78" s="94">
        <v>160423</v>
      </c>
      <c r="Q78" s="95">
        <f t="shared" si="17"/>
        <v>10.11</v>
      </c>
      <c r="R78" s="95">
        <f t="shared" si="18"/>
        <v>5.38</v>
      </c>
    </row>
    <row r="79" spans="1:18" ht="15" customHeight="1" x14ac:dyDescent="0.25">
      <c r="A79" s="79"/>
      <c r="B79" s="93">
        <v>2009</v>
      </c>
      <c r="C79" s="94">
        <v>55097</v>
      </c>
      <c r="D79" s="94">
        <v>106705</v>
      </c>
      <c r="E79" s="94">
        <v>3656</v>
      </c>
      <c r="F79" s="94">
        <v>4779</v>
      </c>
      <c r="G79" s="94">
        <v>1549</v>
      </c>
      <c r="H79" s="94">
        <v>71944</v>
      </c>
      <c r="I79" s="95">
        <f t="shared" si="19"/>
        <v>6.64</v>
      </c>
      <c r="J79" s="95">
        <f t="shared" si="20"/>
        <v>4.4800000000000004</v>
      </c>
      <c r="K79" s="94">
        <v>14369</v>
      </c>
      <c r="L79" s="94">
        <v>63369</v>
      </c>
      <c r="M79" s="94">
        <v>1076</v>
      </c>
      <c r="N79" s="94">
        <v>2705</v>
      </c>
      <c r="O79" s="94">
        <v>2652</v>
      </c>
      <c r="P79" s="94">
        <v>110556</v>
      </c>
      <c r="Q79" s="95">
        <f t="shared" si="17"/>
        <v>7.49</v>
      </c>
      <c r="R79" s="95">
        <f t="shared" si="18"/>
        <v>4.2699999999999996</v>
      </c>
    </row>
    <row r="80" spans="1:18" ht="15" customHeight="1" x14ac:dyDescent="0.25">
      <c r="A80" s="79"/>
      <c r="B80" s="93">
        <v>2008</v>
      </c>
      <c r="C80" s="94">
        <v>56716</v>
      </c>
      <c r="D80" s="94">
        <v>110174</v>
      </c>
      <c r="E80" s="94">
        <v>4498</v>
      </c>
      <c r="F80" s="94">
        <v>6322</v>
      </c>
      <c r="G80" s="94">
        <v>2472</v>
      </c>
      <c r="H80" s="94">
        <v>156667</v>
      </c>
      <c r="I80" s="95">
        <f t="shared" si="19"/>
        <v>7.93</v>
      </c>
      <c r="J80" s="95">
        <f t="shared" si="20"/>
        <v>5.74</v>
      </c>
      <c r="K80" s="94">
        <v>14475</v>
      </c>
      <c r="L80" s="94">
        <v>65101</v>
      </c>
      <c r="M80" s="94">
        <v>1323</v>
      </c>
      <c r="N80" s="94">
        <v>3578</v>
      </c>
      <c r="O80" s="94">
        <v>3547</v>
      </c>
      <c r="P80" s="94">
        <v>177717</v>
      </c>
      <c r="Q80" s="95">
        <f t="shared" si="17"/>
        <v>9.14</v>
      </c>
      <c r="R80" s="95">
        <f t="shared" si="18"/>
        <v>5.5</v>
      </c>
    </row>
    <row r="81" spans="1:18" ht="15" customHeight="1" x14ac:dyDescent="0.25">
      <c r="A81" s="79"/>
      <c r="B81" s="88" t="s">
        <v>35</v>
      </c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</row>
    <row r="82" spans="1:18" ht="15" customHeight="1" x14ac:dyDescent="0.25">
      <c r="A82" s="79"/>
      <c r="B82" s="90">
        <v>2022</v>
      </c>
      <c r="C82" s="91">
        <v>1008</v>
      </c>
      <c r="D82" s="91">
        <v>9983</v>
      </c>
      <c r="E82" s="91">
        <v>52</v>
      </c>
      <c r="F82" s="91">
        <v>215</v>
      </c>
      <c r="G82" s="91">
        <v>177</v>
      </c>
      <c r="H82" s="91">
        <v>37048</v>
      </c>
      <c r="I82" s="92">
        <f>+IF(E82="x","//",ROUND((E82/C82)*100,2))</f>
        <v>5.16</v>
      </c>
      <c r="J82" s="92">
        <f>+IF(F82="x","//",ROUND((F82/D82)*100,2))</f>
        <v>2.15</v>
      </c>
      <c r="K82" s="91">
        <v>579</v>
      </c>
      <c r="L82" s="91">
        <v>9520</v>
      </c>
      <c r="M82" s="91">
        <v>25</v>
      </c>
      <c r="N82" s="91">
        <v>196</v>
      </c>
      <c r="O82" s="91">
        <v>196</v>
      </c>
      <c r="P82" s="91">
        <v>37729</v>
      </c>
      <c r="Q82" s="92">
        <f t="shared" ref="Q82:Q96" si="21">+IF(M82="x","//",ROUND((M82/K82)*100,2))</f>
        <v>4.32</v>
      </c>
      <c r="R82" s="92">
        <f t="shared" ref="R82:R96" si="22">+IF(N82="x","//",ROUND((N82/L82)*100,2))</f>
        <v>2.06</v>
      </c>
    </row>
    <row r="83" spans="1:18" ht="15" customHeight="1" x14ac:dyDescent="0.25">
      <c r="A83" s="79"/>
      <c r="B83" s="93">
        <v>2021</v>
      </c>
      <c r="C83" s="94">
        <v>1004</v>
      </c>
      <c r="D83" s="94">
        <v>9749</v>
      </c>
      <c r="E83" s="94">
        <v>58</v>
      </c>
      <c r="F83" s="94">
        <v>95</v>
      </c>
      <c r="G83" s="94">
        <v>57</v>
      </c>
      <c r="H83" s="94">
        <v>8081</v>
      </c>
      <c r="I83" s="95">
        <f t="shared" ref="I83:I96" si="23">+IF(E83="x","//",ROUND((E83/C83)*100,2))</f>
        <v>5.78</v>
      </c>
      <c r="J83" s="95">
        <f t="shared" ref="J83:J96" si="24">+IF(F83="x","//",ROUND((F83/D83)*100,2))</f>
        <v>0.97</v>
      </c>
      <c r="K83" s="94">
        <v>567</v>
      </c>
      <c r="L83" s="94">
        <v>9268</v>
      </c>
      <c r="M83" s="94">
        <v>32</v>
      </c>
      <c r="N83" s="94">
        <v>78</v>
      </c>
      <c r="O83" s="94">
        <v>78</v>
      </c>
      <c r="P83" s="94">
        <v>6867</v>
      </c>
      <c r="Q83" s="95">
        <f t="shared" si="21"/>
        <v>5.64</v>
      </c>
      <c r="R83" s="95">
        <f t="shared" si="22"/>
        <v>0.84</v>
      </c>
    </row>
    <row r="84" spans="1:18" ht="15" customHeight="1" x14ac:dyDescent="0.25">
      <c r="A84" s="79"/>
      <c r="B84" s="93">
        <v>2020</v>
      </c>
      <c r="C84" s="94">
        <v>1023</v>
      </c>
      <c r="D84" s="94">
        <v>9639</v>
      </c>
      <c r="E84" s="94">
        <v>55</v>
      </c>
      <c r="F84" s="94">
        <v>97</v>
      </c>
      <c r="G84" s="94">
        <v>54</v>
      </c>
      <c r="H84" s="94">
        <v>5174</v>
      </c>
      <c r="I84" s="95">
        <f t="shared" si="23"/>
        <v>5.38</v>
      </c>
      <c r="J84" s="95">
        <f t="shared" si="24"/>
        <v>1.01</v>
      </c>
      <c r="K84" s="94">
        <v>584</v>
      </c>
      <c r="L84" s="94">
        <v>9159</v>
      </c>
      <c r="M84" s="94">
        <v>31</v>
      </c>
      <c r="N84" s="94">
        <v>132</v>
      </c>
      <c r="O84" s="94">
        <v>129</v>
      </c>
      <c r="P84" s="94">
        <v>6933</v>
      </c>
      <c r="Q84" s="95">
        <f t="shared" si="21"/>
        <v>5.31</v>
      </c>
      <c r="R84" s="95">
        <f t="shared" si="22"/>
        <v>1.44</v>
      </c>
    </row>
    <row r="85" spans="1:18" x14ac:dyDescent="0.25">
      <c r="A85" s="79"/>
      <c r="B85" s="93">
        <v>2019</v>
      </c>
      <c r="C85" s="94">
        <v>1020</v>
      </c>
      <c r="D85" s="94">
        <v>9535</v>
      </c>
      <c r="E85" s="94">
        <v>39</v>
      </c>
      <c r="F85" s="94">
        <v>56</v>
      </c>
      <c r="G85" s="94">
        <v>33</v>
      </c>
      <c r="H85" s="94">
        <v>1137</v>
      </c>
      <c r="I85" s="95">
        <f t="shared" si="23"/>
        <v>3.82</v>
      </c>
      <c r="J85" s="95">
        <f t="shared" si="24"/>
        <v>0.59</v>
      </c>
      <c r="K85" s="94">
        <v>579</v>
      </c>
      <c r="L85" s="94">
        <v>9054</v>
      </c>
      <c r="M85" s="94">
        <v>25</v>
      </c>
      <c r="N85" s="94">
        <v>61</v>
      </c>
      <c r="O85" s="94">
        <v>61</v>
      </c>
      <c r="P85" s="94">
        <v>3656</v>
      </c>
      <c r="Q85" s="95">
        <f t="shared" si="21"/>
        <v>4.32</v>
      </c>
      <c r="R85" s="95">
        <f t="shared" si="22"/>
        <v>0.67</v>
      </c>
    </row>
    <row r="86" spans="1:18" ht="15" customHeight="1" x14ac:dyDescent="0.25">
      <c r="A86" s="79"/>
      <c r="B86" s="93">
        <v>2018</v>
      </c>
      <c r="C86" s="94">
        <v>1022</v>
      </c>
      <c r="D86" s="94">
        <v>9497</v>
      </c>
      <c r="E86" s="94">
        <v>61</v>
      </c>
      <c r="F86" s="94">
        <v>75</v>
      </c>
      <c r="G86" s="94">
        <v>24</v>
      </c>
      <c r="H86" s="94">
        <v>3857</v>
      </c>
      <c r="I86" s="95">
        <f t="shared" si="23"/>
        <v>5.97</v>
      </c>
      <c r="J86" s="95">
        <f t="shared" si="24"/>
        <v>0.79</v>
      </c>
      <c r="K86" s="94">
        <v>591</v>
      </c>
      <c r="L86" s="94">
        <v>9012</v>
      </c>
      <c r="M86" s="94">
        <v>22</v>
      </c>
      <c r="N86" s="94">
        <v>37</v>
      </c>
      <c r="O86" s="94">
        <v>37</v>
      </c>
      <c r="P86" s="94">
        <v>2921</v>
      </c>
      <c r="Q86" s="95">
        <f t="shared" si="21"/>
        <v>3.72</v>
      </c>
      <c r="R86" s="95">
        <f t="shared" si="22"/>
        <v>0.41</v>
      </c>
    </row>
    <row r="87" spans="1:18" ht="15" customHeight="1" x14ac:dyDescent="0.25">
      <c r="A87" s="79"/>
      <c r="B87" s="93">
        <v>2017</v>
      </c>
      <c r="C87" s="94">
        <v>1062</v>
      </c>
      <c r="D87" s="94">
        <v>9459</v>
      </c>
      <c r="E87" s="94">
        <v>71</v>
      </c>
      <c r="F87" s="94">
        <v>100</v>
      </c>
      <c r="G87" s="94">
        <v>44</v>
      </c>
      <c r="H87" s="94">
        <v>2133</v>
      </c>
      <c r="I87" s="95">
        <f t="shared" si="23"/>
        <v>6.69</v>
      </c>
      <c r="J87" s="95">
        <f t="shared" si="24"/>
        <v>1.06</v>
      </c>
      <c r="K87" s="94">
        <v>615</v>
      </c>
      <c r="L87" s="94">
        <v>8968</v>
      </c>
      <c r="M87" s="94">
        <v>25</v>
      </c>
      <c r="N87" s="94">
        <v>74</v>
      </c>
      <c r="O87" s="94">
        <v>73</v>
      </c>
      <c r="P87" s="94">
        <v>2431</v>
      </c>
      <c r="Q87" s="95">
        <f t="shared" si="21"/>
        <v>4.07</v>
      </c>
      <c r="R87" s="95">
        <f t="shared" si="22"/>
        <v>0.83</v>
      </c>
    </row>
    <row r="88" spans="1:18" ht="15" customHeight="1" x14ac:dyDescent="0.25">
      <c r="A88" s="79"/>
      <c r="B88" s="93">
        <v>2016</v>
      </c>
      <c r="C88" s="94">
        <v>1045</v>
      </c>
      <c r="D88" s="94">
        <v>9133</v>
      </c>
      <c r="E88" s="94">
        <v>67</v>
      </c>
      <c r="F88" s="94">
        <v>147</v>
      </c>
      <c r="G88" s="94">
        <v>99</v>
      </c>
      <c r="H88" s="94">
        <v>2904</v>
      </c>
      <c r="I88" s="95">
        <f t="shared" si="23"/>
        <v>6.41</v>
      </c>
      <c r="J88" s="95">
        <f t="shared" si="24"/>
        <v>1.61</v>
      </c>
      <c r="K88" s="94">
        <v>613</v>
      </c>
      <c r="L88" s="94">
        <v>8657</v>
      </c>
      <c r="M88" s="94">
        <v>31</v>
      </c>
      <c r="N88" s="94">
        <v>122</v>
      </c>
      <c r="O88" s="94">
        <v>122</v>
      </c>
      <c r="P88" s="94">
        <v>3668</v>
      </c>
      <c r="Q88" s="95">
        <f t="shared" si="21"/>
        <v>5.0599999999999996</v>
      </c>
      <c r="R88" s="95">
        <f>+IF(N88="x","//",ROUND((N88/L88)*100,2))</f>
        <v>1.41</v>
      </c>
    </row>
    <row r="89" spans="1:18" ht="15" customHeight="1" x14ac:dyDescent="0.25">
      <c r="A89" s="79"/>
      <c r="B89" s="93">
        <v>2015</v>
      </c>
      <c r="C89" s="94">
        <v>1066</v>
      </c>
      <c r="D89" s="94">
        <v>9221</v>
      </c>
      <c r="E89" s="94">
        <v>66</v>
      </c>
      <c r="F89" s="94">
        <v>105</v>
      </c>
      <c r="G89" s="94">
        <v>56</v>
      </c>
      <c r="H89" s="94">
        <v>1627</v>
      </c>
      <c r="I89" s="95">
        <f t="shared" si="23"/>
        <v>6.19</v>
      </c>
      <c r="J89" s="95">
        <f t="shared" si="24"/>
        <v>1.1399999999999999</v>
      </c>
      <c r="K89" s="94">
        <v>628</v>
      </c>
      <c r="L89" s="94">
        <v>8747</v>
      </c>
      <c r="M89" s="94">
        <v>30</v>
      </c>
      <c r="N89" s="94">
        <v>89</v>
      </c>
      <c r="O89" s="94">
        <v>89</v>
      </c>
      <c r="P89" s="94">
        <v>2498</v>
      </c>
      <c r="Q89" s="95">
        <f t="shared" si="21"/>
        <v>4.78</v>
      </c>
      <c r="R89" s="95">
        <f t="shared" si="22"/>
        <v>1.02</v>
      </c>
    </row>
    <row r="90" spans="1:18" ht="15" customHeight="1" x14ac:dyDescent="0.25">
      <c r="A90" s="78"/>
      <c r="B90" s="93">
        <v>2014</v>
      </c>
      <c r="C90" s="94">
        <v>1102</v>
      </c>
      <c r="D90" s="94">
        <v>9355</v>
      </c>
      <c r="E90" s="94">
        <v>91</v>
      </c>
      <c r="F90" s="94">
        <v>125</v>
      </c>
      <c r="G90" s="94">
        <v>44</v>
      </c>
      <c r="H90" s="94">
        <v>2625</v>
      </c>
      <c r="I90" s="95">
        <f t="shared" si="23"/>
        <v>8.26</v>
      </c>
      <c r="J90" s="95">
        <f t="shared" si="24"/>
        <v>1.34</v>
      </c>
      <c r="K90" s="94">
        <v>647</v>
      </c>
      <c r="L90" s="94">
        <v>8850</v>
      </c>
      <c r="M90" s="94">
        <v>21</v>
      </c>
      <c r="N90" s="94">
        <v>88</v>
      </c>
      <c r="O90" s="94">
        <v>82</v>
      </c>
      <c r="P90" s="94">
        <v>3441</v>
      </c>
      <c r="Q90" s="95">
        <f t="shared" si="21"/>
        <v>3.25</v>
      </c>
      <c r="R90" s="95">
        <f t="shared" si="22"/>
        <v>0.99</v>
      </c>
    </row>
    <row r="91" spans="1:18" ht="15" customHeight="1" x14ac:dyDescent="0.25">
      <c r="A91" s="79"/>
      <c r="B91" s="93">
        <v>2013</v>
      </c>
      <c r="C91" s="94">
        <v>1157</v>
      </c>
      <c r="D91" s="94">
        <v>9628</v>
      </c>
      <c r="E91" s="94">
        <v>100</v>
      </c>
      <c r="F91" s="94">
        <v>158</v>
      </c>
      <c r="G91" s="94">
        <v>77</v>
      </c>
      <c r="H91" s="94">
        <v>1483</v>
      </c>
      <c r="I91" s="95">
        <f t="shared" si="23"/>
        <v>8.64</v>
      </c>
      <c r="J91" s="95">
        <f t="shared" si="24"/>
        <v>1.64</v>
      </c>
      <c r="K91" s="94">
        <v>696</v>
      </c>
      <c r="L91" s="94">
        <v>9105</v>
      </c>
      <c r="M91" s="94">
        <v>33</v>
      </c>
      <c r="N91" s="94">
        <v>104</v>
      </c>
      <c r="O91" s="94">
        <v>103</v>
      </c>
      <c r="P91" s="94">
        <v>2936</v>
      </c>
      <c r="Q91" s="95">
        <f t="shared" si="21"/>
        <v>4.74</v>
      </c>
      <c r="R91" s="95">
        <f t="shared" si="22"/>
        <v>1.1399999999999999</v>
      </c>
    </row>
    <row r="92" spans="1:18" ht="15" customHeight="1" x14ac:dyDescent="0.25">
      <c r="A92" s="79"/>
      <c r="B92" s="93">
        <v>2012</v>
      </c>
      <c r="C92" s="94">
        <v>1176</v>
      </c>
      <c r="D92" s="94">
        <v>10297</v>
      </c>
      <c r="E92" s="94">
        <v>41</v>
      </c>
      <c r="F92" s="94">
        <v>60</v>
      </c>
      <c r="G92" s="94">
        <v>31</v>
      </c>
      <c r="H92" s="94">
        <v>741</v>
      </c>
      <c r="I92" s="95">
        <f t="shared" si="23"/>
        <v>3.49</v>
      </c>
      <c r="J92" s="95">
        <f t="shared" si="24"/>
        <v>0.57999999999999996</v>
      </c>
      <c r="K92" s="94">
        <v>736</v>
      </c>
      <c r="L92" s="94">
        <v>9781</v>
      </c>
      <c r="M92" s="94">
        <v>19</v>
      </c>
      <c r="N92" s="94">
        <v>39</v>
      </c>
      <c r="O92" s="94">
        <v>39</v>
      </c>
      <c r="P92" s="94">
        <v>1649</v>
      </c>
      <c r="Q92" s="95">
        <f t="shared" si="21"/>
        <v>2.58</v>
      </c>
      <c r="R92" s="95">
        <f t="shared" si="22"/>
        <v>0.4</v>
      </c>
    </row>
    <row r="93" spans="1:18" ht="15" customHeight="1" x14ac:dyDescent="0.25">
      <c r="A93" s="79"/>
      <c r="B93" s="93">
        <v>2011</v>
      </c>
      <c r="C93" s="94">
        <v>1261</v>
      </c>
      <c r="D93" s="94">
        <v>11352</v>
      </c>
      <c r="E93" s="94">
        <v>49</v>
      </c>
      <c r="F93" s="94">
        <v>74</v>
      </c>
      <c r="G93" s="94">
        <v>37</v>
      </c>
      <c r="H93" s="94">
        <v>1162</v>
      </c>
      <c r="I93" s="95">
        <f t="shared" si="23"/>
        <v>3.89</v>
      </c>
      <c r="J93" s="95">
        <f t="shared" si="24"/>
        <v>0.65</v>
      </c>
      <c r="K93" s="94">
        <v>783</v>
      </c>
      <c r="L93" s="94">
        <v>10681</v>
      </c>
      <c r="M93" s="94">
        <v>22</v>
      </c>
      <c r="N93" s="94">
        <v>73</v>
      </c>
      <c r="O93" s="94">
        <v>73</v>
      </c>
      <c r="P93" s="94">
        <v>1377</v>
      </c>
      <c r="Q93" s="95">
        <f t="shared" si="21"/>
        <v>2.81</v>
      </c>
      <c r="R93" s="95">
        <f t="shared" si="22"/>
        <v>0.68</v>
      </c>
    </row>
    <row r="94" spans="1:18" ht="15" customHeight="1" x14ac:dyDescent="0.25">
      <c r="A94" s="79"/>
      <c r="B94" s="93">
        <v>2010</v>
      </c>
      <c r="C94" s="94">
        <v>1323</v>
      </c>
      <c r="D94" s="94">
        <v>11804</v>
      </c>
      <c r="E94" s="94">
        <v>63</v>
      </c>
      <c r="F94" s="94">
        <v>121</v>
      </c>
      <c r="G94" s="94">
        <v>80</v>
      </c>
      <c r="H94" s="94">
        <v>1999</v>
      </c>
      <c r="I94" s="95">
        <f t="shared" si="23"/>
        <v>4.76</v>
      </c>
      <c r="J94" s="95">
        <f t="shared" si="24"/>
        <v>1.03</v>
      </c>
      <c r="K94" s="94">
        <v>824</v>
      </c>
      <c r="L94" s="94">
        <v>11229</v>
      </c>
      <c r="M94" s="94">
        <v>46</v>
      </c>
      <c r="N94" s="94">
        <v>172</v>
      </c>
      <c r="O94" s="94">
        <v>172</v>
      </c>
      <c r="P94" s="94">
        <v>7789</v>
      </c>
      <c r="Q94" s="95">
        <f t="shared" si="21"/>
        <v>5.58</v>
      </c>
      <c r="R94" s="95">
        <f t="shared" si="22"/>
        <v>1.53</v>
      </c>
    </row>
    <row r="95" spans="1:18" ht="15" customHeight="1" x14ac:dyDescent="0.25">
      <c r="A95" s="79"/>
      <c r="B95" s="93">
        <v>2009</v>
      </c>
      <c r="C95" s="94">
        <v>1423</v>
      </c>
      <c r="D95" s="94">
        <v>12670</v>
      </c>
      <c r="E95" s="94">
        <v>81</v>
      </c>
      <c r="F95" s="94">
        <v>145</v>
      </c>
      <c r="G95" s="94">
        <v>86</v>
      </c>
      <c r="H95" s="94">
        <v>4077</v>
      </c>
      <c r="I95" s="95">
        <f t="shared" si="23"/>
        <v>5.69</v>
      </c>
      <c r="J95" s="95">
        <f t="shared" si="24"/>
        <v>1.1399999999999999</v>
      </c>
      <c r="K95" s="94">
        <v>836</v>
      </c>
      <c r="L95" s="94">
        <v>11973</v>
      </c>
      <c r="M95" s="94">
        <v>42</v>
      </c>
      <c r="N95" s="94">
        <v>172</v>
      </c>
      <c r="O95" s="94">
        <v>171</v>
      </c>
      <c r="P95" s="94">
        <v>7687</v>
      </c>
      <c r="Q95" s="95">
        <f t="shared" si="21"/>
        <v>5.0199999999999996</v>
      </c>
      <c r="R95" s="95">
        <f t="shared" si="22"/>
        <v>1.44</v>
      </c>
    </row>
    <row r="96" spans="1:18" ht="15" customHeight="1" x14ac:dyDescent="0.25">
      <c r="A96" s="79"/>
      <c r="B96" s="93">
        <v>2008</v>
      </c>
      <c r="C96" s="94">
        <v>1490</v>
      </c>
      <c r="D96" s="94">
        <v>13426</v>
      </c>
      <c r="E96" s="94">
        <v>115</v>
      </c>
      <c r="F96" s="94">
        <v>351</v>
      </c>
      <c r="G96" s="94">
        <v>229</v>
      </c>
      <c r="H96" s="94">
        <v>8097</v>
      </c>
      <c r="I96" s="95">
        <f t="shared" si="23"/>
        <v>7.72</v>
      </c>
      <c r="J96" s="95">
        <f t="shared" si="24"/>
        <v>2.61</v>
      </c>
      <c r="K96" s="94">
        <v>872</v>
      </c>
      <c r="L96" s="94">
        <v>12676</v>
      </c>
      <c r="M96" s="94">
        <v>64</v>
      </c>
      <c r="N96" s="94">
        <v>339</v>
      </c>
      <c r="O96" s="94">
        <v>288</v>
      </c>
      <c r="P96" s="94">
        <v>9151</v>
      </c>
      <c r="Q96" s="95">
        <f t="shared" si="21"/>
        <v>7.34</v>
      </c>
      <c r="R96" s="95">
        <f t="shared" si="22"/>
        <v>2.67</v>
      </c>
    </row>
    <row r="97" spans="1:18" ht="15" customHeight="1" x14ac:dyDescent="0.25">
      <c r="A97" s="79"/>
      <c r="B97" s="88" t="s">
        <v>36</v>
      </c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</row>
    <row r="98" spans="1:18" ht="15" customHeight="1" x14ac:dyDescent="0.25">
      <c r="A98" s="79"/>
      <c r="B98" s="90">
        <v>2022</v>
      </c>
      <c r="C98" s="91">
        <v>68501</v>
      </c>
      <c r="D98" s="91">
        <v>741958</v>
      </c>
      <c r="E98" s="91">
        <v>5452</v>
      </c>
      <c r="F98" s="91">
        <v>8943</v>
      </c>
      <c r="G98" s="91">
        <v>4902</v>
      </c>
      <c r="H98" s="91">
        <v>185458</v>
      </c>
      <c r="I98" s="92">
        <f>+IF(E98="x","//",ROUND((E98/C98)*100,2))</f>
        <v>7.96</v>
      </c>
      <c r="J98" s="92">
        <f>+IF(F98="x","//",ROUND((F98/D98)*100,2))</f>
        <v>1.21</v>
      </c>
      <c r="K98" s="91">
        <v>37691</v>
      </c>
      <c r="L98" s="91">
        <v>709328</v>
      </c>
      <c r="M98" s="91">
        <v>2004</v>
      </c>
      <c r="N98" s="91">
        <v>6669</v>
      </c>
      <c r="O98" s="91">
        <v>6573</v>
      </c>
      <c r="P98" s="91">
        <v>267544</v>
      </c>
      <c r="Q98" s="92">
        <f t="shared" ref="Q98:Q112" si="25">+IF(M98="x","//",ROUND((M98/K98)*100,2))</f>
        <v>5.32</v>
      </c>
      <c r="R98" s="92">
        <f t="shared" ref="R98:R112" si="26">+IF(N98="x","//",ROUND((N98/L98)*100,2))</f>
        <v>0.94</v>
      </c>
    </row>
    <row r="99" spans="1:18" ht="15" customHeight="1" x14ac:dyDescent="0.25">
      <c r="A99" s="79"/>
      <c r="B99" s="93">
        <v>2021</v>
      </c>
      <c r="C99" s="94">
        <v>67317</v>
      </c>
      <c r="D99" s="94">
        <v>727114</v>
      </c>
      <c r="E99" s="94">
        <v>5215</v>
      </c>
      <c r="F99" s="94">
        <v>9014</v>
      </c>
      <c r="G99" s="94">
        <v>5208</v>
      </c>
      <c r="H99" s="94">
        <v>190011</v>
      </c>
      <c r="I99" s="95">
        <f t="shared" ref="I99:I112" si="27">+IF(E99="x","//",ROUND((E99/C99)*100,2))</f>
        <v>7.75</v>
      </c>
      <c r="J99" s="95">
        <f t="shared" ref="J99:J112" si="28">+IF(F99="x","//",ROUND((F99/D99)*100,2))</f>
        <v>1.24</v>
      </c>
      <c r="K99" s="94">
        <v>37397</v>
      </c>
      <c r="L99" s="94">
        <v>695402</v>
      </c>
      <c r="M99" s="94">
        <v>2041</v>
      </c>
      <c r="N99" s="94">
        <v>7047</v>
      </c>
      <c r="O99" s="94">
        <v>6919</v>
      </c>
      <c r="P99" s="94">
        <v>323706</v>
      </c>
      <c r="Q99" s="95">
        <f t="shared" si="25"/>
        <v>5.46</v>
      </c>
      <c r="R99" s="95">
        <f t="shared" si="26"/>
        <v>1.01</v>
      </c>
    </row>
    <row r="100" spans="1:18" ht="15" customHeight="1" x14ac:dyDescent="0.25">
      <c r="A100" s="79"/>
      <c r="B100" s="93">
        <v>2020</v>
      </c>
      <c r="C100" s="94">
        <v>66469</v>
      </c>
      <c r="D100" s="94">
        <v>718176</v>
      </c>
      <c r="E100" s="94">
        <v>4717</v>
      </c>
      <c r="F100" s="94">
        <v>8271</v>
      </c>
      <c r="G100" s="94">
        <v>4920</v>
      </c>
      <c r="H100" s="94">
        <v>165092</v>
      </c>
      <c r="I100" s="95">
        <f t="shared" si="27"/>
        <v>7.1</v>
      </c>
      <c r="J100" s="95">
        <f t="shared" si="28"/>
        <v>1.1499999999999999</v>
      </c>
      <c r="K100" s="94">
        <v>37704</v>
      </c>
      <c r="L100" s="94">
        <v>687459</v>
      </c>
      <c r="M100" s="94">
        <v>1937</v>
      </c>
      <c r="N100" s="94">
        <v>6756</v>
      </c>
      <c r="O100" s="94">
        <v>6640</v>
      </c>
      <c r="P100" s="94">
        <v>266694</v>
      </c>
      <c r="Q100" s="95">
        <f t="shared" si="25"/>
        <v>5.14</v>
      </c>
      <c r="R100" s="95">
        <f t="shared" si="26"/>
        <v>0.98</v>
      </c>
    </row>
    <row r="101" spans="1:18" x14ac:dyDescent="0.25">
      <c r="A101" s="79"/>
      <c r="B101" s="93">
        <v>2019</v>
      </c>
      <c r="C101" s="94">
        <v>68832</v>
      </c>
      <c r="D101" s="94">
        <v>745512</v>
      </c>
      <c r="E101" s="94">
        <v>5781</v>
      </c>
      <c r="F101" s="94">
        <v>10959</v>
      </c>
      <c r="G101" s="94">
        <v>7038</v>
      </c>
      <c r="H101" s="94">
        <v>214474</v>
      </c>
      <c r="I101" s="95">
        <f t="shared" si="27"/>
        <v>8.4</v>
      </c>
      <c r="J101" s="95">
        <f t="shared" si="28"/>
        <v>1.47</v>
      </c>
      <c r="K101" s="94">
        <v>39341</v>
      </c>
      <c r="L101" s="94">
        <v>714009</v>
      </c>
      <c r="M101" s="94">
        <v>2606</v>
      </c>
      <c r="N101" s="94">
        <v>9272</v>
      </c>
      <c r="O101" s="94">
        <v>9086</v>
      </c>
      <c r="P101" s="94">
        <v>276306</v>
      </c>
      <c r="Q101" s="95">
        <f t="shared" si="25"/>
        <v>6.62</v>
      </c>
      <c r="R101" s="95">
        <f t="shared" si="26"/>
        <v>1.3</v>
      </c>
    </row>
    <row r="102" spans="1:18" ht="15" customHeight="1" x14ac:dyDescent="0.25">
      <c r="A102" s="79"/>
      <c r="B102" s="93">
        <v>2018</v>
      </c>
      <c r="C102" s="94">
        <v>68214</v>
      </c>
      <c r="D102" s="94">
        <v>735109</v>
      </c>
      <c r="E102" s="94">
        <v>6047</v>
      </c>
      <c r="F102" s="94">
        <v>11306</v>
      </c>
      <c r="G102" s="94">
        <v>6896</v>
      </c>
      <c r="H102" s="94">
        <v>275402</v>
      </c>
      <c r="I102" s="95">
        <f t="shared" si="27"/>
        <v>8.86</v>
      </c>
      <c r="J102" s="95">
        <f t="shared" si="28"/>
        <v>1.54</v>
      </c>
      <c r="K102" s="94">
        <v>38980</v>
      </c>
      <c r="L102" s="94">
        <v>703927</v>
      </c>
      <c r="M102" s="94">
        <v>2430</v>
      </c>
      <c r="N102" s="94">
        <v>9006</v>
      </c>
      <c r="O102" s="94">
        <v>8772</v>
      </c>
      <c r="P102" s="94">
        <v>636580</v>
      </c>
      <c r="Q102" s="95">
        <f t="shared" si="25"/>
        <v>6.23</v>
      </c>
      <c r="R102" s="95">
        <f t="shared" si="26"/>
        <v>1.28</v>
      </c>
    </row>
    <row r="103" spans="1:18" ht="15" customHeight="1" x14ac:dyDescent="0.25">
      <c r="A103" s="79"/>
      <c r="B103" s="93">
        <v>2017</v>
      </c>
      <c r="C103" s="94">
        <v>67555</v>
      </c>
      <c r="D103" s="94">
        <v>711684</v>
      </c>
      <c r="E103" s="94">
        <v>5777</v>
      </c>
      <c r="F103" s="94">
        <v>11261</v>
      </c>
      <c r="G103" s="94">
        <v>7155</v>
      </c>
      <c r="H103" s="94">
        <v>203587</v>
      </c>
      <c r="I103" s="95">
        <f t="shared" si="27"/>
        <v>8.5500000000000007</v>
      </c>
      <c r="J103" s="95">
        <f t="shared" si="28"/>
        <v>1.58</v>
      </c>
      <c r="K103" s="94">
        <v>38782</v>
      </c>
      <c r="L103" s="94">
        <v>681169</v>
      </c>
      <c r="M103" s="94">
        <v>2424</v>
      </c>
      <c r="N103" s="94">
        <v>9803</v>
      </c>
      <c r="O103" s="94">
        <v>9602</v>
      </c>
      <c r="P103" s="94">
        <v>376346</v>
      </c>
      <c r="Q103" s="95">
        <f t="shared" si="25"/>
        <v>6.25</v>
      </c>
      <c r="R103" s="95">
        <f t="shared" si="26"/>
        <v>1.44</v>
      </c>
    </row>
    <row r="104" spans="1:18" ht="15" customHeight="1" x14ac:dyDescent="0.25">
      <c r="A104" s="79"/>
      <c r="B104" s="93">
        <v>2016</v>
      </c>
      <c r="C104" s="94">
        <v>66953</v>
      </c>
      <c r="D104" s="94">
        <v>686651</v>
      </c>
      <c r="E104" s="94">
        <v>5899</v>
      </c>
      <c r="F104" s="94">
        <v>11617</v>
      </c>
      <c r="G104" s="94">
        <v>7509</v>
      </c>
      <c r="H104" s="94">
        <v>228267</v>
      </c>
      <c r="I104" s="95">
        <f t="shared" si="27"/>
        <v>8.81</v>
      </c>
      <c r="J104" s="95">
        <f t="shared" si="28"/>
        <v>1.69</v>
      </c>
      <c r="K104" s="94">
        <v>38680</v>
      </c>
      <c r="L104" s="94">
        <v>656212</v>
      </c>
      <c r="M104" s="94">
        <v>2515</v>
      </c>
      <c r="N104" s="94">
        <v>9670</v>
      </c>
      <c r="O104" s="94">
        <v>9497</v>
      </c>
      <c r="P104" s="94">
        <v>320433</v>
      </c>
      <c r="Q104" s="95">
        <f t="shared" si="25"/>
        <v>6.5</v>
      </c>
      <c r="R104" s="95">
        <f t="shared" si="26"/>
        <v>1.47</v>
      </c>
    </row>
    <row r="105" spans="1:18" ht="15" customHeight="1" x14ac:dyDescent="0.25">
      <c r="A105" s="79"/>
      <c r="B105" s="93">
        <v>2015</v>
      </c>
      <c r="C105" s="94">
        <v>66729</v>
      </c>
      <c r="D105" s="94">
        <v>670116</v>
      </c>
      <c r="E105" s="94">
        <v>6529</v>
      </c>
      <c r="F105" s="94">
        <v>12894</v>
      </c>
      <c r="G105" s="94">
        <v>8301</v>
      </c>
      <c r="H105" s="94">
        <v>263316</v>
      </c>
      <c r="I105" s="95">
        <f t="shared" si="27"/>
        <v>9.7799999999999994</v>
      </c>
      <c r="J105" s="95">
        <f t="shared" si="28"/>
        <v>1.92</v>
      </c>
      <c r="K105" s="94">
        <v>38537</v>
      </c>
      <c r="L105" s="94">
        <v>640038</v>
      </c>
      <c r="M105" s="94">
        <v>2723</v>
      </c>
      <c r="N105" s="94">
        <v>10671</v>
      </c>
      <c r="O105" s="94">
        <v>10437</v>
      </c>
      <c r="P105" s="94">
        <v>387087</v>
      </c>
      <c r="Q105" s="95">
        <f t="shared" si="25"/>
        <v>7.07</v>
      </c>
      <c r="R105" s="95">
        <f t="shared" si="26"/>
        <v>1.67</v>
      </c>
    </row>
    <row r="106" spans="1:18" ht="15" customHeight="1" x14ac:dyDescent="0.25">
      <c r="A106" s="78"/>
      <c r="B106" s="93">
        <v>2014</v>
      </c>
      <c r="C106" s="94">
        <v>66201</v>
      </c>
      <c r="D106" s="94">
        <v>650628</v>
      </c>
      <c r="E106" s="94">
        <v>6555</v>
      </c>
      <c r="F106" s="94">
        <v>13648</v>
      </c>
      <c r="G106" s="94">
        <v>9250</v>
      </c>
      <c r="H106" s="94">
        <v>280928</v>
      </c>
      <c r="I106" s="95">
        <f t="shared" si="27"/>
        <v>9.9</v>
      </c>
      <c r="J106" s="95">
        <f t="shared" si="28"/>
        <v>2.1</v>
      </c>
      <c r="K106" s="94">
        <v>38480</v>
      </c>
      <c r="L106" s="94">
        <v>620846</v>
      </c>
      <c r="M106" s="94">
        <v>2908</v>
      </c>
      <c r="N106" s="94">
        <v>12283</v>
      </c>
      <c r="O106" s="94">
        <v>12112</v>
      </c>
      <c r="P106" s="94">
        <v>586541</v>
      </c>
      <c r="Q106" s="95">
        <f t="shared" si="25"/>
        <v>7.56</v>
      </c>
      <c r="R106" s="95">
        <f t="shared" si="26"/>
        <v>1.98</v>
      </c>
    </row>
    <row r="107" spans="1:18" ht="15" customHeight="1" x14ac:dyDescent="0.25">
      <c r="A107" s="79"/>
      <c r="B107" s="93">
        <v>2013</v>
      </c>
      <c r="C107" s="94">
        <v>66423</v>
      </c>
      <c r="D107" s="94">
        <v>637427</v>
      </c>
      <c r="E107" s="94">
        <v>6759</v>
      </c>
      <c r="F107" s="94">
        <v>14316</v>
      </c>
      <c r="G107" s="94">
        <v>9755</v>
      </c>
      <c r="H107" s="94">
        <v>268931</v>
      </c>
      <c r="I107" s="95">
        <f t="shared" si="27"/>
        <v>10.18</v>
      </c>
      <c r="J107" s="95">
        <f t="shared" si="28"/>
        <v>2.25</v>
      </c>
      <c r="K107" s="94">
        <v>38191</v>
      </c>
      <c r="L107" s="94">
        <v>606799</v>
      </c>
      <c r="M107" s="94">
        <v>2976</v>
      </c>
      <c r="N107" s="94">
        <v>12151</v>
      </c>
      <c r="O107" s="94">
        <v>11999</v>
      </c>
      <c r="P107" s="94">
        <v>415956</v>
      </c>
      <c r="Q107" s="95">
        <f t="shared" si="25"/>
        <v>7.79</v>
      </c>
      <c r="R107" s="95">
        <f t="shared" si="26"/>
        <v>2</v>
      </c>
    </row>
    <row r="108" spans="1:18" ht="15" customHeight="1" x14ac:dyDescent="0.25">
      <c r="A108" s="79"/>
      <c r="B108" s="93">
        <v>2012</v>
      </c>
      <c r="C108" s="94">
        <v>67485</v>
      </c>
      <c r="D108" s="94">
        <v>647947</v>
      </c>
      <c r="E108" s="94">
        <v>5226</v>
      </c>
      <c r="F108" s="94">
        <v>11153</v>
      </c>
      <c r="G108" s="94">
        <v>7631</v>
      </c>
      <c r="H108" s="94">
        <v>220625</v>
      </c>
      <c r="I108" s="95">
        <f t="shared" si="27"/>
        <v>7.74</v>
      </c>
      <c r="J108" s="95">
        <f t="shared" si="28"/>
        <v>1.72</v>
      </c>
      <c r="K108" s="94">
        <v>38766</v>
      </c>
      <c r="L108" s="94">
        <v>616234</v>
      </c>
      <c r="M108" s="94">
        <v>2326</v>
      </c>
      <c r="N108" s="94">
        <v>9681</v>
      </c>
      <c r="O108" s="94">
        <v>9492</v>
      </c>
      <c r="P108" s="94">
        <v>338224</v>
      </c>
      <c r="Q108" s="95">
        <f t="shared" si="25"/>
        <v>6</v>
      </c>
      <c r="R108" s="95">
        <f t="shared" si="26"/>
        <v>1.57</v>
      </c>
    </row>
    <row r="109" spans="1:18" ht="15" customHeight="1" x14ac:dyDescent="0.25">
      <c r="A109" s="79"/>
      <c r="B109" s="93">
        <v>2011</v>
      </c>
      <c r="C109" s="94">
        <v>70625</v>
      </c>
      <c r="D109" s="94">
        <v>679182</v>
      </c>
      <c r="E109" s="94">
        <v>5770</v>
      </c>
      <c r="F109" s="94">
        <v>12319</v>
      </c>
      <c r="G109" s="94">
        <v>8524</v>
      </c>
      <c r="H109" s="94">
        <v>251811</v>
      </c>
      <c r="I109" s="95">
        <f t="shared" si="27"/>
        <v>8.17</v>
      </c>
      <c r="J109" s="95">
        <f t="shared" si="28"/>
        <v>1.81</v>
      </c>
      <c r="K109" s="94">
        <v>40375</v>
      </c>
      <c r="L109" s="94">
        <v>645471</v>
      </c>
      <c r="M109" s="94">
        <v>2528</v>
      </c>
      <c r="N109" s="94">
        <v>10741</v>
      </c>
      <c r="O109" s="94">
        <v>10602</v>
      </c>
      <c r="P109" s="94">
        <v>700581</v>
      </c>
      <c r="Q109" s="95">
        <f t="shared" si="25"/>
        <v>6.26</v>
      </c>
      <c r="R109" s="95">
        <f t="shared" si="26"/>
        <v>1.66</v>
      </c>
    </row>
    <row r="110" spans="1:18" ht="15" customHeight="1" x14ac:dyDescent="0.25">
      <c r="A110" s="79"/>
      <c r="B110" s="93">
        <v>2010</v>
      </c>
      <c r="C110" s="94">
        <v>72273</v>
      </c>
      <c r="D110" s="94">
        <v>690976</v>
      </c>
      <c r="E110" s="94">
        <v>4455</v>
      </c>
      <c r="F110" s="94">
        <v>11083</v>
      </c>
      <c r="G110" s="94">
        <v>8254</v>
      </c>
      <c r="H110" s="94">
        <v>233111</v>
      </c>
      <c r="I110" s="95">
        <f t="shared" si="27"/>
        <v>6.16</v>
      </c>
      <c r="J110" s="95">
        <f t="shared" si="28"/>
        <v>1.6</v>
      </c>
      <c r="K110" s="94">
        <v>41354</v>
      </c>
      <c r="L110" s="94">
        <v>656423</v>
      </c>
      <c r="M110" s="94">
        <v>2471</v>
      </c>
      <c r="N110" s="94">
        <v>11330</v>
      </c>
      <c r="O110" s="94">
        <v>11209</v>
      </c>
      <c r="P110" s="94">
        <v>377516</v>
      </c>
      <c r="Q110" s="95">
        <f t="shared" si="25"/>
        <v>5.98</v>
      </c>
      <c r="R110" s="95">
        <f t="shared" si="26"/>
        <v>1.73</v>
      </c>
    </row>
    <row r="111" spans="1:18" ht="15" customHeight="1" x14ac:dyDescent="0.25">
      <c r="A111" s="79"/>
      <c r="B111" s="93">
        <v>2009</v>
      </c>
      <c r="C111" s="94">
        <v>77278</v>
      </c>
      <c r="D111" s="94">
        <v>718360</v>
      </c>
      <c r="E111" s="94">
        <v>5051</v>
      </c>
      <c r="F111" s="94">
        <v>11156</v>
      </c>
      <c r="G111" s="94">
        <v>7749</v>
      </c>
      <c r="H111" s="94">
        <v>223643</v>
      </c>
      <c r="I111" s="95">
        <f t="shared" si="27"/>
        <v>6.54</v>
      </c>
      <c r="J111" s="95">
        <f t="shared" si="28"/>
        <v>1.55</v>
      </c>
      <c r="K111" s="94">
        <v>42626</v>
      </c>
      <c r="L111" s="94">
        <v>679015</v>
      </c>
      <c r="M111" s="94">
        <v>2437</v>
      </c>
      <c r="N111" s="94">
        <v>10544</v>
      </c>
      <c r="O111" s="94">
        <v>10368</v>
      </c>
      <c r="P111" s="94">
        <v>571530</v>
      </c>
      <c r="Q111" s="95">
        <f t="shared" si="25"/>
        <v>5.72</v>
      </c>
      <c r="R111" s="95">
        <f t="shared" si="26"/>
        <v>1.55</v>
      </c>
    </row>
    <row r="112" spans="1:18" ht="15" customHeight="1" x14ac:dyDescent="0.25">
      <c r="A112" s="79"/>
      <c r="B112" s="93">
        <v>2008</v>
      </c>
      <c r="C112" s="94">
        <v>81387</v>
      </c>
      <c r="D112" s="94">
        <v>771438</v>
      </c>
      <c r="E112" s="94">
        <v>6430</v>
      </c>
      <c r="F112" s="94">
        <v>15470</v>
      </c>
      <c r="G112" s="94">
        <v>11068</v>
      </c>
      <c r="H112" s="94">
        <v>285441</v>
      </c>
      <c r="I112" s="95">
        <f t="shared" si="27"/>
        <v>7.9</v>
      </c>
      <c r="J112" s="95">
        <f t="shared" si="28"/>
        <v>2.0099999999999998</v>
      </c>
      <c r="K112" s="94">
        <v>44142</v>
      </c>
      <c r="L112" s="94">
        <v>728602</v>
      </c>
      <c r="M112" s="94">
        <v>2874</v>
      </c>
      <c r="N112" s="94">
        <v>13901</v>
      </c>
      <c r="O112" s="94">
        <v>13745</v>
      </c>
      <c r="P112" s="94">
        <v>407319</v>
      </c>
      <c r="Q112" s="95">
        <f t="shared" si="25"/>
        <v>6.51</v>
      </c>
      <c r="R112" s="95">
        <f t="shared" si="26"/>
        <v>1.91</v>
      </c>
    </row>
    <row r="113" spans="1:18" ht="15" customHeight="1" x14ac:dyDescent="0.25">
      <c r="A113" s="79"/>
      <c r="B113" s="88" t="s">
        <v>236</v>
      </c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1:18" ht="15" customHeight="1" x14ac:dyDescent="0.25">
      <c r="A114" s="79"/>
      <c r="B114" s="90">
        <v>2022</v>
      </c>
      <c r="C114" s="91">
        <v>6223</v>
      </c>
      <c r="D114" s="91">
        <v>15882</v>
      </c>
      <c r="E114" s="91">
        <v>1645</v>
      </c>
      <c r="F114" s="91">
        <v>1734</v>
      </c>
      <c r="G114" s="91">
        <v>34</v>
      </c>
      <c r="H114" s="91">
        <v>2769</v>
      </c>
      <c r="I114" s="92">
        <f>+IF(E114="x","//",ROUND((E114/C114)*100,2))</f>
        <v>26.43</v>
      </c>
      <c r="J114" s="92">
        <f>+IF(F114="x","//",ROUND((F114/D114)*100,2))</f>
        <v>10.92</v>
      </c>
      <c r="K114" s="91">
        <v>326</v>
      </c>
      <c r="L114" s="91">
        <v>9836</v>
      </c>
      <c r="M114" s="91">
        <v>47</v>
      </c>
      <c r="N114" s="91">
        <v>100</v>
      </c>
      <c r="O114" s="91">
        <v>97</v>
      </c>
      <c r="P114" s="91">
        <v>17404</v>
      </c>
      <c r="Q114" s="92">
        <f t="shared" ref="Q114:Q128" si="29">+IF(M114="x","//",ROUND((M114/K114)*100,2))</f>
        <v>14.42</v>
      </c>
      <c r="R114" s="92">
        <f t="shared" ref="R114:R128" si="30">+IF(N114="x","//",ROUND((N114/L114)*100,2))</f>
        <v>1.02</v>
      </c>
    </row>
    <row r="115" spans="1:18" ht="15" customHeight="1" x14ac:dyDescent="0.25">
      <c r="A115" s="79"/>
      <c r="B115" s="93">
        <v>2021</v>
      </c>
      <c r="C115" s="94">
        <v>4705</v>
      </c>
      <c r="D115" s="94">
        <v>13857</v>
      </c>
      <c r="E115" s="94">
        <v>339</v>
      </c>
      <c r="F115" s="94">
        <v>357</v>
      </c>
      <c r="G115" s="94">
        <v>27</v>
      </c>
      <c r="H115" s="94">
        <v>1157</v>
      </c>
      <c r="I115" s="95">
        <f t="shared" ref="I115:I128" si="31">+IF(E115="x","//",ROUND((E115/C115)*100,2))</f>
        <v>7.21</v>
      </c>
      <c r="J115" s="95">
        <f t="shared" ref="J115:J128" si="32">+IF(F115="x","//",ROUND((F115/D115)*100,2))</f>
        <v>2.58</v>
      </c>
      <c r="K115" s="94">
        <v>300</v>
      </c>
      <c r="L115" s="94">
        <v>9360</v>
      </c>
      <c r="M115" s="94">
        <v>30</v>
      </c>
      <c r="N115" s="94">
        <v>43</v>
      </c>
      <c r="O115" s="94">
        <v>43</v>
      </c>
      <c r="P115" s="94">
        <v>6147</v>
      </c>
      <c r="Q115" s="95">
        <f t="shared" si="29"/>
        <v>10</v>
      </c>
      <c r="R115" s="95">
        <f t="shared" si="30"/>
        <v>0.46</v>
      </c>
    </row>
    <row r="116" spans="1:18" ht="15" customHeight="1" x14ac:dyDescent="0.25">
      <c r="A116" s="79"/>
      <c r="B116" s="93">
        <v>2020</v>
      </c>
      <c r="C116" s="94">
        <v>4890</v>
      </c>
      <c r="D116" s="94">
        <v>13852</v>
      </c>
      <c r="E116" s="94">
        <v>207</v>
      </c>
      <c r="F116" s="94">
        <v>224</v>
      </c>
      <c r="G116" s="94">
        <v>29</v>
      </c>
      <c r="H116" s="94">
        <v>3995</v>
      </c>
      <c r="I116" s="95">
        <f t="shared" si="31"/>
        <v>4.2300000000000004</v>
      </c>
      <c r="J116" s="95">
        <f t="shared" si="32"/>
        <v>1.62</v>
      </c>
      <c r="K116" s="94">
        <v>299</v>
      </c>
      <c r="L116" s="94">
        <v>9164</v>
      </c>
      <c r="M116" s="94">
        <v>31</v>
      </c>
      <c r="N116" s="94">
        <v>58</v>
      </c>
      <c r="O116" s="94">
        <v>57</v>
      </c>
      <c r="P116" s="94">
        <v>34911</v>
      </c>
      <c r="Q116" s="95">
        <f t="shared" si="29"/>
        <v>10.37</v>
      </c>
      <c r="R116" s="95">
        <f t="shared" si="30"/>
        <v>0.63</v>
      </c>
    </row>
    <row r="117" spans="1:18" x14ac:dyDescent="0.25">
      <c r="A117" s="79"/>
      <c r="B117" s="93">
        <v>2019</v>
      </c>
      <c r="C117" s="94">
        <v>4501</v>
      </c>
      <c r="D117" s="94">
        <v>13357</v>
      </c>
      <c r="E117" s="94">
        <v>257</v>
      </c>
      <c r="F117" s="94">
        <v>272</v>
      </c>
      <c r="G117" s="94">
        <v>30</v>
      </c>
      <c r="H117" s="94">
        <v>3277</v>
      </c>
      <c r="I117" s="95">
        <f t="shared" si="31"/>
        <v>5.71</v>
      </c>
      <c r="J117" s="95">
        <f t="shared" si="32"/>
        <v>2.04</v>
      </c>
      <c r="K117" s="94">
        <v>296</v>
      </c>
      <c r="L117" s="94">
        <v>9133</v>
      </c>
      <c r="M117" s="94">
        <v>34</v>
      </c>
      <c r="N117" s="94">
        <v>86</v>
      </c>
      <c r="O117" s="94">
        <v>84</v>
      </c>
      <c r="P117" s="94">
        <v>507904</v>
      </c>
      <c r="Q117" s="95">
        <f t="shared" si="29"/>
        <v>11.49</v>
      </c>
      <c r="R117" s="95">
        <f t="shared" si="30"/>
        <v>0.94</v>
      </c>
    </row>
    <row r="118" spans="1:18" ht="15" customHeight="1" x14ac:dyDescent="0.25">
      <c r="A118" s="79"/>
      <c r="B118" s="93">
        <v>2018</v>
      </c>
      <c r="C118" s="94">
        <v>4365</v>
      </c>
      <c r="D118" s="94">
        <v>13462</v>
      </c>
      <c r="E118" s="94">
        <v>407</v>
      </c>
      <c r="F118" s="94">
        <v>410</v>
      </c>
      <c r="G118" s="94">
        <v>8</v>
      </c>
      <c r="H118" s="94">
        <v>3107</v>
      </c>
      <c r="I118" s="95">
        <f t="shared" si="31"/>
        <v>9.32</v>
      </c>
      <c r="J118" s="95">
        <f t="shared" si="32"/>
        <v>3.05</v>
      </c>
      <c r="K118" s="94">
        <v>278</v>
      </c>
      <c r="L118" s="94">
        <v>9310</v>
      </c>
      <c r="M118" s="94">
        <v>21</v>
      </c>
      <c r="N118" s="94">
        <v>29</v>
      </c>
      <c r="O118" s="94">
        <v>29</v>
      </c>
      <c r="P118" s="94">
        <v>2832</v>
      </c>
      <c r="Q118" s="95">
        <f t="shared" si="29"/>
        <v>7.55</v>
      </c>
      <c r="R118" s="95">
        <f t="shared" si="30"/>
        <v>0.31</v>
      </c>
    </row>
    <row r="119" spans="1:18" ht="15" customHeight="1" x14ac:dyDescent="0.25">
      <c r="A119" s="79"/>
      <c r="B119" s="93">
        <v>2017</v>
      </c>
      <c r="C119" s="94">
        <v>4062</v>
      </c>
      <c r="D119" s="94">
        <v>12709</v>
      </c>
      <c r="E119" s="94">
        <v>220</v>
      </c>
      <c r="F119" s="94">
        <v>232</v>
      </c>
      <c r="G119" s="94">
        <v>12</v>
      </c>
      <c r="H119" s="94">
        <v>1467</v>
      </c>
      <c r="I119" s="95">
        <f t="shared" si="31"/>
        <v>5.42</v>
      </c>
      <c r="J119" s="95">
        <f t="shared" si="32"/>
        <v>1.83</v>
      </c>
      <c r="K119" s="94">
        <v>275</v>
      </c>
      <c r="L119" s="94">
        <v>8853</v>
      </c>
      <c r="M119" s="94">
        <v>25</v>
      </c>
      <c r="N119" s="94">
        <v>37</v>
      </c>
      <c r="O119" s="94">
        <v>31</v>
      </c>
      <c r="P119" s="94">
        <v>4006</v>
      </c>
      <c r="Q119" s="95">
        <f t="shared" si="29"/>
        <v>9.09</v>
      </c>
      <c r="R119" s="95">
        <f t="shared" si="30"/>
        <v>0.42</v>
      </c>
    </row>
    <row r="120" spans="1:18" ht="15" customHeight="1" x14ac:dyDescent="0.25">
      <c r="A120" s="79"/>
      <c r="B120" s="93">
        <v>2016</v>
      </c>
      <c r="C120" s="94">
        <v>3977</v>
      </c>
      <c r="D120" s="94">
        <v>12343</v>
      </c>
      <c r="E120" s="94">
        <v>2759</v>
      </c>
      <c r="F120" s="94">
        <v>2772</v>
      </c>
      <c r="G120" s="94">
        <v>15</v>
      </c>
      <c r="H120" s="94">
        <v>7374</v>
      </c>
      <c r="I120" s="95">
        <f t="shared" si="31"/>
        <v>69.37</v>
      </c>
      <c r="J120" s="95">
        <f t="shared" si="32"/>
        <v>22.46</v>
      </c>
      <c r="K120" s="94">
        <v>278</v>
      </c>
      <c r="L120" s="94">
        <v>8585</v>
      </c>
      <c r="M120" s="94">
        <v>25</v>
      </c>
      <c r="N120" s="94">
        <v>45</v>
      </c>
      <c r="O120" s="94">
        <v>42</v>
      </c>
      <c r="P120" s="94">
        <v>10633</v>
      </c>
      <c r="Q120" s="95">
        <f t="shared" si="29"/>
        <v>8.99</v>
      </c>
      <c r="R120" s="95">
        <f t="shared" si="30"/>
        <v>0.52</v>
      </c>
    </row>
    <row r="121" spans="1:18" ht="15" customHeight="1" x14ac:dyDescent="0.25">
      <c r="A121" s="79"/>
      <c r="B121" s="93">
        <v>2015</v>
      </c>
      <c r="C121" s="94">
        <v>1209</v>
      </c>
      <c r="D121" s="94">
        <v>9589</v>
      </c>
      <c r="E121" s="94">
        <v>308</v>
      </c>
      <c r="F121" s="94">
        <v>318</v>
      </c>
      <c r="G121" s="94">
        <v>10</v>
      </c>
      <c r="H121" s="94">
        <v>3698</v>
      </c>
      <c r="I121" s="95">
        <f t="shared" si="31"/>
        <v>25.48</v>
      </c>
      <c r="J121" s="95">
        <f t="shared" si="32"/>
        <v>3.32</v>
      </c>
      <c r="K121" s="94">
        <v>266</v>
      </c>
      <c r="L121" s="94">
        <v>8589</v>
      </c>
      <c r="M121" s="94">
        <v>29</v>
      </c>
      <c r="N121" s="94">
        <v>43</v>
      </c>
      <c r="O121" s="94">
        <v>39</v>
      </c>
      <c r="P121" s="94">
        <v>20206</v>
      </c>
      <c r="Q121" s="95">
        <f t="shared" si="29"/>
        <v>10.9</v>
      </c>
      <c r="R121" s="95">
        <f t="shared" si="30"/>
        <v>0.5</v>
      </c>
    </row>
    <row r="122" spans="1:18" ht="15" customHeight="1" x14ac:dyDescent="0.25">
      <c r="A122" s="78"/>
      <c r="B122" s="93">
        <v>2014</v>
      </c>
      <c r="C122" s="94">
        <v>941</v>
      </c>
      <c r="D122" s="94">
        <v>8703</v>
      </c>
      <c r="E122" s="94">
        <v>133</v>
      </c>
      <c r="F122" s="94">
        <v>144</v>
      </c>
      <c r="G122" s="94">
        <v>10</v>
      </c>
      <c r="H122" s="94">
        <v>1713</v>
      </c>
      <c r="I122" s="95">
        <f t="shared" si="31"/>
        <v>14.13</v>
      </c>
      <c r="J122" s="95">
        <f t="shared" si="32"/>
        <v>1.65</v>
      </c>
      <c r="K122" s="94">
        <v>258</v>
      </c>
      <c r="L122" s="94">
        <v>7983</v>
      </c>
      <c r="M122" s="94">
        <v>28</v>
      </c>
      <c r="N122" s="94">
        <v>50</v>
      </c>
      <c r="O122" s="94">
        <v>48</v>
      </c>
      <c r="P122" s="94">
        <v>125642</v>
      </c>
      <c r="Q122" s="95">
        <f t="shared" si="29"/>
        <v>10.85</v>
      </c>
      <c r="R122" s="95">
        <f t="shared" si="30"/>
        <v>0.63</v>
      </c>
    </row>
    <row r="123" spans="1:18" ht="15" customHeight="1" x14ac:dyDescent="0.25">
      <c r="A123" s="79"/>
      <c r="B123" s="93">
        <v>2013</v>
      </c>
      <c r="C123" s="94">
        <v>925</v>
      </c>
      <c r="D123" s="94">
        <v>8913</v>
      </c>
      <c r="E123" s="94">
        <v>125</v>
      </c>
      <c r="F123" s="94">
        <v>152</v>
      </c>
      <c r="G123" s="94">
        <v>28</v>
      </c>
      <c r="H123" s="94">
        <v>2725</v>
      </c>
      <c r="I123" s="95">
        <f t="shared" si="31"/>
        <v>13.51</v>
      </c>
      <c r="J123" s="95">
        <f t="shared" si="32"/>
        <v>1.71</v>
      </c>
      <c r="K123" s="94">
        <v>262</v>
      </c>
      <c r="L123" s="94">
        <v>8195</v>
      </c>
      <c r="M123" s="94">
        <v>26</v>
      </c>
      <c r="N123" s="94">
        <v>59</v>
      </c>
      <c r="O123" s="94">
        <v>58</v>
      </c>
      <c r="P123" s="94">
        <v>109778</v>
      </c>
      <c r="Q123" s="95">
        <f t="shared" si="29"/>
        <v>9.92</v>
      </c>
      <c r="R123" s="95">
        <f t="shared" si="30"/>
        <v>0.72</v>
      </c>
    </row>
    <row r="124" spans="1:18" ht="15" customHeight="1" x14ac:dyDescent="0.25">
      <c r="A124" s="79"/>
      <c r="B124" s="93">
        <v>2012</v>
      </c>
      <c r="C124" s="94">
        <v>888</v>
      </c>
      <c r="D124" s="94">
        <v>9264</v>
      </c>
      <c r="E124" s="94">
        <v>154</v>
      </c>
      <c r="F124" s="94">
        <v>159</v>
      </c>
      <c r="G124" s="94">
        <v>10</v>
      </c>
      <c r="H124" s="94">
        <v>407</v>
      </c>
      <c r="I124" s="95">
        <f t="shared" si="31"/>
        <v>17.34</v>
      </c>
      <c r="J124" s="95">
        <f t="shared" si="32"/>
        <v>1.72</v>
      </c>
      <c r="K124" s="94">
        <v>258</v>
      </c>
      <c r="L124" s="94">
        <v>8601</v>
      </c>
      <c r="M124" s="94">
        <v>19</v>
      </c>
      <c r="N124" s="94">
        <v>41</v>
      </c>
      <c r="O124" s="94">
        <v>34</v>
      </c>
      <c r="P124" s="94">
        <v>130401</v>
      </c>
      <c r="Q124" s="95">
        <f t="shared" si="29"/>
        <v>7.36</v>
      </c>
      <c r="R124" s="95">
        <f t="shared" si="30"/>
        <v>0.48</v>
      </c>
    </row>
    <row r="125" spans="1:18" ht="15" customHeight="1" x14ac:dyDescent="0.25">
      <c r="A125" s="79"/>
      <c r="B125" s="93">
        <v>2011</v>
      </c>
      <c r="C125" s="94">
        <v>801</v>
      </c>
      <c r="D125" s="94">
        <v>9371</v>
      </c>
      <c r="E125" s="94">
        <v>105</v>
      </c>
      <c r="F125" s="94">
        <v>141</v>
      </c>
      <c r="G125" s="94">
        <v>44</v>
      </c>
      <c r="H125" s="94">
        <v>3400</v>
      </c>
      <c r="I125" s="95">
        <f t="shared" si="31"/>
        <v>13.11</v>
      </c>
      <c r="J125" s="95">
        <f t="shared" si="32"/>
        <v>1.5</v>
      </c>
      <c r="K125" s="94">
        <v>268</v>
      </c>
      <c r="L125" s="94">
        <v>8806</v>
      </c>
      <c r="M125" s="94">
        <v>39</v>
      </c>
      <c r="N125" s="94">
        <v>105</v>
      </c>
      <c r="O125" s="94">
        <v>103</v>
      </c>
      <c r="P125" s="94">
        <v>681131</v>
      </c>
      <c r="Q125" s="95">
        <f t="shared" si="29"/>
        <v>14.55</v>
      </c>
      <c r="R125" s="95">
        <f t="shared" si="30"/>
        <v>1.19</v>
      </c>
    </row>
    <row r="126" spans="1:18" ht="15" customHeight="1" x14ac:dyDescent="0.25">
      <c r="A126" s="79"/>
      <c r="B126" s="93">
        <v>2010</v>
      </c>
      <c r="C126" s="94">
        <v>745</v>
      </c>
      <c r="D126" s="94">
        <v>9496</v>
      </c>
      <c r="E126" s="94">
        <v>86</v>
      </c>
      <c r="F126" s="94">
        <v>95</v>
      </c>
      <c r="G126" s="94">
        <v>14</v>
      </c>
      <c r="H126" s="94">
        <v>1468</v>
      </c>
      <c r="I126" s="95">
        <f t="shared" si="31"/>
        <v>11.54</v>
      </c>
      <c r="J126" s="95">
        <f t="shared" si="32"/>
        <v>1</v>
      </c>
      <c r="K126" s="94">
        <v>244</v>
      </c>
      <c r="L126" s="94">
        <v>8966</v>
      </c>
      <c r="M126" s="94">
        <v>40</v>
      </c>
      <c r="N126" s="94">
        <v>55</v>
      </c>
      <c r="O126" s="94">
        <v>51</v>
      </c>
      <c r="P126" s="94">
        <v>159151</v>
      </c>
      <c r="Q126" s="95">
        <f t="shared" si="29"/>
        <v>16.39</v>
      </c>
      <c r="R126" s="95">
        <f t="shared" si="30"/>
        <v>0.61</v>
      </c>
    </row>
    <row r="127" spans="1:18" ht="15" customHeight="1" x14ac:dyDescent="0.25">
      <c r="A127" s="79"/>
      <c r="B127" s="93">
        <v>2009</v>
      </c>
      <c r="C127" s="94">
        <v>714</v>
      </c>
      <c r="D127" s="94">
        <v>10112</v>
      </c>
      <c r="E127" s="94">
        <v>63</v>
      </c>
      <c r="F127" s="94">
        <v>69</v>
      </c>
      <c r="G127" s="94">
        <v>9</v>
      </c>
      <c r="H127" s="94">
        <v>991</v>
      </c>
      <c r="I127" s="95">
        <f t="shared" si="31"/>
        <v>8.82</v>
      </c>
      <c r="J127" s="95">
        <f t="shared" si="32"/>
        <v>0.68</v>
      </c>
      <c r="K127" s="94">
        <v>221</v>
      </c>
      <c r="L127" s="94">
        <v>9598</v>
      </c>
      <c r="M127" s="94">
        <v>25</v>
      </c>
      <c r="N127" s="94">
        <v>54</v>
      </c>
      <c r="O127" s="94">
        <v>50</v>
      </c>
      <c r="P127" s="94">
        <v>570782</v>
      </c>
      <c r="Q127" s="95">
        <f t="shared" si="29"/>
        <v>11.31</v>
      </c>
      <c r="R127" s="95">
        <f t="shared" si="30"/>
        <v>0.56000000000000005</v>
      </c>
    </row>
    <row r="128" spans="1:18" ht="15" customHeight="1" x14ac:dyDescent="0.25">
      <c r="A128" s="79"/>
      <c r="B128" s="93">
        <v>2008</v>
      </c>
      <c r="C128" s="94">
        <v>678</v>
      </c>
      <c r="D128" s="94">
        <v>10336</v>
      </c>
      <c r="E128" s="94">
        <v>90</v>
      </c>
      <c r="F128" s="94">
        <v>115</v>
      </c>
      <c r="G128" s="94">
        <v>36</v>
      </c>
      <c r="H128" s="94">
        <v>3724</v>
      </c>
      <c r="I128" s="95">
        <f t="shared" si="31"/>
        <v>13.27</v>
      </c>
      <c r="J128" s="95">
        <f t="shared" si="32"/>
        <v>1.1100000000000001</v>
      </c>
      <c r="K128" s="94">
        <v>212</v>
      </c>
      <c r="L128" s="94">
        <v>9854</v>
      </c>
      <c r="M128" s="94">
        <v>31</v>
      </c>
      <c r="N128" s="94">
        <v>69</v>
      </c>
      <c r="O128" s="94">
        <v>68</v>
      </c>
      <c r="P128" s="94">
        <v>26247</v>
      </c>
      <c r="Q128" s="95">
        <f t="shared" si="29"/>
        <v>14.62</v>
      </c>
      <c r="R128" s="95">
        <f t="shared" si="30"/>
        <v>0.7</v>
      </c>
    </row>
    <row r="129" spans="1:18" ht="15" customHeight="1" x14ac:dyDescent="0.25">
      <c r="A129" s="79"/>
      <c r="B129" s="88" t="s">
        <v>37</v>
      </c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1:18" ht="15" customHeight="1" x14ac:dyDescent="0.25">
      <c r="A130" s="79"/>
      <c r="B130" s="90">
        <v>2022</v>
      </c>
      <c r="C130" s="91">
        <v>1290</v>
      </c>
      <c r="D130" s="91">
        <v>38475</v>
      </c>
      <c r="E130" s="91">
        <v>89</v>
      </c>
      <c r="F130" s="91">
        <v>105</v>
      </c>
      <c r="G130" s="91">
        <v>42</v>
      </c>
      <c r="H130" s="91">
        <v>2325</v>
      </c>
      <c r="I130" s="92">
        <f>+IF(E130="x","//",ROUND((E130/C130)*100,2))</f>
        <v>6.9</v>
      </c>
      <c r="J130" s="92">
        <f>+IF(F130="x","//",ROUND((F130/D130)*100,2))</f>
        <v>0.27</v>
      </c>
      <c r="K130" s="91">
        <v>864</v>
      </c>
      <c r="L130" s="91">
        <v>38039</v>
      </c>
      <c r="M130" s="91">
        <v>45</v>
      </c>
      <c r="N130" s="91">
        <v>77</v>
      </c>
      <c r="O130" s="91">
        <v>75</v>
      </c>
      <c r="P130" s="91">
        <v>3402</v>
      </c>
      <c r="Q130" s="92">
        <f t="shared" ref="Q130:Q144" si="33">+IF(M130="x","//",ROUND((M130/K130)*100,2))</f>
        <v>5.21</v>
      </c>
      <c r="R130" s="92">
        <f t="shared" ref="R130:R144" si="34">+IF(N130="x","//",ROUND((N130/L130)*100,2))</f>
        <v>0.2</v>
      </c>
    </row>
    <row r="131" spans="1:18" ht="15" customHeight="1" x14ac:dyDescent="0.25">
      <c r="A131" s="79"/>
      <c r="B131" s="93">
        <v>2021</v>
      </c>
      <c r="C131" s="94">
        <v>1288</v>
      </c>
      <c r="D131" s="94">
        <v>36910</v>
      </c>
      <c r="E131" s="94">
        <v>93</v>
      </c>
      <c r="F131" s="94">
        <v>178</v>
      </c>
      <c r="G131" s="94">
        <v>111</v>
      </c>
      <c r="H131" s="94">
        <v>17868</v>
      </c>
      <c r="I131" s="95">
        <f t="shared" ref="I131:I144" si="35">+IF(E131="x","//",ROUND((E131/C131)*100,2))</f>
        <v>7.22</v>
      </c>
      <c r="J131" s="95">
        <f t="shared" ref="J131:J144" si="36">+IF(F131="x","//",ROUND((F131/D131)*100,2))</f>
        <v>0.48</v>
      </c>
      <c r="K131" s="94">
        <v>850</v>
      </c>
      <c r="L131" s="94">
        <v>36458</v>
      </c>
      <c r="M131" s="94">
        <v>38</v>
      </c>
      <c r="N131" s="94">
        <v>137</v>
      </c>
      <c r="O131" s="94">
        <v>137</v>
      </c>
      <c r="P131" s="94">
        <v>17481</v>
      </c>
      <c r="Q131" s="95">
        <f t="shared" si="33"/>
        <v>4.47</v>
      </c>
      <c r="R131" s="95">
        <f t="shared" si="34"/>
        <v>0.38</v>
      </c>
    </row>
    <row r="132" spans="1:18" ht="15" customHeight="1" x14ac:dyDescent="0.25">
      <c r="A132" s="79"/>
      <c r="B132" s="93">
        <v>2020</v>
      </c>
      <c r="C132" s="94">
        <v>1282</v>
      </c>
      <c r="D132" s="94">
        <v>36296</v>
      </c>
      <c r="E132" s="94">
        <v>79</v>
      </c>
      <c r="F132" s="94">
        <v>235</v>
      </c>
      <c r="G132" s="94">
        <v>182</v>
      </c>
      <c r="H132" s="94">
        <v>13204</v>
      </c>
      <c r="I132" s="95">
        <f t="shared" si="35"/>
        <v>6.16</v>
      </c>
      <c r="J132" s="95">
        <f t="shared" si="36"/>
        <v>0.65</v>
      </c>
      <c r="K132" s="94">
        <v>851</v>
      </c>
      <c r="L132" s="94">
        <v>35856</v>
      </c>
      <c r="M132" s="94">
        <v>53</v>
      </c>
      <c r="N132" s="94">
        <v>987</v>
      </c>
      <c r="O132" s="94">
        <v>984</v>
      </c>
      <c r="P132" s="94">
        <v>59437</v>
      </c>
      <c r="Q132" s="95">
        <f t="shared" si="33"/>
        <v>6.23</v>
      </c>
      <c r="R132" s="95">
        <f t="shared" si="34"/>
        <v>2.75</v>
      </c>
    </row>
    <row r="133" spans="1:18" x14ac:dyDescent="0.25">
      <c r="A133" s="79"/>
      <c r="B133" s="93">
        <v>2019</v>
      </c>
      <c r="C133" s="94">
        <v>1304</v>
      </c>
      <c r="D133" s="94">
        <v>34485</v>
      </c>
      <c r="E133" s="94">
        <v>123</v>
      </c>
      <c r="F133" s="94">
        <v>198</v>
      </c>
      <c r="G133" s="94">
        <v>112</v>
      </c>
      <c r="H133" s="94">
        <v>5936</v>
      </c>
      <c r="I133" s="95">
        <f t="shared" si="35"/>
        <v>9.43</v>
      </c>
      <c r="J133" s="95">
        <f t="shared" si="36"/>
        <v>0.56999999999999995</v>
      </c>
      <c r="K133" s="94">
        <v>855</v>
      </c>
      <c r="L133" s="94">
        <v>34029</v>
      </c>
      <c r="M133" s="94">
        <v>69</v>
      </c>
      <c r="N133" s="94">
        <v>217</v>
      </c>
      <c r="O133" s="94">
        <v>209</v>
      </c>
      <c r="P133" s="94">
        <v>14721</v>
      </c>
      <c r="Q133" s="95">
        <f t="shared" si="33"/>
        <v>8.07</v>
      </c>
      <c r="R133" s="95">
        <f t="shared" si="34"/>
        <v>0.64</v>
      </c>
    </row>
    <row r="134" spans="1:18" ht="15" customHeight="1" x14ac:dyDescent="0.25">
      <c r="A134" s="79"/>
      <c r="B134" s="93">
        <v>2018</v>
      </c>
      <c r="C134" s="94">
        <v>1280</v>
      </c>
      <c r="D134" s="94">
        <v>33522</v>
      </c>
      <c r="E134" s="94">
        <v>181</v>
      </c>
      <c r="F134" s="94">
        <v>228</v>
      </c>
      <c r="G134" s="94">
        <v>79</v>
      </c>
      <c r="H134" s="94">
        <v>4777</v>
      </c>
      <c r="I134" s="95">
        <f t="shared" si="35"/>
        <v>14.14</v>
      </c>
      <c r="J134" s="95">
        <f t="shared" si="36"/>
        <v>0.68</v>
      </c>
      <c r="K134" s="94">
        <v>821</v>
      </c>
      <c r="L134" s="94">
        <v>32692</v>
      </c>
      <c r="M134" s="94">
        <v>42</v>
      </c>
      <c r="N134" s="94">
        <v>93</v>
      </c>
      <c r="O134" s="94">
        <v>91</v>
      </c>
      <c r="P134" s="94">
        <v>3525</v>
      </c>
      <c r="Q134" s="95">
        <f t="shared" si="33"/>
        <v>5.12</v>
      </c>
      <c r="R134" s="95">
        <f t="shared" si="34"/>
        <v>0.28000000000000003</v>
      </c>
    </row>
    <row r="135" spans="1:18" ht="15" customHeight="1" x14ac:dyDescent="0.25">
      <c r="A135" s="79"/>
      <c r="B135" s="93">
        <v>2017</v>
      </c>
      <c r="C135" s="94">
        <v>1219</v>
      </c>
      <c r="D135" s="94">
        <v>32411</v>
      </c>
      <c r="E135" s="94">
        <v>84</v>
      </c>
      <c r="F135" s="94">
        <v>129</v>
      </c>
      <c r="G135" s="94">
        <v>73</v>
      </c>
      <c r="H135" s="94">
        <v>2225</v>
      </c>
      <c r="I135" s="95">
        <f t="shared" si="35"/>
        <v>6.89</v>
      </c>
      <c r="J135" s="95">
        <f t="shared" si="36"/>
        <v>0.4</v>
      </c>
      <c r="K135" s="94">
        <v>822</v>
      </c>
      <c r="L135" s="94">
        <v>32002</v>
      </c>
      <c r="M135" s="94">
        <v>49</v>
      </c>
      <c r="N135" s="94">
        <v>105</v>
      </c>
      <c r="O135" s="94">
        <v>101</v>
      </c>
      <c r="P135" s="94">
        <v>3523</v>
      </c>
      <c r="Q135" s="95">
        <f t="shared" si="33"/>
        <v>5.96</v>
      </c>
      <c r="R135" s="95">
        <f t="shared" si="34"/>
        <v>0.33</v>
      </c>
    </row>
    <row r="136" spans="1:18" ht="15" customHeight="1" x14ac:dyDescent="0.25">
      <c r="A136" s="79"/>
      <c r="B136" s="93">
        <v>2016</v>
      </c>
      <c r="C136" s="94">
        <v>1229</v>
      </c>
      <c r="D136" s="94">
        <v>31782</v>
      </c>
      <c r="E136" s="94">
        <v>99</v>
      </c>
      <c r="F136" s="94">
        <v>121</v>
      </c>
      <c r="G136" s="94">
        <v>51</v>
      </c>
      <c r="H136" s="94">
        <v>2495</v>
      </c>
      <c r="I136" s="95">
        <f t="shared" si="35"/>
        <v>8.06</v>
      </c>
      <c r="J136" s="95">
        <f t="shared" si="36"/>
        <v>0.38</v>
      </c>
      <c r="K136" s="94">
        <v>826</v>
      </c>
      <c r="L136" s="94">
        <v>31369</v>
      </c>
      <c r="M136" s="94">
        <v>46</v>
      </c>
      <c r="N136" s="94">
        <v>93</v>
      </c>
      <c r="O136" s="94">
        <v>93</v>
      </c>
      <c r="P136" s="94">
        <v>3560</v>
      </c>
      <c r="Q136" s="95">
        <f t="shared" si="33"/>
        <v>5.57</v>
      </c>
      <c r="R136" s="95">
        <f t="shared" si="34"/>
        <v>0.3</v>
      </c>
    </row>
    <row r="137" spans="1:18" ht="15" customHeight="1" x14ac:dyDescent="0.25">
      <c r="A137" s="79"/>
      <c r="B137" s="93">
        <v>2015</v>
      </c>
      <c r="C137" s="94">
        <v>1262</v>
      </c>
      <c r="D137" s="94">
        <v>29881</v>
      </c>
      <c r="E137" s="94">
        <v>167</v>
      </c>
      <c r="F137" s="94">
        <v>274</v>
      </c>
      <c r="G137" s="94">
        <v>154</v>
      </c>
      <c r="H137" s="94">
        <v>8394</v>
      </c>
      <c r="I137" s="95">
        <f t="shared" si="35"/>
        <v>13.23</v>
      </c>
      <c r="J137" s="95">
        <f t="shared" si="36"/>
        <v>0.92</v>
      </c>
      <c r="K137" s="94">
        <v>846</v>
      </c>
      <c r="L137" s="94">
        <v>29440</v>
      </c>
      <c r="M137" s="94">
        <v>72</v>
      </c>
      <c r="N137" s="94">
        <v>208</v>
      </c>
      <c r="O137" s="94">
        <v>203</v>
      </c>
      <c r="P137" s="94">
        <v>12373</v>
      </c>
      <c r="Q137" s="95">
        <f t="shared" si="33"/>
        <v>8.51</v>
      </c>
      <c r="R137" s="95">
        <f t="shared" si="34"/>
        <v>0.71</v>
      </c>
    </row>
    <row r="138" spans="1:18" ht="15" customHeight="1" x14ac:dyDescent="0.25">
      <c r="A138" s="78"/>
      <c r="B138" s="93">
        <v>2014</v>
      </c>
      <c r="C138" s="94">
        <v>1252</v>
      </c>
      <c r="D138" s="94">
        <v>29896</v>
      </c>
      <c r="E138" s="94">
        <v>123</v>
      </c>
      <c r="F138" s="94">
        <v>203</v>
      </c>
      <c r="G138" s="94">
        <v>128</v>
      </c>
      <c r="H138" s="94">
        <v>17264</v>
      </c>
      <c r="I138" s="95">
        <f t="shared" si="35"/>
        <v>9.82</v>
      </c>
      <c r="J138" s="95">
        <f t="shared" si="36"/>
        <v>0.68</v>
      </c>
      <c r="K138" s="94">
        <v>857</v>
      </c>
      <c r="L138" s="94">
        <v>29361</v>
      </c>
      <c r="M138" s="94">
        <v>84</v>
      </c>
      <c r="N138" s="94">
        <v>242</v>
      </c>
      <c r="O138" s="94">
        <v>233</v>
      </c>
      <c r="P138" s="94">
        <v>24567</v>
      </c>
      <c r="Q138" s="95">
        <f t="shared" si="33"/>
        <v>9.8000000000000007</v>
      </c>
      <c r="R138" s="95">
        <f t="shared" si="34"/>
        <v>0.82</v>
      </c>
    </row>
    <row r="139" spans="1:18" ht="15" customHeight="1" x14ac:dyDescent="0.25">
      <c r="A139" s="79"/>
      <c r="B139" s="93">
        <v>2013</v>
      </c>
      <c r="C139" s="94">
        <v>1224</v>
      </c>
      <c r="D139" s="94">
        <v>29945</v>
      </c>
      <c r="E139" s="94">
        <v>141</v>
      </c>
      <c r="F139" s="94">
        <v>223</v>
      </c>
      <c r="G139" s="94">
        <v>137</v>
      </c>
      <c r="H139" s="94">
        <v>10143</v>
      </c>
      <c r="I139" s="95">
        <f t="shared" si="35"/>
        <v>11.52</v>
      </c>
      <c r="J139" s="95">
        <f t="shared" si="36"/>
        <v>0.74</v>
      </c>
      <c r="K139" s="94">
        <v>833</v>
      </c>
      <c r="L139" s="94">
        <v>29535</v>
      </c>
      <c r="M139" s="94">
        <v>71</v>
      </c>
      <c r="N139" s="94">
        <v>181</v>
      </c>
      <c r="O139" s="94">
        <v>180</v>
      </c>
      <c r="P139" s="94">
        <v>11195</v>
      </c>
      <c r="Q139" s="95">
        <f t="shared" si="33"/>
        <v>8.52</v>
      </c>
      <c r="R139" s="95">
        <f t="shared" si="34"/>
        <v>0.61</v>
      </c>
    </row>
    <row r="140" spans="1:18" ht="15" customHeight="1" x14ac:dyDescent="0.25">
      <c r="A140" s="79"/>
      <c r="B140" s="93">
        <v>2012</v>
      </c>
      <c r="C140" s="94">
        <v>1199</v>
      </c>
      <c r="D140" s="94">
        <v>30483</v>
      </c>
      <c r="E140" s="94">
        <v>133</v>
      </c>
      <c r="F140" s="94">
        <v>208</v>
      </c>
      <c r="G140" s="94">
        <v>131</v>
      </c>
      <c r="H140" s="94">
        <v>15071</v>
      </c>
      <c r="I140" s="95">
        <f t="shared" si="35"/>
        <v>11.09</v>
      </c>
      <c r="J140" s="95">
        <f t="shared" si="36"/>
        <v>0.68</v>
      </c>
      <c r="K140" s="94">
        <v>832</v>
      </c>
      <c r="L140" s="94">
        <v>30089</v>
      </c>
      <c r="M140" s="94">
        <v>79</v>
      </c>
      <c r="N140" s="94">
        <v>179</v>
      </c>
      <c r="O140" s="94">
        <v>179</v>
      </c>
      <c r="P140" s="94">
        <v>20359</v>
      </c>
      <c r="Q140" s="95">
        <f t="shared" si="33"/>
        <v>9.5</v>
      </c>
      <c r="R140" s="95">
        <f t="shared" si="34"/>
        <v>0.59</v>
      </c>
    </row>
    <row r="141" spans="1:18" ht="15" customHeight="1" x14ac:dyDescent="0.25">
      <c r="A141" s="79"/>
      <c r="B141" s="93">
        <v>2011</v>
      </c>
      <c r="C141" s="94">
        <v>1172</v>
      </c>
      <c r="D141" s="94">
        <v>30917</v>
      </c>
      <c r="E141" s="94">
        <v>147</v>
      </c>
      <c r="F141" s="94">
        <v>256</v>
      </c>
      <c r="G141" s="94">
        <v>169</v>
      </c>
      <c r="H141" s="94">
        <v>9905</v>
      </c>
      <c r="I141" s="95">
        <f t="shared" si="35"/>
        <v>12.54</v>
      </c>
      <c r="J141" s="95">
        <f t="shared" si="36"/>
        <v>0.83</v>
      </c>
      <c r="K141" s="94">
        <v>818</v>
      </c>
      <c r="L141" s="94">
        <v>30527</v>
      </c>
      <c r="M141" s="94">
        <v>84</v>
      </c>
      <c r="N141" s="94">
        <v>321</v>
      </c>
      <c r="O141" s="94">
        <v>317</v>
      </c>
      <c r="P141" s="94">
        <v>17435</v>
      </c>
      <c r="Q141" s="95">
        <f t="shared" si="33"/>
        <v>10.27</v>
      </c>
      <c r="R141" s="95">
        <f t="shared" si="34"/>
        <v>1.05</v>
      </c>
    </row>
    <row r="142" spans="1:18" ht="15" customHeight="1" x14ac:dyDescent="0.25">
      <c r="A142" s="79"/>
      <c r="B142" s="93">
        <v>2010</v>
      </c>
      <c r="C142" s="94">
        <v>1098</v>
      </c>
      <c r="D142" s="94">
        <v>29953</v>
      </c>
      <c r="E142" s="94">
        <v>109</v>
      </c>
      <c r="F142" s="94">
        <v>188</v>
      </c>
      <c r="G142" s="94">
        <v>119</v>
      </c>
      <c r="H142" s="94">
        <v>4941</v>
      </c>
      <c r="I142" s="95">
        <f t="shared" si="35"/>
        <v>9.93</v>
      </c>
      <c r="J142" s="95">
        <f t="shared" si="36"/>
        <v>0.63</v>
      </c>
      <c r="K142" s="94">
        <v>784</v>
      </c>
      <c r="L142" s="94">
        <v>29614</v>
      </c>
      <c r="M142" s="94">
        <v>74</v>
      </c>
      <c r="N142" s="94">
        <v>219</v>
      </c>
      <c r="O142" s="94">
        <v>214</v>
      </c>
      <c r="P142" s="94">
        <v>11226</v>
      </c>
      <c r="Q142" s="95">
        <f t="shared" si="33"/>
        <v>9.44</v>
      </c>
      <c r="R142" s="95">
        <f t="shared" si="34"/>
        <v>0.74</v>
      </c>
    </row>
    <row r="143" spans="1:18" ht="15" customHeight="1" x14ac:dyDescent="0.25">
      <c r="A143" s="79"/>
      <c r="B143" s="93">
        <v>2009</v>
      </c>
      <c r="C143" s="94">
        <v>1107</v>
      </c>
      <c r="D143" s="94">
        <v>29308</v>
      </c>
      <c r="E143" s="94">
        <v>109</v>
      </c>
      <c r="F143" s="94">
        <v>210</v>
      </c>
      <c r="G143" s="94">
        <v>156</v>
      </c>
      <c r="H143" s="94">
        <v>7504</v>
      </c>
      <c r="I143" s="95">
        <f t="shared" si="35"/>
        <v>9.85</v>
      </c>
      <c r="J143" s="95">
        <f t="shared" si="36"/>
        <v>0.72</v>
      </c>
      <c r="K143" s="94">
        <v>772</v>
      </c>
      <c r="L143" s="94">
        <v>28948</v>
      </c>
      <c r="M143" s="94">
        <v>75</v>
      </c>
      <c r="N143" s="94">
        <v>360</v>
      </c>
      <c r="O143" s="94">
        <v>357</v>
      </c>
      <c r="P143" s="94">
        <v>25249</v>
      </c>
      <c r="Q143" s="95">
        <f t="shared" si="33"/>
        <v>9.7200000000000006</v>
      </c>
      <c r="R143" s="95">
        <f t="shared" si="34"/>
        <v>1.24</v>
      </c>
    </row>
    <row r="144" spans="1:18" ht="15" customHeight="1" x14ac:dyDescent="0.25">
      <c r="A144" s="79"/>
      <c r="B144" s="93">
        <v>2008</v>
      </c>
      <c r="C144" s="94">
        <v>1083</v>
      </c>
      <c r="D144" s="94">
        <v>28198</v>
      </c>
      <c r="E144" s="94">
        <v>176</v>
      </c>
      <c r="F144" s="94">
        <v>297</v>
      </c>
      <c r="G144" s="94">
        <v>187</v>
      </c>
      <c r="H144" s="94">
        <v>11926</v>
      </c>
      <c r="I144" s="95">
        <f t="shared" si="35"/>
        <v>16.25</v>
      </c>
      <c r="J144" s="95">
        <f t="shared" si="36"/>
        <v>1.05</v>
      </c>
      <c r="K144" s="94">
        <v>746</v>
      </c>
      <c r="L144" s="94">
        <v>27816</v>
      </c>
      <c r="M144" s="94">
        <v>106</v>
      </c>
      <c r="N144" s="94">
        <v>381</v>
      </c>
      <c r="O144" s="94">
        <v>379</v>
      </c>
      <c r="P144" s="94">
        <v>27748</v>
      </c>
      <c r="Q144" s="95">
        <f t="shared" si="33"/>
        <v>14.21</v>
      </c>
      <c r="R144" s="95">
        <f t="shared" si="34"/>
        <v>1.37</v>
      </c>
    </row>
    <row r="145" spans="1:18" ht="15" customHeight="1" x14ac:dyDescent="0.25">
      <c r="A145" s="79"/>
      <c r="B145" s="88" t="s">
        <v>38</v>
      </c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1:18" ht="15" customHeight="1" x14ac:dyDescent="0.25">
      <c r="A146" s="79"/>
      <c r="B146" s="90">
        <v>2022</v>
      </c>
      <c r="C146" s="91">
        <v>102471</v>
      </c>
      <c r="D146" s="91">
        <v>398687</v>
      </c>
      <c r="E146" s="91">
        <v>12948</v>
      </c>
      <c r="F146" s="91">
        <v>19347</v>
      </c>
      <c r="G146" s="91">
        <v>10052</v>
      </c>
      <c r="H146" s="91">
        <v>436945</v>
      </c>
      <c r="I146" s="92">
        <f>+IF(E146="x","//",ROUND((E146/C146)*100,2))</f>
        <v>12.64</v>
      </c>
      <c r="J146" s="92">
        <f>+IF(F146="x","//",ROUND((F146/D146)*100,2))</f>
        <v>4.8499999999999996</v>
      </c>
      <c r="K146" s="91">
        <v>46543</v>
      </c>
      <c r="L146" s="91">
        <v>340479</v>
      </c>
      <c r="M146" s="91">
        <v>4851</v>
      </c>
      <c r="N146" s="91">
        <v>12318</v>
      </c>
      <c r="O146" s="91">
        <v>12126</v>
      </c>
      <c r="P146" s="91">
        <v>494054</v>
      </c>
      <c r="Q146" s="92">
        <f t="shared" ref="Q146:Q160" si="37">+IF(M146="x","//",ROUND((M146/K146)*100,2))</f>
        <v>10.42</v>
      </c>
      <c r="R146" s="92">
        <f t="shared" ref="R146:R160" si="38">+IF(N146="x","//",ROUND((N146/L146)*100,2))</f>
        <v>3.62</v>
      </c>
    </row>
    <row r="147" spans="1:18" ht="15" customHeight="1" x14ac:dyDescent="0.25">
      <c r="A147" s="79"/>
      <c r="B147" s="93">
        <v>2021</v>
      </c>
      <c r="C147" s="94">
        <v>97355</v>
      </c>
      <c r="D147" s="94">
        <v>379599</v>
      </c>
      <c r="E147" s="94">
        <v>11774</v>
      </c>
      <c r="F147" s="94">
        <v>18530</v>
      </c>
      <c r="G147" s="94">
        <v>10230</v>
      </c>
      <c r="H147" s="94">
        <v>352175</v>
      </c>
      <c r="I147" s="95">
        <f t="shared" ref="I147:I160" si="39">+IF(E147="x","//",ROUND((E147/C147)*100,2))</f>
        <v>12.09</v>
      </c>
      <c r="J147" s="95">
        <f t="shared" ref="J147:J160" si="40">+IF(F147="x","//",ROUND((F147/D147)*100,2))</f>
        <v>4.88</v>
      </c>
      <c r="K147" s="94">
        <v>44372</v>
      </c>
      <c r="L147" s="94">
        <v>324761</v>
      </c>
      <c r="M147" s="94">
        <v>4518</v>
      </c>
      <c r="N147" s="94">
        <v>12536</v>
      </c>
      <c r="O147" s="94">
        <v>12341</v>
      </c>
      <c r="P147" s="94">
        <v>406389</v>
      </c>
      <c r="Q147" s="95">
        <f t="shared" si="37"/>
        <v>10.18</v>
      </c>
      <c r="R147" s="95">
        <f t="shared" si="38"/>
        <v>3.86</v>
      </c>
    </row>
    <row r="148" spans="1:18" ht="15" customHeight="1" x14ac:dyDescent="0.25">
      <c r="A148" s="79"/>
      <c r="B148" s="93">
        <v>2020</v>
      </c>
      <c r="C148" s="94">
        <v>92328</v>
      </c>
      <c r="D148" s="94">
        <v>362320</v>
      </c>
      <c r="E148" s="94">
        <v>9794</v>
      </c>
      <c r="F148" s="94">
        <v>15738</v>
      </c>
      <c r="G148" s="94">
        <v>9163</v>
      </c>
      <c r="H148" s="94">
        <v>314674</v>
      </c>
      <c r="I148" s="95">
        <f t="shared" si="39"/>
        <v>10.61</v>
      </c>
      <c r="J148" s="95">
        <f t="shared" si="40"/>
        <v>4.34</v>
      </c>
      <c r="K148" s="94">
        <v>43168</v>
      </c>
      <c r="L148" s="94">
        <v>311382</v>
      </c>
      <c r="M148" s="94">
        <v>4276</v>
      </c>
      <c r="N148" s="94">
        <v>11539</v>
      </c>
      <c r="O148" s="94">
        <v>11243</v>
      </c>
      <c r="P148" s="94">
        <v>382054</v>
      </c>
      <c r="Q148" s="95">
        <f t="shared" si="37"/>
        <v>9.91</v>
      </c>
      <c r="R148" s="95">
        <f t="shared" si="38"/>
        <v>3.71</v>
      </c>
    </row>
    <row r="149" spans="1:18" x14ac:dyDescent="0.25">
      <c r="A149" s="79"/>
      <c r="B149" s="93">
        <v>2019</v>
      </c>
      <c r="C149" s="94">
        <v>90430</v>
      </c>
      <c r="D149" s="94">
        <v>353398</v>
      </c>
      <c r="E149" s="94">
        <v>12019</v>
      </c>
      <c r="F149" s="94">
        <v>20051</v>
      </c>
      <c r="G149" s="94">
        <v>12224</v>
      </c>
      <c r="H149" s="94">
        <v>389486</v>
      </c>
      <c r="I149" s="95">
        <f t="shared" si="39"/>
        <v>13.29</v>
      </c>
      <c r="J149" s="95">
        <f t="shared" si="40"/>
        <v>5.67</v>
      </c>
      <c r="K149" s="94">
        <v>41954</v>
      </c>
      <c r="L149" s="94">
        <v>302897</v>
      </c>
      <c r="M149" s="94">
        <v>5452</v>
      </c>
      <c r="N149" s="94">
        <v>14698</v>
      </c>
      <c r="O149" s="94">
        <v>14268</v>
      </c>
      <c r="P149" s="94">
        <v>496188</v>
      </c>
      <c r="Q149" s="95">
        <f t="shared" si="37"/>
        <v>13</v>
      </c>
      <c r="R149" s="95">
        <f t="shared" si="38"/>
        <v>4.8499999999999996</v>
      </c>
    </row>
    <row r="150" spans="1:18" ht="15" customHeight="1" x14ac:dyDescent="0.25">
      <c r="A150" s="79"/>
      <c r="B150" s="93">
        <v>2018</v>
      </c>
      <c r="C150" s="94">
        <v>85311</v>
      </c>
      <c r="D150" s="94">
        <v>328053</v>
      </c>
      <c r="E150" s="94">
        <v>11345</v>
      </c>
      <c r="F150" s="94">
        <v>17842</v>
      </c>
      <c r="G150" s="94">
        <v>9539</v>
      </c>
      <c r="H150" s="94">
        <v>332113</v>
      </c>
      <c r="I150" s="95">
        <f t="shared" si="39"/>
        <v>13.3</v>
      </c>
      <c r="J150" s="95">
        <f t="shared" si="40"/>
        <v>5.44</v>
      </c>
      <c r="K150" s="94">
        <v>39013</v>
      </c>
      <c r="L150" s="94">
        <v>280074</v>
      </c>
      <c r="M150" s="94">
        <v>4397</v>
      </c>
      <c r="N150" s="94">
        <v>12336</v>
      </c>
      <c r="O150" s="94">
        <v>11891</v>
      </c>
      <c r="P150" s="94">
        <v>412227</v>
      </c>
      <c r="Q150" s="95">
        <f t="shared" si="37"/>
        <v>11.27</v>
      </c>
      <c r="R150" s="95">
        <f t="shared" si="38"/>
        <v>4.4000000000000004</v>
      </c>
    </row>
    <row r="151" spans="1:18" ht="15" customHeight="1" x14ac:dyDescent="0.25">
      <c r="A151" s="79"/>
      <c r="B151" s="93">
        <v>2017</v>
      </c>
      <c r="C151" s="94">
        <v>81629</v>
      </c>
      <c r="D151" s="94">
        <v>312914</v>
      </c>
      <c r="E151" s="94">
        <v>10013</v>
      </c>
      <c r="F151" s="94">
        <v>15620</v>
      </c>
      <c r="G151" s="94">
        <v>8351</v>
      </c>
      <c r="H151" s="94">
        <v>279167</v>
      </c>
      <c r="I151" s="95">
        <f t="shared" si="39"/>
        <v>12.27</v>
      </c>
      <c r="J151" s="95">
        <f t="shared" si="40"/>
        <v>4.99</v>
      </c>
      <c r="K151" s="94">
        <v>37297</v>
      </c>
      <c r="L151" s="94">
        <v>267070</v>
      </c>
      <c r="M151" s="94">
        <v>3876</v>
      </c>
      <c r="N151" s="94">
        <v>10737</v>
      </c>
      <c r="O151" s="94">
        <v>10369</v>
      </c>
      <c r="P151" s="94">
        <v>368739</v>
      </c>
      <c r="Q151" s="95">
        <f t="shared" si="37"/>
        <v>10.39</v>
      </c>
      <c r="R151" s="95">
        <f t="shared" si="38"/>
        <v>4.0199999999999996</v>
      </c>
    </row>
    <row r="152" spans="1:18" ht="15" customHeight="1" x14ac:dyDescent="0.25">
      <c r="A152" s="79"/>
      <c r="B152" s="93">
        <v>2016</v>
      </c>
      <c r="C152" s="94">
        <v>78866</v>
      </c>
      <c r="D152" s="94">
        <v>301862</v>
      </c>
      <c r="E152" s="94">
        <v>9165</v>
      </c>
      <c r="F152" s="94">
        <v>13881</v>
      </c>
      <c r="G152" s="94">
        <v>7100</v>
      </c>
      <c r="H152" s="94">
        <v>243093</v>
      </c>
      <c r="I152" s="95">
        <f t="shared" si="39"/>
        <v>11.62</v>
      </c>
      <c r="J152" s="95">
        <f t="shared" si="40"/>
        <v>4.5999999999999996</v>
      </c>
      <c r="K152" s="94">
        <v>36206</v>
      </c>
      <c r="L152" s="94">
        <v>257555</v>
      </c>
      <c r="M152" s="94">
        <v>3415</v>
      </c>
      <c r="N152" s="94">
        <v>9294</v>
      </c>
      <c r="O152" s="94">
        <v>8985</v>
      </c>
      <c r="P152" s="94">
        <v>344780</v>
      </c>
      <c r="Q152" s="95">
        <f t="shared" si="37"/>
        <v>9.43</v>
      </c>
      <c r="R152" s="95">
        <f t="shared" si="38"/>
        <v>3.61</v>
      </c>
    </row>
    <row r="153" spans="1:18" ht="15" customHeight="1" x14ac:dyDescent="0.25">
      <c r="A153" s="79"/>
      <c r="B153" s="93">
        <v>2015</v>
      </c>
      <c r="C153" s="94">
        <v>77906</v>
      </c>
      <c r="D153" s="94">
        <v>297344</v>
      </c>
      <c r="E153" s="94">
        <v>9268</v>
      </c>
      <c r="F153" s="94">
        <v>14415</v>
      </c>
      <c r="G153" s="94">
        <v>7597</v>
      </c>
      <c r="H153" s="94">
        <v>243074</v>
      </c>
      <c r="I153" s="95">
        <f t="shared" si="39"/>
        <v>11.9</v>
      </c>
      <c r="J153" s="95">
        <f t="shared" si="40"/>
        <v>4.8499999999999996</v>
      </c>
      <c r="K153" s="94">
        <v>36014</v>
      </c>
      <c r="L153" s="94">
        <v>253778</v>
      </c>
      <c r="M153" s="94">
        <v>3362</v>
      </c>
      <c r="N153" s="94">
        <v>9667</v>
      </c>
      <c r="O153" s="94">
        <v>9367</v>
      </c>
      <c r="P153" s="94">
        <v>285434</v>
      </c>
      <c r="Q153" s="95">
        <f t="shared" si="37"/>
        <v>9.34</v>
      </c>
      <c r="R153" s="95">
        <f t="shared" si="38"/>
        <v>3.81</v>
      </c>
    </row>
    <row r="154" spans="1:18" ht="15" customHeight="1" x14ac:dyDescent="0.25">
      <c r="A154" s="78"/>
      <c r="B154" s="93">
        <v>2014</v>
      </c>
      <c r="C154" s="94">
        <v>77844</v>
      </c>
      <c r="D154" s="94">
        <v>294458</v>
      </c>
      <c r="E154" s="94">
        <v>8468</v>
      </c>
      <c r="F154" s="94">
        <v>14098</v>
      </c>
      <c r="G154" s="94">
        <v>8098</v>
      </c>
      <c r="H154" s="94">
        <v>250504</v>
      </c>
      <c r="I154" s="95">
        <f t="shared" si="39"/>
        <v>10.88</v>
      </c>
      <c r="J154" s="95">
        <f t="shared" si="40"/>
        <v>4.79</v>
      </c>
      <c r="K154" s="94">
        <v>36368</v>
      </c>
      <c r="L154" s="94">
        <v>251009</v>
      </c>
      <c r="M154" s="94">
        <v>3329</v>
      </c>
      <c r="N154" s="94">
        <v>10081</v>
      </c>
      <c r="O154" s="94">
        <v>9830</v>
      </c>
      <c r="P154" s="94">
        <v>297170</v>
      </c>
      <c r="Q154" s="95">
        <f t="shared" si="37"/>
        <v>9.15</v>
      </c>
      <c r="R154" s="95">
        <f t="shared" si="38"/>
        <v>4.0199999999999996</v>
      </c>
    </row>
    <row r="155" spans="1:18" ht="15" customHeight="1" x14ac:dyDescent="0.25">
      <c r="A155" s="79"/>
      <c r="B155" s="93">
        <v>2013</v>
      </c>
      <c r="C155" s="94">
        <v>81335</v>
      </c>
      <c r="D155" s="94">
        <v>307907</v>
      </c>
      <c r="E155" s="94">
        <v>8695</v>
      </c>
      <c r="F155" s="94">
        <v>14381</v>
      </c>
      <c r="G155" s="94">
        <v>8123</v>
      </c>
      <c r="H155" s="94">
        <v>229978</v>
      </c>
      <c r="I155" s="95">
        <f t="shared" si="39"/>
        <v>10.69</v>
      </c>
      <c r="J155" s="95">
        <f t="shared" si="40"/>
        <v>4.67</v>
      </c>
      <c r="K155" s="94">
        <v>37536</v>
      </c>
      <c r="L155" s="94">
        <v>261558</v>
      </c>
      <c r="M155" s="94">
        <v>3531</v>
      </c>
      <c r="N155" s="94">
        <v>10576</v>
      </c>
      <c r="O155" s="94">
        <v>10216</v>
      </c>
      <c r="P155" s="94">
        <v>284756</v>
      </c>
      <c r="Q155" s="95">
        <f t="shared" si="37"/>
        <v>9.41</v>
      </c>
      <c r="R155" s="95">
        <f t="shared" si="38"/>
        <v>4.04</v>
      </c>
    </row>
    <row r="156" spans="1:18" ht="15" customHeight="1" x14ac:dyDescent="0.25">
      <c r="A156" s="79"/>
      <c r="B156" s="93">
        <v>2012</v>
      </c>
      <c r="C156" s="94">
        <v>87592</v>
      </c>
      <c r="D156" s="94">
        <v>340913</v>
      </c>
      <c r="E156" s="94">
        <v>6762</v>
      </c>
      <c r="F156" s="94">
        <v>11843</v>
      </c>
      <c r="G156" s="94">
        <v>7101</v>
      </c>
      <c r="H156" s="94">
        <v>194774</v>
      </c>
      <c r="I156" s="95">
        <f t="shared" si="39"/>
        <v>7.72</v>
      </c>
      <c r="J156" s="95">
        <f t="shared" si="40"/>
        <v>3.47</v>
      </c>
      <c r="K156" s="94">
        <v>40515</v>
      </c>
      <c r="L156" s="94">
        <v>290609</v>
      </c>
      <c r="M156" s="94">
        <v>2808</v>
      </c>
      <c r="N156" s="94">
        <v>9108</v>
      </c>
      <c r="O156" s="94">
        <v>8850</v>
      </c>
      <c r="P156" s="94">
        <v>231384</v>
      </c>
      <c r="Q156" s="95">
        <f t="shared" si="37"/>
        <v>6.93</v>
      </c>
      <c r="R156" s="95">
        <f t="shared" si="38"/>
        <v>3.13</v>
      </c>
    </row>
    <row r="157" spans="1:18" ht="15" customHeight="1" x14ac:dyDescent="0.25">
      <c r="A157" s="79"/>
      <c r="B157" s="93">
        <v>2011</v>
      </c>
      <c r="C157" s="94">
        <v>97980</v>
      </c>
      <c r="D157" s="94">
        <v>403575</v>
      </c>
      <c r="E157" s="94">
        <v>8090</v>
      </c>
      <c r="F157" s="94">
        <v>15397</v>
      </c>
      <c r="G157" s="94">
        <v>9954</v>
      </c>
      <c r="H157" s="94">
        <v>258691</v>
      </c>
      <c r="I157" s="95">
        <f t="shared" si="39"/>
        <v>8.26</v>
      </c>
      <c r="J157" s="95">
        <f t="shared" si="40"/>
        <v>3.82</v>
      </c>
      <c r="K157" s="94">
        <v>44849</v>
      </c>
      <c r="L157" s="94">
        <v>346527</v>
      </c>
      <c r="M157" s="94">
        <v>3490</v>
      </c>
      <c r="N157" s="94">
        <v>11880</v>
      </c>
      <c r="O157" s="94">
        <v>11631</v>
      </c>
      <c r="P157" s="94">
        <v>365865</v>
      </c>
      <c r="Q157" s="95">
        <f t="shared" si="37"/>
        <v>7.78</v>
      </c>
      <c r="R157" s="95">
        <f t="shared" si="38"/>
        <v>3.43</v>
      </c>
    </row>
    <row r="158" spans="1:18" ht="15" customHeight="1" x14ac:dyDescent="0.25">
      <c r="A158" s="79"/>
      <c r="B158" s="93">
        <v>2010</v>
      </c>
      <c r="C158" s="94">
        <v>105463</v>
      </c>
      <c r="D158" s="94">
        <v>444669</v>
      </c>
      <c r="E158" s="94">
        <v>8628</v>
      </c>
      <c r="F158" s="94">
        <v>16070</v>
      </c>
      <c r="G158" s="94">
        <v>10086</v>
      </c>
      <c r="H158" s="94">
        <v>303495</v>
      </c>
      <c r="I158" s="95">
        <f t="shared" si="39"/>
        <v>8.18</v>
      </c>
      <c r="J158" s="95">
        <f t="shared" si="40"/>
        <v>3.61</v>
      </c>
      <c r="K158" s="94">
        <v>47819</v>
      </c>
      <c r="L158" s="94">
        <v>382881</v>
      </c>
      <c r="M158" s="94">
        <v>4143</v>
      </c>
      <c r="N158" s="94">
        <v>13855</v>
      </c>
      <c r="O158" s="94">
        <v>13586</v>
      </c>
      <c r="P158" s="94">
        <v>522843</v>
      </c>
      <c r="Q158" s="95">
        <f t="shared" si="37"/>
        <v>8.66</v>
      </c>
      <c r="R158" s="95">
        <f t="shared" si="38"/>
        <v>3.62</v>
      </c>
    </row>
    <row r="159" spans="1:18" ht="15" customHeight="1" x14ac:dyDescent="0.25">
      <c r="A159" s="79"/>
      <c r="B159" s="93">
        <v>2009</v>
      </c>
      <c r="C159" s="94">
        <v>116686</v>
      </c>
      <c r="D159" s="94">
        <v>487348</v>
      </c>
      <c r="E159" s="94">
        <v>10268</v>
      </c>
      <c r="F159" s="94">
        <v>19254</v>
      </c>
      <c r="G159" s="94">
        <v>11579</v>
      </c>
      <c r="H159" s="94">
        <v>312313</v>
      </c>
      <c r="I159" s="95">
        <f t="shared" si="39"/>
        <v>8.8000000000000007</v>
      </c>
      <c r="J159" s="95">
        <f t="shared" si="40"/>
        <v>3.95</v>
      </c>
      <c r="K159" s="94">
        <v>49739</v>
      </c>
      <c r="L159" s="94">
        <v>414655</v>
      </c>
      <c r="M159" s="94">
        <v>3927</v>
      </c>
      <c r="N159" s="94">
        <v>14570</v>
      </c>
      <c r="O159" s="94">
        <v>14163</v>
      </c>
      <c r="P159" s="94">
        <v>491975</v>
      </c>
      <c r="Q159" s="95">
        <f t="shared" si="37"/>
        <v>7.9</v>
      </c>
      <c r="R159" s="95">
        <f t="shared" si="38"/>
        <v>3.51</v>
      </c>
    </row>
    <row r="160" spans="1:18" ht="15" customHeight="1" x14ac:dyDescent="0.25">
      <c r="A160" s="79"/>
      <c r="B160" s="93">
        <v>2008</v>
      </c>
      <c r="C160" s="94">
        <v>125045</v>
      </c>
      <c r="D160" s="94">
        <v>525468</v>
      </c>
      <c r="E160" s="94">
        <v>15001</v>
      </c>
      <c r="F160" s="94">
        <v>28088</v>
      </c>
      <c r="G160" s="94">
        <v>16428</v>
      </c>
      <c r="H160" s="94">
        <v>427434</v>
      </c>
      <c r="I160" s="95">
        <f t="shared" si="39"/>
        <v>12</v>
      </c>
      <c r="J160" s="95">
        <f t="shared" si="40"/>
        <v>5.35</v>
      </c>
      <c r="K160" s="94">
        <v>52111</v>
      </c>
      <c r="L160" s="94">
        <v>446318</v>
      </c>
      <c r="M160" s="94">
        <v>5114</v>
      </c>
      <c r="N160" s="94">
        <v>20246</v>
      </c>
      <c r="O160" s="94">
        <v>19750</v>
      </c>
      <c r="P160" s="94">
        <v>534738</v>
      </c>
      <c r="Q160" s="95">
        <f t="shared" si="37"/>
        <v>9.81</v>
      </c>
      <c r="R160" s="95">
        <f t="shared" si="38"/>
        <v>4.54</v>
      </c>
    </row>
    <row r="161" spans="1:18" ht="15" customHeight="1" x14ac:dyDescent="0.25">
      <c r="A161" s="79"/>
      <c r="B161" s="88" t="s">
        <v>47</v>
      </c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1:18" ht="15" customHeight="1" x14ac:dyDescent="0.25">
      <c r="A162" s="79"/>
      <c r="B162" s="90">
        <v>2022</v>
      </c>
      <c r="C162" s="91">
        <v>217173</v>
      </c>
      <c r="D162" s="91">
        <v>825653</v>
      </c>
      <c r="E162" s="91">
        <v>19821</v>
      </c>
      <c r="F162" s="91">
        <v>24573</v>
      </c>
      <c r="G162" s="91">
        <v>8564</v>
      </c>
      <c r="H162" s="91">
        <v>1647457</v>
      </c>
      <c r="I162" s="92">
        <f>+IF(E162="x","//",ROUND((E162/C162)*100,2))</f>
        <v>9.1300000000000008</v>
      </c>
      <c r="J162" s="92">
        <f>+IF(F162="x","//",ROUND((F162/D162)*100,2))</f>
        <v>2.98</v>
      </c>
      <c r="K162" s="91">
        <v>96807</v>
      </c>
      <c r="L162" s="91">
        <v>700784</v>
      </c>
      <c r="M162" s="91">
        <v>6068</v>
      </c>
      <c r="N162" s="91">
        <v>12191</v>
      </c>
      <c r="O162" s="91">
        <v>11778</v>
      </c>
      <c r="P162" s="91">
        <v>1212907</v>
      </c>
      <c r="Q162" s="92">
        <f t="shared" ref="Q162:Q176" si="41">+IF(M162="x","//",ROUND((M162/K162)*100,2))</f>
        <v>6.27</v>
      </c>
      <c r="R162" s="92">
        <f t="shared" ref="R162:R176" si="42">+IF(N162="x","//",ROUND((N162/L162)*100,2))</f>
        <v>1.74</v>
      </c>
    </row>
    <row r="163" spans="1:18" ht="15" customHeight="1" x14ac:dyDescent="0.25">
      <c r="A163" s="79"/>
      <c r="B163" s="93">
        <v>2021</v>
      </c>
      <c r="C163" s="94">
        <v>215729</v>
      </c>
      <c r="D163" s="94">
        <v>798772</v>
      </c>
      <c r="E163" s="94">
        <v>20055</v>
      </c>
      <c r="F163" s="94">
        <v>24550</v>
      </c>
      <c r="G163" s="94">
        <v>8579</v>
      </c>
      <c r="H163" s="94">
        <v>837594</v>
      </c>
      <c r="I163" s="95">
        <f t="shared" ref="I163:I176" si="43">+IF(E163="x","//",ROUND((E163/C163)*100,2))</f>
        <v>9.3000000000000007</v>
      </c>
      <c r="J163" s="95">
        <f t="shared" ref="J163:J176" si="44">+IF(F163="x","//",ROUND((F163/D163)*100,2))</f>
        <v>3.07</v>
      </c>
      <c r="K163" s="94">
        <v>96672</v>
      </c>
      <c r="L163" s="94">
        <v>675796</v>
      </c>
      <c r="M163" s="94">
        <v>6180</v>
      </c>
      <c r="N163" s="94">
        <v>11898</v>
      </c>
      <c r="O163" s="94">
        <v>11574</v>
      </c>
      <c r="P163" s="94">
        <v>1211510</v>
      </c>
      <c r="Q163" s="95">
        <f t="shared" si="41"/>
        <v>6.39</v>
      </c>
      <c r="R163" s="95">
        <f t="shared" si="42"/>
        <v>1.76</v>
      </c>
    </row>
    <row r="164" spans="1:18" ht="15" customHeight="1" x14ac:dyDescent="0.25">
      <c r="A164" s="79"/>
      <c r="B164" s="93">
        <v>2020</v>
      </c>
      <c r="C164" s="94">
        <v>215033</v>
      </c>
      <c r="D164" s="94">
        <v>798826</v>
      </c>
      <c r="E164" s="94">
        <v>18474</v>
      </c>
      <c r="F164" s="94">
        <v>22769</v>
      </c>
      <c r="G164" s="94">
        <v>8412</v>
      </c>
      <c r="H164" s="94">
        <v>805897</v>
      </c>
      <c r="I164" s="95">
        <f t="shared" si="43"/>
        <v>8.59</v>
      </c>
      <c r="J164" s="95">
        <f t="shared" si="44"/>
        <v>2.85</v>
      </c>
      <c r="K164" s="94">
        <v>102062</v>
      </c>
      <c r="L164" s="94">
        <v>681859</v>
      </c>
      <c r="M164" s="94">
        <v>6393</v>
      </c>
      <c r="N164" s="94">
        <v>12643</v>
      </c>
      <c r="O164" s="94">
        <v>12003</v>
      </c>
      <c r="P164" s="94">
        <v>1339035</v>
      </c>
      <c r="Q164" s="95">
        <f t="shared" si="41"/>
        <v>6.26</v>
      </c>
      <c r="R164" s="95">
        <f t="shared" si="42"/>
        <v>1.85</v>
      </c>
    </row>
    <row r="165" spans="1:18" x14ac:dyDescent="0.25">
      <c r="A165" s="79"/>
      <c r="B165" s="93">
        <v>2019</v>
      </c>
      <c r="C165" s="94">
        <v>218440</v>
      </c>
      <c r="D165" s="94">
        <v>808514</v>
      </c>
      <c r="E165" s="94">
        <v>21383</v>
      </c>
      <c r="F165" s="94">
        <v>27050</v>
      </c>
      <c r="G165" s="94">
        <v>11024</v>
      </c>
      <c r="H165" s="94">
        <v>1001980</v>
      </c>
      <c r="I165" s="95">
        <f t="shared" si="43"/>
        <v>9.7899999999999991</v>
      </c>
      <c r="J165" s="95">
        <f t="shared" si="44"/>
        <v>3.35</v>
      </c>
      <c r="K165" s="94">
        <v>103943</v>
      </c>
      <c r="L165" s="94">
        <v>689932</v>
      </c>
      <c r="M165" s="94">
        <v>8090</v>
      </c>
      <c r="N165" s="94">
        <v>15699</v>
      </c>
      <c r="O165" s="94">
        <v>14775</v>
      </c>
      <c r="P165" s="94">
        <v>1277066</v>
      </c>
      <c r="Q165" s="95">
        <f t="shared" si="41"/>
        <v>7.78</v>
      </c>
      <c r="R165" s="95">
        <f t="shared" si="42"/>
        <v>2.2799999999999998</v>
      </c>
    </row>
    <row r="166" spans="1:18" ht="15" customHeight="1" x14ac:dyDescent="0.25">
      <c r="A166" s="79"/>
      <c r="B166" s="93">
        <v>2018</v>
      </c>
      <c r="C166" s="94">
        <v>217831</v>
      </c>
      <c r="D166" s="94">
        <v>791887</v>
      </c>
      <c r="E166" s="94">
        <v>22558</v>
      </c>
      <c r="F166" s="94">
        <v>28235</v>
      </c>
      <c r="G166" s="94">
        <v>10510</v>
      </c>
      <c r="H166" s="94">
        <v>1086994</v>
      </c>
      <c r="I166" s="95">
        <f t="shared" si="43"/>
        <v>10.36</v>
      </c>
      <c r="J166" s="95">
        <f t="shared" si="44"/>
        <v>3.57</v>
      </c>
      <c r="K166" s="94">
        <v>103940</v>
      </c>
      <c r="L166" s="94">
        <v>674327</v>
      </c>
      <c r="M166" s="94">
        <v>7661</v>
      </c>
      <c r="N166" s="94">
        <v>15178</v>
      </c>
      <c r="O166" s="94">
        <v>13985</v>
      </c>
      <c r="P166" s="94">
        <v>1293976</v>
      </c>
      <c r="Q166" s="95">
        <f t="shared" si="41"/>
        <v>7.37</v>
      </c>
      <c r="R166" s="95">
        <f t="shared" si="42"/>
        <v>2.25</v>
      </c>
    </row>
    <row r="167" spans="1:18" ht="15" customHeight="1" x14ac:dyDescent="0.25">
      <c r="A167" s="79"/>
      <c r="B167" s="93">
        <v>2017</v>
      </c>
      <c r="C167" s="94">
        <v>219190</v>
      </c>
      <c r="D167" s="94">
        <v>768712</v>
      </c>
      <c r="E167" s="94">
        <v>22445</v>
      </c>
      <c r="F167" s="94">
        <v>29155</v>
      </c>
      <c r="G167" s="94">
        <v>11711</v>
      </c>
      <c r="H167" s="94">
        <v>1035096</v>
      </c>
      <c r="I167" s="95">
        <f t="shared" si="43"/>
        <v>10.24</v>
      </c>
      <c r="J167" s="95">
        <f t="shared" si="44"/>
        <v>3.79</v>
      </c>
      <c r="K167" s="94">
        <v>104707</v>
      </c>
      <c r="L167" s="94">
        <v>650840</v>
      </c>
      <c r="M167" s="94">
        <v>8009</v>
      </c>
      <c r="N167" s="94">
        <v>16564</v>
      </c>
      <c r="O167" s="94">
        <v>15341</v>
      </c>
      <c r="P167" s="94">
        <v>1253903</v>
      </c>
      <c r="Q167" s="95">
        <f t="shared" si="41"/>
        <v>7.65</v>
      </c>
      <c r="R167" s="95">
        <f t="shared" si="42"/>
        <v>2.5499999999999998</v>
      </c>
    </row>
    <row r="168" spans="1:18" ht="15" customHeight="1" x14ac:dyDescent="0.25">
      <c r="A168" s="79"/>
      <c r="B168" s="93">
        <v>2016</v>
      </c>
      <c r="C168" s="94">
        <v>220359</v>
      </c>
      <c r="D168" s="94">
        <v>749170</v>
      </c>
      <c r="E168" s="94">
        <v>23564</v>
      </c>
      <c r="F168" s="94">
        <v>30068</v>
      </c>
      <c r="G168" s="94">
        <v>12019</v>
      </c>
      <c r="H168" s="94">
        <v>1040852</v>
      </c>
      <c r="I168" s="95">
        <f t="shared" si="43"/>
        <v>10.69</v>
      </c>
      <c r="J168" s="95">
        <f t="shared" si="44"/>
        <v>4.01</v>
      </c>
      <c r="K168" s="94">
        <v>105450</v>
      </c>
      <c r="L168" s="94">
        <v>630550</v>
      </c>
      <c r="M168" s="94">
        <v>8563</v>
      </c>
      <c r="N168" s="94">
        <v>16817</v>
      </c>
      <c r="O168" s="94">
        <v>15599</v>
      </c>
      <c r="P168" s="94">
        <v>1232898</v>
      </c>
      <c r="Q168" s="95">
        <f t="shared" si="41"/>
        <v>8.1199999999999992</v>
      </c>
      <c r="R168" s="95">
        <f t="shared" si="42"/>
        <v>2.67</v>
      </c>
    </row>
    <row r="169" spans="1:18" ht="15" customHeight="1" x14ac:dyDescent="0.25">
      <c r="A169" s="79"/>
      <c r="B169" s="93">
        <v>2015</v>
      </c>
      <c r="C169" s="94">
        <v>222034</v>
      </c>
      <c r="D169" s="94">
        <v>735834</v>
      </c>
      <c r="E169" s="94">
        <v>25991</v>
      </c>
      <c r="F169" s="94">
        <v>33683</v>
      </c>
      <c r="G169" s="94">
        <v>13937</v>
      </c>
      <c r="H169" s="94">
        <v>1312520</v>
      </c>
      <c r="I169" s="95">
        <f t="shared" si="43"/>
        <v>11.71</v>
      </c>
      <c r="J169" s="95">
        <f t="shared" si="44"/>
        <v>4.58</v>
      </c>
      <c r="K169" s="94">
        <v>106298</v>
      </c>
      <c r="L169" s="94">
        <v>616489</v>
      </c>
      <c r="M169" s="94">
        <v>9672</v>
      </c>
      <c r="N169" s="94">
        <v>19390</v>
      </c>
      <c r="O169" s="94">
        <v>17995</v>
      </c>
      <c r="P169" s="94">
        <v>1356885</v>
      </c>
      <c r="Q169" s="95">
        <f t="shared" si="41"/>
        <v>9.1</v>
      </c>
      <c r="R169" s="95">
        <f t="shared" si="42"/>
        <v>3.15</v>
      </c>
    </row>
    <row r="170" spans="1:18" ht="15" customHeight="1" x14ac:dyDescent="0.25">
      <c r="A170" s="78"/>
      <c r="B170" s="93">
        <v>2014</v>
      </c>
      <c r="C170" s="94">
        <v>221846</v>
      </c>
      <c r="D170" s="94">
        <v>719005</v>
      </c>
      <c r="E170" s="94">
        <v>25476</v>
      </c>
      <c r="F170" s="94">
        <v>33518</v>
      </c>
      <c r="G170" s="94">
        <v>14475</v>
      </c>
      <c r="H170" s="94">
        <v>1202619</v>
      </c>
      <c r="I170" s="95">
        <f t="shared" si="43"/>
        <v>11.48</v>
      </c>
      <c r="J170" s="95">
        <f t="shared" si="44"/>
        <v>4.66</v>
      </c>
      <c r="K170" s="94">
        <v>106478</v>
      </c>
      <c r="L170" s="94">
        <v>600215</v>
      </c>
      <c r="M170" s="94">
        <v>9680</v>
      </c>
      <c r="N170" s="94">
        <v>19814</v>
      </c>
      <c r="O170" s="94">
        <v>18599</v>
      </c>
      <c r="P170" s="94">
        <v>1468917</v>
      </c>
      <c r="Q170" s="95">
        <f t="shared" si="41"/>
        <v>9.09</v>
      </c>
      <c r="R170" s="95">
        <f t="shared" si="42"/>
        <v>3.3</v>
      </c>
    </row>
    <row r="171" spans="1:18" ht="15" customHeight="1" x14ac:dyDescent="0.25">
      <c r="A171" s="79"/>
      <c r="B171" s="93">
        <v>2013</v>
      </c>
      <c r="C171" s="94">
        <v>226644</v>
      </c>
      <c r="D171" s="94">
        <v>723488</v>
      </c>
      <c r="E171" s="94">
        <v>28293</v>
      </c>
      <c r="F171" s="94">
        <v>37039</v>
      </c>
      <c r="G171" s="94">
        <v>15440</v>
      </c>
      <c r="H171" s="94">
        <v>1336865</v>
      </c>
      <c r="I171" s="95">
        <f t="shared" si="43"/>
        <v>12.48</v>
      </c>
      <c r="J171" s="95">
        <f t="shared" si="44"/>
        <v>5.12</v>
      </c>
      <c r="K171" s="94">
        <v>106818</v>
      </c>
      <c r="L171" s="94">
        <v>599557</v>
      </c>
      <c r="M171" s="94">
        <v>10405</v>
      </c>
      <c r="N171" s="94">
        <v>21527</v>
      </c>
      <c r="O171" s="94">
        <v>19794</v>
      </c>
      <c r="P171" s="94">
        <v>1538425</v>
      </c>
      <c r="Q171" s="95">
        <f t="shared" si="41"/>
        <v>9.74</v>
      </c>
      <c r="R171" s="95">
        <f t="shared" si="42"/>
        <v>3.59</v>
      </c>
    </row>
    <row r="172" spans="1:18" ht="15" customHeight="1" x14ac:dyDescent="0.25">
      <c r="A172" s="79"/>
      <c r="B172" s="93">
        <v>2012</v>
      </c>
      <c r="C172" s="94">
        <v>232625</v>
      </c>
      <c r="D172" s="94">
        <v>747594</v>
      </c>
      <c r="E172" s="94">
        <v>23077</v>
      </c>
      <c r="F172" s="94">
        <v>30587</v>
      </c>
      <c r="G172" s="94">
        <v>12835</v>
      </c>
      <c r="H172" s="94">
        <v>998972</v>
      </c>
      <c r="I172" s="95">
        <f t="shared" si="43"/>
        <v>9.92</v>
      </c>
      <c r="J172" s="95">
        <f t="shared" si="44"/>
        <v>4.09</v>
      </c>
      <c r="K172" s="94">
        <v>108953</v>
      </c>
      <c r="L172" s="94">
        <v>619768</v>
      </c>
      <c r="M172" s="94">
        <v>8043</v>
      </c>
      <c r="N172" s="94">
        <v>17795</v>
      </c>
      <c r="O172" s="94">
        <v>16625</v>
      </c>
      <c r="P172" s="94">
        <v>1297447</v>
      </c>
      <c r="Q172" s="95">
        <f t="shared" si="41"/>
        <v>7.38</v>
      </c>
      <c r="R172" s="95">
        <f t="shared" si="42"/>
        <v>2.87</v>
      </c>
    </row>
    <row r="173" spans="1:18" ht="15" customHeight="1" x14ac:dyDescent="0.25">
      <c r="A173" s="79"/>
      <c r="B173" s="93">
        <v>2011</v>
      </c>
      <c r="C173" s="94">
        <v>243873</v>
      </c>
      <c r="D173" s="94">
        <v>794138</v>
      </c>
      <c r="E173" s="94">
        <v>23860</v>
      </c>
      <c r="F173" s="94">
        <v>31675</v>
      </c>
      <c r="G173" s="94">
        <v>13770</v>
      </c>
      <c r="H173" s="94">
        <v>1047736</v>
      </c>
      <c r="I173" s="95">
        <f t="shared" si="43"/>
        <v>9.7799999999999994</v>
      </c>
      <c r="J173" s="95">
        <f t="shared" si="44"/>
        <v>3.99</v>
      </c>
      <c r="K173" s="94">
        <v>114211</v>
      </c>
      <c r="L173" s="94">
        <v>659482</v>
      </c>
      <c r="M173" s="94">
        <v>8756</v>
      </c>
      <c r="N173" s="94">
        <v>18754</v>
      </c>
      <c r="O173" s="94">
        <v>17549</v>
      </c>
      <c r="P173" s="94">
        <v>2349126</v>
      </c>
      <c r="Q173" s="95">
        <f t="shared" si="41"/>
        <v>7.67</v>
      </c>
      <c r="R173" s="95">
        <f t="shared" si="42"/>
        <v>2.84</v>
      </c>
    </row>
    <row r="174" spans="1:18" ht="15" customHeight="1" x14ac:dyDescent="0.25">
      <c r="A174" s="79"/>
      <c r="B174" s="93">
        <v>2010</v>
      </c>
      <c r="C174" s="94">
        <v>251463</v>
      </c>
      <c r="D174" s="94">
        <v>812944</v>
      </c>
      <c r="E174" s="94">
        <v>22528</v>
      </c>
      <c r="F174" s="94">
        <v>29980</v>
      </c>
      <c r="G174" s="94">
        <v>13124</v>
      </c>
      <c r="H174" s="94">
        <v>1022844</v>
      </c>
      <c r="I174" s="95">
        <f t="shared" si="43"/>
        <v>8.9600000000000009</v>
      </c>
      <c r="J174" s="95">
        <f t="shared" si="44"/>
        <v>3.69</v>
      </c>
      <c r="K174" s="94">
        <v>117234</v>
      </c>
      <c r="L174" s="94">
        <v>673914</v>
      </c>
      <c r="M174" s="94">
        <v>11525</v>
      </c>
      <c r="N174" s="94">
        <v>23102</v>
      </c>
      <c r="O174" s="94">
        <v>21235</v>
      </c>
      <c r="P174" s="94">
        <v>1868460</v>
      </c>
      <c r="Q174" s="95">
        <f t="shared" si="41"/>
        <v>9.83</v>
      </c>
      <c r="R174" s="95">
        <f t="shared" si="42"/>
        <v>3.43</v>
      </c>
    </row>
    <row r="175" spans="1:18" ht="15" customHeight="1" x14ac:dyDescent="0.25">
      <c r="A175" s="79"/>
      <c r="B175" s="93">
        <v>2009</v>
      </c>
      <c r="C175" s="94">
        <v>265645</v>
      </c>
      <c r="D175" s="94">
        <v>824383</v>
      </c>
      <c r="E175" s="94">
        <v>24475</v>
      </c>
      <c r="F175" s="94">
        <v>32745</v>
      </c>
      <c r="G175" s="94">
        <v>13916</v>
      </c>
      <c r="H175" s="94">
        <v>1138189</v>
      </c>
      <c r="I175" s="95">
        <f t="shared" si="43"/>
        <v>9.2100000000000009</v>
      </c>
      <c r="J175" s="95">
        <f t="shared" si="44"/>
        <v>3.97</v>
      </c>
      <c r="K175" s="94">
        <v>115920</v>
      </c>
      <c r="L175" s="94">
        <v>668784</v>
      </c>
      <c r="M175" s="94">
        <v>9502</v>
      </c>
      <c r="N175" s="94">
        <v>20858</v>
      </c>
      <c r="O175" s="94">
        <v>19854</v>
      </c>
      <c r="P175" s="94">
        <v>1957854</v>
      </c>
      <c r="Q175" s="95">
        <f t="shared" si="41"/>
        <v>8.1999999999999993</v>
      </c>
      <c r="R175" s="95">
        <f t="shared" si="42"/>
        <v>3.12</v>
      </c>
    </row>
    <row r="176" spans="1:18" ht="15" customHeight="1" x14ac:dyDescent="0.25">
      <c r="A176" s="79"/>
      <c r="B176" s="93">
        <v>2008</v>
      </c>
      <c r="C176" s="94">
        <v>276418</v>
      </c>
      <c r="D176" s="94">
        <v>844024</v>
      </c>
      <c r="E176" s="94">
        <v>29965</v>
      </c>
      <c r="F176" s="94">
        <v>38345</v>
      </c>
      <c r="G176" s="94">
        <v>15136</v>
      </c>
      <c r="H176" s="94">
        <v>1480218</v>
      </c>
      <c r="I176" s="95">
        <f t="shared" si="43"/>
        <v>10.84</v>
      </c>
      <c r="J176" s="95">
        <f t="shared" si="44"/>
        <v>4.54</v>
      </c>
      <c r="K176" s="94">
        <v>119252</v>
      </c>
      <c r="L176" s="94">
        <v>681219</v>
      </c>
      <c r="M176" s="94">
        <v>10802</v>
      </c>
      <c r="N176" s="94">
        <v>22443</v>
      </c>
      <c r="O176" s="94">
        <v>21716</v>
      </c>
      <c r="P176" s="94">
        <v>1959203</v>
      </c>
      <c r="Q176" s="95">
        <f t="shared" si="41"/>
        <v>9.06</v>
      </c>
      <c r="R176" s="95">
        <f t="shared" si="42"/>
        <v>3.29</v>
      </c>
    </row>
    <row r="177" spans="1:18" ht="15" customHeight="1" x14ac:dyDescent="0.25">
      <c r="A177" s="79"/>
      <c r="B177" s="88" t="s">
        <v>39</v>
      </c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1:18" ht="15" customHeight="1" x14ac:dyDescent="0.25">
      <c r="A178" s="79"/>
      <c r="B178" s="90">
        <v>2022</v>
      </c>
      <c r="C178" s="91">
        <v>42978</v>
      </c>
      <c r="D178" s="91">
        <v>200020</v>
      </c>
      <c r="E178" s="91">
        <v>10572</v>
      </c>
      <c r="F178" s="91">
        <v>11452</v>
      </c>
      <c r="G178" s="91">
        <v>3414</v>
      </c>
      <c r="H178" s="91">
        <v>129320</v>
      </c>
      <c r="I178" s="92">
        <f>+IF(E178="x","//",ROUND((E178/C178)*100,2))</f>
        <v>24.6</v>
      </c>
      <c r="J178" s="92">
        <f>+IF(F178="x","//",ROUND((F178/D178)*100,2))</f>
        <v>5.73</v>
      </c>
      <c r="K178" s="91">
        <v>20916</v>
      </c>
      <c r="L178" s="91">
        <v>177582</v>
      </c>
      <c r="M178" s="91">
        <v>3248</v>
      </c>
      <c r="N178" s="91">
        <v>4820</v>
      </c>
      <c r="O178" s="91">
        <v>4782</v>
      </c>
      <c r="P178" s="91">
        <v>188477</v>
      </c>
      <c r="Q178" s="92">
        <f t="shared" ref="Q178:Q192" si="45">+IF(M178="x","//",ROUND((M178/K178)*100,2))</f>
        <v>15.53</v>
      </c>
      <c r="R178" s="92">
        <f t="shared" ref="R178:R192" si="46">+IF(N178="x","//",ROUND((N178/L178)*100,2))</f>
        <v>2.71</v>
      </c>
    </row>
    <row r="179" spans="1:18" ht="15" customHeight="1" x14ac:dyDescent="0.25">
      <c r="A179" s="79"/>
      <c r="B179" s="93">
        <v>2021</v>
      </c>
      <c r="C179" s="94">
        <v>36483</v>
      </c>
      <c r="D179" s="94">
        <v>188973</v>
      </c>
      <c r="E179" s="94">
        <v>6703</v>
      </c>
      <c r="F179" s="94">
        <v>7394</v>
      </c>
      <c r="G179" s="94">
        <v>1829</v>
      </c>
      <c r="H179" s="94">
        <v>101503</v>
      </c>
      <c r="I179" s="95">
        <f t="shared" ref="I179:I192" si="47">+IF(E179="x","//",ROUND((E179/C179)*100,2))</f>
        <v>18.37</v>
      </c>
      <c r="J179" s="95">
        <f t="shared" ref="J179:J192" si="48">+IF(F179="x","//",ROUND((F179/D179)*100,2))</f>
        <v>3.91</v>
      </c>
      <c r="K179" s="94">
        <v>18813</v>
      </c>
      <c r="L179" s="94">
        <v>170964</v>
      </c>
      <c r="M179" s="94">
        <v>1646</v>
      </c>
      <c r="N179" s="94">
        <v>2669</v>
      </c>
      <c r="O179" s="94">
        <v>2633</v>
      </c>
      <c r="P179" s="94">
        <v>121134</v>
      </c>
      <c r="Q179" s="95">
        <f t="shared" si="45"/>
        <v>8.75</v>
      </c>
      <c r="R179" s="95">
        <f t="shared" si="46"/>
        <v>1.56</v>
      </c>
    </row>
    <row r="180" spans="1:18" ht="15" customHeight="1" x14ac:dyDescent="0.25">
      <c r="A180" s="79"/>
      <c r="B180" s="93">
        <v>2020</v>
      </c>
      <c r="C180" s="94">
        <v>34237</v>
      </c>
      <c r="D180" s="94">
        <v>186628</v>
      </c>
      <c r="E180" s="94">
        <v>5829</v>
      </c>
      <c r="F180" s="94">
        <v>6459</v>
      </c>
      <c r="G180" s="94">
        <v>1907</v>
      </c>
      <c r="H180" s="94">
        <v>65902</v>
      </c>
      <c r="I180" s="95">
        <f t="shared" si="47"/>
        <v>17.03</v>
      </c>
      <c r="J180" s="95">
        <f t="shared" si="48"/>
        <v>3.46</v>
      </c>
      <c r="K180" s="94">
        <v>18937</v>
      </c>
      <c r="L180" s="94">
        <v>171044</v>
      </c>
      <c r="M180" s="94">
        <v>1803</v>
      </c>
      <c r="N180" s="94">
        <v>3015</v>
      </c>
      <c r="O180" s="94">
        <v>2976</v>
      </c>
      <c r="P180" s="94">
        <v>124141</v>
      </c>
      <c r="Q180" s="95">
        <f t="shared" si="45"/>
        <v>9.52</v>
      </c>
      <c r="R180" s="95">
        <f t="shared" si="46"/>
        <v>1.76</v>
      </c>
    </row>
    <row r="181" spans="1:18" x14ac:dyDescent="0.25">
      <c r="A181" s="79"/>
      <c r="B181" s="93">
        <v>2019</v>
      </c>
      <c r="C181" s="94">
        <v>31331</v>
      </c>
      <c r="D181" s="94">
        <v>188123</v>
      </c>
      <c r="E181" s="94">
        <v>7665</v>
      </c>
      <c r="F181" s="94">
        <v>8833</v>
      </c>
      <c r="G181" s="94">
        <v>3820</v>
      </c>
      <c r="H181" s="94">
        <v>116567</v>
      </c>
      <c r="I181" s="95">
        <f t="shared" si="47"/>
        <v>24.46</v>
      </c>
      <c r="J181" s="95">
        <f t="shared" si="48"/>
        <v>4.7</v>
      </c>
      <c r="K181" s="94">
        <v>18727</v>
      </c>
      <c r="L181" s="94">
        <v>175352</v>
      </c>
      <c r="M181" s="94">
        <v>3205</v>
      </c>
      <c r="N181" s="94">
        <v>4738</v>
      </c>
      <c r="O181" s="94">
        <v>4685</v>
      </c>
      <c r="P181" s="94">
        <v>145577</v>
      </c>
      <c r="Q181" s="95">
        <f t="shared" si="45"/>
        <v>17.11</v>
      </c>
      <c r="R181" s="95">
        <f t="shared" si="46"/>
        <v>2.7</v>
      </c>
    </row>
    <row r="182" spans="1:18" ht="15" customHeight="1" x14ac:dyDescent="0.25">
      <c r="A182" s="79"/>
      <c r="B182" s="93">
        <v>2018</v>
      </c>
      <c r="C182" s="94">
        <v>25592</v>
      </c>
      <c r="D182" s="94">
        <v>175559</v>
      </c>
      <c r="E182" s="94">
        <v>4233</v>
      </c>
      <c r="F182" s="94">
        <v>4904</v>
      </c>
      <c r="G182" s="94">
        <v>1955</v>
      </c>
      <c r="H182" s="94">
        <v>67802</v>
      </c>
      <c r="I182" s="95">
        <f t="shared" si="47"/>
        <v>16.54</v>
      </c>
      <c r="J182" s="95">
        <f t="shared" si="48"/>
        <v>2.79</v>
      </c>
      <c r="K182" s="94">
        <v>16489</v>
      </c>
      <c r="L182" s="94">
        <v>166243</v>
      </c>
      <c r="M182" s="94">
        <v>1672</v>
      </c>
      <c r="N182" s="94">
        <v>2930</v>
      </c>
      <c r="O182" s="94">
        <v>2882</v>
      </c>
      <c r="P182" s="94">
        <v>111576</v>
      </c>
      <c r="Q182" s="95">
        <f t="shared" si="45"/>
        <v>10.14</v>
      </c>
      <c r="R182" s="95">
        <f t="shared" si="46"/>
        <v>1.76</v>
      </c>
    </row>
    <row r="183" spans="1:18" ht="15" customHeight="1" x14ac:dyDescent="0.25">
      <c r="A183" s="79"/>
      <c r="B183" s="93">
        <v>2017</v>
      </c>
      <c r="C183" s="94">
        <v>22841</v>
      </c>
      <c r="D183" s="94">
        <v>166449</v>
      </c>
      <c r="E183" s="94">
        <v>2367</v>
      </c>
      <c r="F183" s="94">
        <v>3112</v>
      </c>
      <c r="G183" s="94">
        <v>1496</v>
      </c>
      <c r="H183" s="94">
        <v>51309</v>
      </c>
      <c r="I183" s="95">
        <f t="shared" si="47"/>
        <v>10.36</v>
      </c>
      <c r="J183" s="95">
        <f t="shared" si="48"/>
        <v>1.87</v>
      </c>
      <c r="K183" s="94">
        <v>15547</v>
      </c>
      <c r="L183" s="94">
        <v>158985</v>
      </c>
      <c r="M183" s="94">
        <v>1114</v>
      </c>
      <c r="N183" s="94">
        <v>2184</v>
      </c>
      <c r="O183" s="94">
        <v>2143</v>
      </c>
      <c r="P183" s="94">
        <v>80704</v>
      </c>
      <c r="Q183" s="95">
        <f t="shared" si="45"/>
        <v>7.17</v>
      </c>
      <c r="R183" s="95">
        <f t="shared" si="46"/>
        <v>1.37</v>
      </c>
    </row>
    <row r="184" spans="1:18" ht="15" customHeight="1" x14ac:dyDescent="0.25">
      <c r="A184" s="79"/>
      <c r="B184" s="93">
        <v>2016</v>
      </c>
      <c r="C184" s="94">
        <v>21799</v>
      </c>
      <c r="D184" s="94">
        <v>159888</v>
      </c>
      <c r="E184" s="94">
        <v>1696</v>
      </c>
      <c r="F184" s="94">
        <v>2406</v>
      </c>
      <c r="G184" s="94">
        <v>1337</v>
      </c>
      <c r="H184" s="94">
        <v>54306</v>
      </c>
      <c r="I184" s="95">
        <f t="shared" si="47"/>
        <v>7.78</v>
      </c>
      <c r="J184" s="95">
        <f t="shared" si="48"/>
        <v>1.5</v>
      </c>
      <c r="K184" s="94">
        <v>15317</v>
      </c>
      <c r="L184" s="94">
        <v>153235</v>
      </c>
      <c r="M184" s="94">
        <v>954</v>
      </c>
      <c r="N184" s="94">
        <v>1990</v>
      </c>
      <c r="O184" s="94">
        <v>1938</v>
      </c>
      <c r="P184" s="94">
        <v>91875</v>
      </c>
      <c r="Q184" s="95">
        <f t="shared" si="45"/>
        <v>6.23</v>
      </c>
      <c r="R184" s="95">
        <f t="shared" si="46"/>
        <v>1.3</v>
      </c>
    </row>
    <row r="185" spans="1:18" ht="15" customHeight="1" x14ac:dyDescent="0.25">
      <c r="A185" s="79"/>
      <c r="B185" s="93">
        <v>2015</v>
      </c>
      <c r="C185" s="94">
        <v>21638</v>
      </c>
      <c r="D185" s="94">
        <v>154438</v>
      </c>
      <c r="E185" s="94">
        <v>1526</v>
      </c>
      <c r="F185" s="94">
        <v>2238</v>
      </c>
      <c r="G185" s="94">
        <v>1377</v>
      </c>
      <c r="H185" s="94">
        <v>75397</v>
      </c>
      <c r="I185" s="95">
        <f t="shared" si="47"/>
        <v>7.05</v>
      </c>
      <c r="J185" s="95">
        <f t="shared" si="48"/>
        <v>1.45</v>
      </c>
      <c r="K185" s="94">
        <v>15412</v>
      </c>
      <c r="L185" s="94">
        <v>147973</v>
      </c>
      <c r="M185" s="94">
        <v>988</v>
      </c>
      <c r="N185" s="94">
        <v>2130</v>
      </c>
      <c r="O185" s="94">
        <v>2070</v>
      </c>
      <c r="P185" s="94">
        <v>150495</v>
      </c>
      <c r="Q185" s="95">
        <f t="shared" si="45"/>
        <v>6.41</v>
      </c>
      <c r="R185" s="95">
        <f t="shared" si="46"/>
        <v>1.44</v>
      </c>
    </row>
    <row r="186" spans="1:18" ht="15" customHeight="1" x14ac:dyDescent="0.25">
      <c r="A186" s="78"/>
      <c r="B186" s="93">
        <v>2014</v>
      </c>
      <c r="C186" s="94">
        <v>21876</v>
      </c>
      <c r="D186" s="94">
        <v>150874</v>
      </c>
      <c r="E186" s="94">
        <v>1468</v>
      </c>
      <c r="F186" s="94">
        <v>2227</v>
      </c>
      <c r="G186" s="94">
        <v>1449</v>
      </c>
      <c r="H186" s="94">
        <v>67849</v>
      </c>
      <c r="I186" s="95">
        <f t="shared" si="47"/>
        <v>6.71</v>
      </c>
      <c r="J186" s="95">
        <f t="shared" si="48"/>
        <v>1.48</v>
      </c>
      <c r="K186" s="94">
        <v>15591</v>
      </c>
      <c r="L186" s="94">
        <v>144305</v>
      </c>
      <c r="M186" s="94">
        <v>986</v>
      </c>
      <c r="N186" s="94">
        <v>2076</v>
      </c>
      <c r="O186" s="94">
        <v>2025</v>
      </c>
      <c r="P186" s="94">
        <v>172401</v>
      </c>
      <c r="Q186" s="95">
        <f t="shared" si="45"/>
        <v>6.32</v>
      </c>
      <c r="R186" s="95">
        <f t="shared" si="46"/>
        <v>1.44</v>
      </c>
    </row>
    <row r="187" spans="1:18" ht="15" customHeight="1" x14ac:dyDescent="0.25">
      <c r="A187" s="79"/>
      <c r="B187" s="93">
        <v>2013</v>
      </c>
      <c r="C187" s="94">
        <v>22396</v>
      </c>
      <c r="D187" s="94">
        <v>147757</v>
      </c>
      <c r="E187" s="94">
        <v>1563</v>
      </c>
      <c r="F187" s="94">
        <v>2320</v>
      </c>
      <c r="G187" s="94">
        <v>1439</v>
      </c>
      <c r="H187" s="94">
        <v>50750</v>
      </c>
      <c r="I187" s="95">
        <f t="shared" si="47"/>
        <v>6.98</v>
      </c>
      <c r="J187" s="95">
        <f t="shared" si="48"/>
        <v>1.57</v>
      </c>
      <c r="K187" s="94">
        <v>15934</v>
      </c>
      <c r="L187" s="94">
        <v>141102</v>
      </c>
      <c r="M187" s="94">
        <v>989</v>
      </c>
      <c r="N187" s="94">
        <v>2200</v>
      </c>
      <c r="O187" s="94">
        <v>2144</v>
      </c>
      <c r="P187" s="94">
        <v>83147</v>
      </c>
      <c r="Q187" s="95">
        <f t="shared" si="45"/>
        <v>6.21</v>
      </c>
      <c r="R187" s="95">
        <f t="shared" si="46"/>
        <v>1.56</v>
      </c>
    </row>
    <row r="188" spans="1:18" ht="15" customHeight="1" x14ac:dyDescent="0.25">
      <c r="A188" s="79"/>
      <c r="B188" s="93">
        <v>2012</v>
      </c>
      <c r="C188" s="94">
        <v>22882</v>
      </c>
      <c r="D188" s="94">
        <v>150267</v>
      </c>
      <c r="E188" s="94">
        <v>1299</v>
      </c>
      <c r="F188" s="94">
        <v>2027</v>
      </c>
      <c r="G188" s="94">
        <v>1360</v>
      </c>
      <c r="H188" s="94">
        <v>59794</v>
      </c>
      <c r="I188" s="95">
        <f t="shared" si="47"/>
        <v>5.68</v>
      </c>
      <c r="J188" s="95">
        <f t="shared" si="48"/>
        <v>1.35</v>
      </c>
      <c r="K188" s="94">
        <v>16518</v>
      </c>
      <c r="L188" s="94">
        <v>143753</v>
      </c>
      <c r="M188" s="94">
        <v>917</v>
      </c>
      <c r="N188" s="94">
        <v>1950</v>
      </c>
      <c r="O188" s="94">
        <v>1894</v>
      </c>
      <c r="P188" s="94">
        <v>77210</v>
      </c>
      <c r="Q188" s="95">
        <f t="shared" si="45"/>
        <v>5.55</v>
      </c>
      <c r="R188" s="95">
        <f t="shared" si="46"/>
        <v>1.36</v>
      </c>
    </row>
    <row r="189" spans="1:18" ht="15" customHeight="1" x14ac:dyDescent="0.25">
      <c r="A189" s="79"/>
      <c r="B189" s="93">
        <v>2011</v>
      </c>
      <c r="C189" s="94">
        <v>23750</v>
      </c>
      <c r="D189" s="94">
        <v>157972</v>
      </c>
      <c r="E189" s="94">
        <v>1389</v>
      </c>
      <c r="F189" s="94">
        <v>2106</v>
      </c>
      <c r="G189" s="94">
        <v>1361</v>
      </c>
      <c r="H189" s="94">
        <v>50519</v>
      </c>
      <c r="I189" s="95">
        <f t="shared" si="47"/>
        <v>5.85</v>
      </c>
      <c r="J189" s="95">
        <f t="shared" si="48"/>
        <v>1.33</v>
      </c>
      <c r="K189" s="94">
        <v>17126</v>
      </c>
      <c r="L189" s="94">
        <v>151154</v>
      </c>
      <c r="M189" s="94">
        <v>919</v>
      </c>
      <c r="N189" s="94">
        <v>1871</v>
      </c>
      <c r="O189" s="94">
        <v>1822</v>
      </c>
      <c r="P189" s="94">
        <v>248080</v>
      </c>
      <c r="Q189" s="95">
        <f t="shared" si="45"/>
        <v>5.37</v>
      </c>
      <c r="R189" s="95">
        <f t="shared" si="46"/>
        <v>1.24</v>
      </c>
    </row>
    <row r="190" spans="1:18" ht="15" customHeight="1" x14ac:dyDescent="0.25">
      <c r="A190" s="79"/>
      <c r="B190" s="93">
        <v>2010</v>
      </c>
      <c r="C190" s="94">
        <v>24156</v>
      </c>
      <c r="D190" s="94">
        <v>160685</v>
      </c>
      <c r="E190" s="94">
        <v>1172</v>
      </c>
      <c r="F190" s="94">
        <v>1845</v>
      </c>
      <c r="G190" s="94">
        <v>1187</v>
      </c>
      <c r="H190" s="94">
        <v>54452</v>
      </c>
      <c r="I190" s="95">
        <f t="shared" si="47"/>
        <v>4.8499999999999996</v>
      </c>
      <c r="J190" s="95">
        <f t="shared" si="48"/>
        <v>1.1499999999999999</v>
      </c>
      <c r="K190" s="94">
        <v>17537</v>
      </c>
      <c r="L190" s="94">
        <v>153884</v>
      </c>
      <c r="M190" s="94">
        <v>901</v>
      </c>
      <c r="N190" s="94">
        <v>2323</v>
      </c>
      <c r="O190" s="94">
        <v>2259</v>
      </c>
      <c r="P190" s="94">
        <v>128604</v>
      </c>
      <c r="Q190" s="95">
        <f t="shared" si="45"/>
        <v>5.14</v>
      </c>
      <c r="R190" s="95">
        <f t="shared" si="46"/>
        <v>1.51</v>
      </c>
    </row>
    <row r="191" spans="1:18" ht="15" customHeight="1" x14ac:dyDescent="0.25">
      <c r="A191" s="79"/>
      <c r="B191" s="93">
        <v>2009</v>
      </c>
      <c r="C191" s="94">
        <v>25095</v>
      </c>
      <c r="D191" s="94">
        <v>160858</v>
      </c>
      <c r="E191" s="94">
        <v>1266</v>
      </c>
      <c r="F191" s="94">
        <v>1914</v>
      </c>
      <c r="G191" s="94">
        <v>1153</v>
      </c>
      <c r="H191" s="94">
        <v>82058</v>
      </c>
      <c r="I191" s="95">
        <f t="shared" si="47"/>
        <v>5.04</v>
      </c>
      <c r="J191" s="95">
        <f t="shared" si="48"/>
        <v>1.19</v>
      </c>
      <c r="K191" s="94">
        <v>17916</v>
      </c>
      <c r="L191" s="94">
        <v>153495</v>
      </c>
      <c r="M191" s="94">
        <v>872</v>
      </c>
      <c r="N191" s="94">
        <v>1900</v>
      </c>
      <c r="O191" s="94">
        <v>1831</v>
      </c>
      <c r="P191" s="94">
        <v>100396</v>
      </c>
      <c r="Q191" s="95">
        <f t="shared" si="45"/>
        <v>4.87</v>
      </c>
      <c r="R191" s="95">
        <f t="shared" si="46"/>
        <v>1.24</v>
      </c>
    </row>
    <row r="192" spans="1:18" ht="15" customHeight="1" x14ac:dyDescent="0.25">
      <c r="A192" s="79"/>
      <c r="B192" s="93">
        <v>2008</v>
      </c>
      <c r="C192" s="94">
        <v>25985</v>
      </c>
      <c r="D192" s="94">
        <v>162435</v>
      </c>
      <c r="E192" s="94">
        <v>1710</v>
      </c>
      <c r="F192" s="94">
        <v>2709</v>
      </c>
      <c r="G192" s="94">
        <v>1720</v>
      </c>
      <c r="H192" s="94">
        <v>74519</v>
      </c>
      <c r="I192" s="95">
        <f t="shared" si="47"/>
        <v>6.58</v>
      </c>
      <c r="J192" s="95">
        <f t="shared" si="48"/>
        <v>1.67</v>
      </c>
      <c r="K192" s="94">
        <v>18584</v>
      </c>
      <c r="L192" s="94">
        <v>154836</v>
      </c>
      <c r="M192" s="94">
        <v>1144</v>
      </c>
      <c r="N192" s="94">
        <v>2622</v>
      </c>
      <c r="O192" s="94">
        <v>2534</v>
      </c>
      <c r="P192" s="94">
        <v>111762</v>
      </c>
      <c r="Q192" s="95">
        <f t="shared" si="45"/>
        <v>6.16</v>
      </c>
      <c r="R192" s="95">
        <f t="shared" si="46"/>
        <v>1.69</v>
      </c>
    </row>
    <row r="193" spans="1:18" ht="15" customHeight="1" x14ac:dyDescent="0.25">
      <c r="A193" s="79"/>
      <c r="B193" s="88" t="s">
        <v>40</v>
      </c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1:18" ht="15" customHeight="1" x14ac:dyDescent="0.25">
      <c r="A194" s="79"/>
      <c r="B194" s="90">
        <v>2022</v>
      </c>
      <c r="C194" s="91">
        <v>118620</v>
      </c>
      <c r="D194" s="91">
        <v>407255</v>
      </c>
      <c r="E194" s="91">
        <v>16522</v>
      </c>
      <c r="F194" s="91">
        <v>22057</v>
      </c>
      <c r="G194" s="91">
        <v>8294</v>
      </c>
      <c r="H194" s="91">
        <v>393160</v>
      </c>
      <c r="I194" s="92">
        <f>+IF(E194="x","//",ROUND((E194/C194)*100,2))</f>
        <v>13.93</v>
      </c>
      <c r="J194" s="92">
        <f>+IF(F194="x","//",ROUND((F194/D194)*100,2))</f>
        <v>5.42</v>
      </c>
      <c r="K194" s="91">
        <v>44324</v>
      </c>
      <c r="L194" s="91">
        <v>327494</v>
      </c>
      <c r="M194" s="91">
        <v>4456</v>
      </c>
      <c r="N194" s="91">
        <v>12334</v>
      </c>
      <c r="O194" s="91">
        <v>12034</v>
      </c>
      <c r="P194" s="91">
        <v>412939</v>
      </c>
      <c r="Q194" s="92">
        <f t="shared" ref="Q194:Q208" si="49">+IF(M194="x","//",ROUND((M194/K194)*100,2))</f>
        <v>10.050000000000001</v>
      </c>
      <c r="R194" s="92">
        <f t="shared" ref="R194:R208" si="50">+IF(N194="x","//",ROUND((N194/L194)*100,2))</f>
        <v>3.77</v>
      </c>
    </row>
    <row r="195" spans="1:18" ht="15" customHeight="1" x14ac:dyDescent="0.25">
      <c r="A195" s="79"/>
      <c r="B195" s="93">
        <v>2021</v>
      </c>
      <c r="C195" s="94">
        <v>111094</v>
      </c>
      <c r="D195" s="94">
        <v>358989</v>
      </c>
      <c r="E195" s="94">
        <v>11043</v>
      </c>
      <c r="F195" s="94">
        <v>14863</v>
      </c>
      <c r="G195" s="94">
        <v>6171</v>
      </c>
      <c r="H195" s="94">
        <v>211780</v>
      </c>
      <c r="I195" s="95">
        <f t="shared" ref="I195:I208" si="51">+IF(E195="x","//",ROUND((E195/C195)*100,2))</f>
        <v>9.94</v>
      </c>
      <c r="J195" s="95">
        <f t="shared" ref="J195:J208" si="52">+IF(F195="x","//",ROUND((F195/D195)*100,2))</f>
        <v>4.1399999999999997</v>
      </c>
      <c r="K195" s="94">
        <v>42914</v>
      </c>
      <c r="L195" s="94">
        <v>285789</v>
      </c>
      <c r="M195" s="94">
        <v>3740</v>
      </c>
      <c r="N195" s="94">
        <v>9273</v>
      </c>
      <c r="O195" s="94">
        <v>9036</v>
      </c>
      <c r="P195" s="94">
        <v>229936</v>
      </c>
      <c r="Q195" s="95">
        <f t="shared" si="49"/>
        <v>8.7200000000000006</v>
      </c>
      <c r="R195" s="95">
        <f t="shared" si="50"/>
        <v>3.24</v>
      </c>
    </row>
    <row r="196" spans="1:18" ht="15" customHeight="1" x14ac:dyDescent="0.25">
      <c r="A196" s="79"/>
      <c r="B196" s="93">
        <v>2020</v>
      </c>
      <c r="C196" s="94">
        <v>112347</v>
      </c>
      <c r="D196" s="94">
        <v>365895</v>
      </c>
      <c r="E196" s="94">
        <v>10739</v>
      </c>
      <c r="F196" s="94">
        <v>14760</v>
      </c>
      <c r="G196" s="94">
        <v>6575</v>
      </c>
      <c r="H196" s="94">
        <v>184862</v>
      </c>
      <c r="I196" s="95">
        <f t="shared" si="51"/>
        <v>9.56</v>
      </c>
      <c r="J196" s="95">
        <f t="shared" si="52"/>
        <v>4.03</v>
      </c>
      <c r="K196" s="94">
        <v>45152</v>
      </c>
      <c r="L196" s="94">
        <v>293499</v>
      </c>
      <c r="M196" s="94">
        <v>3987</v>
      </c>
      <c r="N196" s="94">
        <v>9485</v>
      </c>
      <c r="O196" s="94">
        <v>9197</v>
      </c>
      <c r="P196" s="94">
        <v>200368</v>
      </c>
      <c r="Q196" s="95">
        <f t="shared" si="49"/>
        <v>8.83</v>
      </c>
      <c r="R196" s="95">
        <f t="shared" si="50"/>
        <v>3.23</v>
      </c>
    </row>
    <row r="197" spans="1:18" x14ac:dyDescent="0.25">
      <c r="A197" s="79"/>
      <c r="B197" s="93">
        <v>2019</v>
      </c>
      <c r="C197" s="94">
        <v>118031</v>
      </c>
      <c r="D197" s="94">
        <v>399241</v>
      </c>
      <c r="E197" s="94">
        <v>17662</v>
      </c>
      <c r="F197" s="94">
        <v>25984</v>
      </c>
      <c r="G197" s="94">
        <v>12128</v>
      </c>
      <c r="H197" s="94">
        <v>418561</v>
      </c>
      <c r="I197" s="95">
        <f t="shared" si="51"/>
        <v>14.96</v>
      </c>
      <c r="J197" s="95">
        <f t="shared" si="52"/>
        <v>6.51</v>
      </c>
      <c r="K197" s="94">
        <v>44918</v>
      </c>
      <c r="L197" s="94">
        <v>320742</v>
      </c>
      <c r="M197" s="94">
        <v>5577</v>
      </c>
      <c r="N197" s="94">
        <v>16723</v>
      </c>
      <c r="O197" s="94">
        <v>16268</v>
      </c>
      <c r="P197" s="94">
        <v>442458</v>
      </c>
      <c r="Q197" s="95">
        <f t="shared" si="49"/>
        <v>12.42</v>
      </c>
      <c r="R197" s="95">
        <f t="shared" si="50"/>
        <v>5.21</v>
      </c>
    </row>
    <row r="198" spans="1:18" ht="15" customHeight="1" x14ac:dyDescent="0.25">
      <c r="A198" s="79"/>
      <c r="B198" s="93">
        <v>2018</v>
      </c>
      <c r="C198" s="94">
        <v>113191</v>
      </c>
      <c r="D198" s="94">
        <v>375067</v>
      </c>
      <c r="E198" s="94">
        <v>20514</v>
      </c>
      <c r="F198" s="94">
        <v>28718</v>
      </c>
      <c r="G198" s="94">
        <v>11704</v>
      </c>
      <c r="H198" s="94">
        <v>430023</v>
      </c>
      <c r="I198" s="95">
        <f t="shared" si="51"/>
        <v>18.12</v>
      </c>
      <c r="J198" s="95">
        <f t="shared" si="52"/>
        <v>7.66</v>
      </c>
      <c r="K198" s="94">
        <v>43607</v>
      </c>
      <c r="L198" s="94">
        <v>300796</v>
      </c>
      <c r="M198" s="94">
        <v>5462</v>
      </c>
      <c r="N198" s="94">
        <v>16172</v>
      </c>
      <c r="O198" s="94">
        <v>15413</v>
      </c>
      <c r="P198" s="94">
        <v>427031</v>
      </c>
      <c r="Q198" s="95">
        <f t="shared" si="49"/>
        <v>12.53</v>
      </c>
      <c r="R198" s="95">
        <f t="shared" si="50"/>
        <v>5.38</v>
      </c>
    </row>
    <row r="199" spans="1:18" ht="15" customHeight="1" x14ac:dyDescent="0.25">
      <c r="A199" s="79"/>
      <c r="B199" s="93">
        <v>2017</v>
      </c>
      <c r="C199" s="94">
        <v>104826</v>
      </c>
      <c r="D199" s="94">
        <v>346486</v>
      </c>
      <c r="E199" s="94">
        <v>18738</v>
      </c>
      <c r="F199" s="94">
        <v>26334</v>
      </c>
      <c r="G199" s="94">
        <v>11363</v>
      </c>
      <c r="H199" s="94">
        <v>391847</v>
      </c>
      <c r="I199" s="95">
        <f t="shared" si="51"/>
        <v>17.88</v>
      </c>
      <c r="J199" s="95">
        <f t="shared" si="52"/>
        <v>7.6</v>
      </c>
      <c r="K199" s="94">
        <v>42448</v>
      </c>
      <c r="L199" s="94">
        <v>280468</v>
      </c>
      <c r="M199" s="94">
        <v>5492</v>
      </c>
      <c r="N199" s="94">
        <v>15771</v>
      </c>
      <c r="O199" s="94">
        <v>15240</v>
      </c>
      <c r="P199" s="94">
        <v>519345</v>
      </c>
      <c r="Q199" s="95">
        <f t="shared" si="49"/>
        <v>12.94</v>
      </c>
      <c r="R199" s="95">
        <f t="shared" si="50"/>
        <v>5.62</v>
      </c>
    </row>
    <row r="200" spans="1:18" ht="15" customHeight="1" x14ac:dyDescent="0.25">
      <c r="A200" s="79"/>
      <c r="B200" s="93">
        <v>2016</v>
      </c>
      <c r="C200" s="94">
        <v>97562</v>
      </c>
      <c r="D200" s="94">
        <v>317808</v>
      </c>
      <c r="E200" s="94">
        <v>17007</v>
      </c>
      <c r="F200" s="94">
        <v>24782</v>
      </c>
      <c r="G200" s="94">
        <v>11452</v>
      </c>
      <c r="H200" s="94">
        <v>367046</v>
      </c>
      <c r="I200" s="95">
        <f t="shared" si="51"/>
        <v>17.43</v>
      </c>
      <c r="J200" s="95">
        <f t="shared" si="52"/>
        <v>7.8</v>
      </c>
      <c r="K200" s="94">
        <v>41257</v>
      </c>
      <c r="L200" s="94">
        <v>257800</v>
      </c>
      <c r="M200" s="94">
        <v>5350</v>
      </c>
      <c r="N200" s="94">
        <v>15811</v>
      </c>
      <c r="O200" s="94">
        <v>15247</v>
      </c>
      <c r="P200" s="94">
        <v>389782</v>
      </c>
      <c r="Q200" s="95">
        <f t="shared" si="49"/>
        <v>12.97</v>
      </c>
      <c r="R200" s="95">
        <f t="shared" si="50"/>
        <v>6.13</v>
      </c>
    </row>
    <row r="201" spans="1:18" ht="15" customHeight="1" x14ac:dyDescent="0.25">
      <c r="A201" s="79"/>
      <c r="B201" s="93">
        <v>2015</v>
      </c>
      <c r="C201" s="94">
        <v>91826</v>
      </c>
      <c r="D201" s="94">
        <v>293478</v>
      </c>
      <c r="E201" s="94">
        <v>18359</v>
      </c>
      <c r="F201" s="94">
        <v>26191</v>
      </c>
      <c r="G201" s="94">
        <v>11595</v>
      </c>
      <c r="H201" s="94">
        <v>355608</v>
      </c>
      <c r="I201" s="95">
        <f t="shared" si="51"/>
        <v>19.989999999999998</v>
      </c>
      <c r="J201" s="95">
        <f t="shared" si="52"/>
        <v>8.92</v>
      </c>
      <c r="K201" s="94">
        <v>40528</v>
      </c>
      <c r="L201" s="94">
        <v>238727</v>
      </c>
      <c r="M201" s="94">
        <v>5501</v>
      </c>
      <c r="N201" s="94">
        <v>15741</v>
      </c>
      <c r="O201" s="94">
        <v>15162</v>
      </c>
      <c r="P201" s="94">
        <v>336552</v>
      </c>
      <c r="Q201" s="95">
        <f t="shared" si="49"/>
        <v>13.57</v>
      </c>
      <c r="R201" s="95">
        <f t="shared" si="50"/>
        <v>6.59</v>
      </c>
    </row>
    <row r="202" spans="1:18" ht="15" customHeight="1" x14ac:dyDescent="0.25">
      <c r="A202" s="78"/>
      <c r="B202" s="93">
        <v>2014</v>
      </c>
      <c r="C202" s="94">
        <v>84122</v>
      </c>
      <c r="D202" s="94">
        <v>273338</v>
      </c>
      <c r="E202" s="94">
        <v>13016</v>
      </c>
      <c r="F202" s="94">
        <v>20424</v>
      </c>
      <c r="G202" s="94">
        <v>10999</v>
      </c>
      <c r="H202" s="94">
        <v>315970</v>
      </c>
      <c r="I202" s="95">
        <f t="shared" si="51"/>
        <v>15.47</v>
      </c>
      <c r="J202" s="95">
        <f t="shared" si="52"/>
        <v>7.47</v>
      </c>
      <c r="K202" s="94">
        <v>39745</v>
      </c>
      <c r="L202" s="94">
        <v>225834</v>
      </c>
      <c r="M202" s="94">
        <v>5230</v>
      </c>
      <c r="N202" s="94">
        <v>14271</v>
      </c>
      <c r="O202" s="94">
        <v>13670</v>
      </c>
      <c r="P202" s="94">
        <v>326640</v>
      </c>
      <c r="Q202" s="95">
        <f t="shared" si="49"/>
        <v>13.16</v>
      </c>
      <c r="R202" s="95">
        <f t="shared" si="50"/>
        <v>6.32</v>
      </c>
    </row>
    <row r="203" spans="1:18" ht="15" customHeight="1" x14ac:dyDescent="0.25">
      <c r="A203" s="79"/>
      <c r="B203" s="93">
        <v>2013</v>
      </c>
      <c r="C203" s="94">
        <v>82211</v>
      </c>
      <c r="D203" s="94">
        <v>265694</v>
      </c>
      <c r="E203" s="94">
        <v>12270</v>
      </c>
      <c r="F203" s="94">
        <v>19060</v>
      </c>
      <c r="G203" s="94">
        <v>10322</v>
      </c>
      <c r="H203" s="94">
        <v>277504</v>
      </c>
      <c r="I203" s="95">
        <f t="shared" si="51"/>
        <v>14.93</v>
      </c>
      <c r="J203" s="95">
        <f t="shared" si="52"/>
        <v>7.17</v>
      </c>
      <c r="K203" s="94">
        <v>38899</v>
      </c>
      <c r="L203" s="94">
        <v>218947</v>
      </c>
      <c r="M203" s="94">
        <v>5390</v>
      </c>
      <c r="N203" s="94">
        <v>14135</v>
      </c>
      <c r="O203" s="94">
        <v>13403</v>
      </c>
      <c r="P203" s="94">
        <v>297454</v>
      </c>
      <c r="Q203" s="95">
        <f t="shared" si="49"/>
        <v>13.86</v>
      </c>
      <c r="R203" s="95">
        <f t="shared" si="50"/>
        <v>6.46</v>
      </c>
    </row>
    <row r="204" spans="1:18" ht="15" customHeight="1" x14ac:dyDescent="0.25">
      <c r="A204" s="79"/>
      <c r="B204" s="93">
        <v>2012</v>
      </c>
      <c r="C204" s="94">
        <v>83861</v>
      </c>
      <c r="D204" s="94">
        <v>272957</v>
      </c>
      <c r="E204" s="94">
        <v>10784</v>
      </c>
      <c r="F204" s="94">
        <v>16102</v>
      </c>
      <c r="G204" s="94">
        <v>8123</v>
      </c>
      <c r="H204" s="94">
        <v>222177</v>
      </c>
      <c r="I204" s="95">
        <f t="shared" si="51"/>
        <v>12.86</v>
      </c>
      <c r="J204" s="95">
        <f t="shared" si="52"/>
        <v>5.9</v>
      </c>
      <c r="K204" s="94">
        <v>39061</v>
      </c>
      <c r="L204" s="94">
        <v>224509</v>
      </c>
      <c r="M204" s="94">
        <v>4049</v>
      </c>
      <c r="N204" s="94">
        <v>10882</v>
      </c>
      <c r="O204" s="94">
        <v>10405</v>
      </c>
      <c r="P204" s="94">
        <v>229142</v>
      </c>
      <c r="Q204" s="95">
        <f t="shared" si="49"/>
        <v>10.37</v>
      </c>
      <c r="R204" s="95">
        <f t="shared" si="50"/>
        <v>4.8499999999999996</v>
      </c>
    </row>
    <row r="205" spans="1:18" ht="15" customHeight="1" x14ac:dyDescent="0.25">
      <c r="A205" s="79"/>
      <c r="B205" s="93">
        <v>2011</v>
      </c>
      <c r="C205" s="94">
        <v>85802</v>
      </c>
      <c r="D205" s="94">
        <v>290128</v>
      </c>
      <c r="E205" s="94">
        <v>10670</v>
      </c>
      <c r="F205" s="94">
        <v>16578</v>
      </c>
      <c r="G205" s="94">
        <v>9032</v>
      </c>
      <c r="H205" s="94">
        <v>265069</v>
      </c>
      <c r="I205" s="95">
        <f t="shared" si="51"/>
        <v>12.44</v>
      </c>
      <c r="J205" s="95">
        <f t="shared" si="52"/>
        <v>5.71</v>
      </c>
      <c r="K205" s="94">
        <v>40332</v>
      </c>
      <c r="L205" s="94">
        <v>240164</v>
      </c>
      <c r="M205" s="94">
        <v>4333</v>
      </c>
      <c r="N205" s="94">
        <v>12139</v>
      </c>
      <c r="O205" s="94">
        <v>11637</v>
      </c>
      <c r="P205" s="94">
        <v>285910</v>
      </c>
      <c r="Q205" s="95">
        <f t="shared" si="49"/>
        <v>10.74</v>
      </c>
      <c r="R205" s="95">
        <f t="shared" si="50"/>
        <v>5.05</v>
      </c>
    </row>
    <row r="206" spans="1:18" ht="15" customHeight="1" x14ac:dyDescent="0.25">
      <c r="A206" s="79"/>
      <c r="B206" s="93">
        <v>2010</v>
      </c>
      <c r="C206" s="94">
        <v>85964</v>
      </c>
      <c r="D206" s="94">
        <v>293071</v>
      </c>
      <c r="E206" s="94">
        <v>9393</v>
      </c>
      <c r="F206" s="94">
        <v>14745</v>
      </c>
      <c r="G206" s="94">
        <v>8064</v>
      </c>
      <c r="H206" s="94">
        <v>230690</v>
      </c>
      <c r="I206" s="95">
        <f t="shared" si="51"/>
        <v>10.93</v>
      </c>
      <c r="J206" s="95">
        <f t="shared" si="52"/>
        <v>5.03</v>
      </c>
      <c r="K206" s="94">
        <v>40771</v>
      </c>
      <c r="L206" s="94">
        <v>243585</v>
      </c>
      <c r="M206" s="94">
        <v>4667</v>
      </c>
      <c r="N206" s="94">
        <v>12222</v>
      </c>
      <c r="O206" s="94">
        <v>11550</v>
      </c>
      <c r="P206" s="94">
        <v>278084</v>
      </c>
      <c r="Q206" s="95">
        <f t="shared" si="49"/>
        <v>11.45</v>
      </c>
      <c r="R206" s="95">
        <f t="shared" si="50"/>
        <v>5.0199999999999996</v>
      </c>
    </row>
    <row r="207" spans="1:18" ht="15" customHeight="1" x14ac:dyDescent="0.25">
      <c r="A207" s="79"/>
      <c r="B207" s="93">
        <v>2009</v>
      </c>
      <c r="C207" s="94">
        <v>89913</v>
      </c>
      <c r="D207" s="94">
        <v>296074</v>
      </c>
      <c r="E207" s="94">
        <v>10146</v>
      </c>
      <c r="F207" s="94">
        <v>15602</v>
      </c>
      <c r="G207" s="94">
        <v>8163</v>
      </c>
      <c r="H207" s="94">
        <v>256959</v>
      </c>
      <c r="I207" s="95">
        <f t="shared" si="51"/>
        <v>11.28</v>
      </c>
      <c r="J207" s="95">
        <f t="shared" si="52"/>
        <v>5.27</v>
      </c>
      <c r="K207" s="94">
        <v>40397</v>
      </c>
      <c r="L207" s="94">
        <v>241139</v>
      </c>
      <c r="M207" s="94">
        <v>4411</v>
      </c>
      <c r="N207" s="94">
        <v>12468</v>
      </c>
      <c r="O207" s="94">
        <v>11705</v>
      </c>
      <c r="P207" s="94">
        <v>292478</v>
      </c>
      <c r="Q207" s="95">
        <f t="shared" si="49"/>
        <v>10.92</v>
      </c>
      <c r="R207" s="95">
        <f t="shared" si="50"/>
        <v>5.17</v>
      </c>
    </row>
    <row r="208" spans="1:18" ht="15" customHeight="1" x14ac:dyDescent="0.25">
      <c r="A208" s="79"/>
      <c r="B208" s="93">
        <v>2008</v>
      </c>
      <c r="C208" s="94">
        <v>91728</v>
      </c>
      <c r="D208" s="94">
        <v>300952</v>
      </c>
      <c r="E208" s="94">
        <v>11682</v>
      </c>
      <c r="F208" s="94">
        <v>17566</v>
      </c>
      <c r="G208" s="94">
        <v>9012</v>
      </c>
      <c r="H208" s="94">
        <v>291189</v>
      </c>
      <c r="I208" s="95">
        <f t="shared" si="51"/>
        <v>12.74</v>
      </c>
      <c r="J208" s="95">
        <f t="shared" si="52"/>
        <v>5.84</v>
      </c>
      <c r="K208" s="94">
        <v>40778</v>
      </c>
      <c r="L208" s="94">
        <v>244708</v>
      </c>
      <c r="M208" s="94">
        <v>4769</v>
      </c>
      <c r="N208" s="94">
        <v>12760</v>
      </c>
      <c r="O208" s="94">
        <v>12268</v>
      </c>
      <c r="P208" s="94">
        <v>304431</v>
      </c>
      <c r="Q208" s="95">
        <f t="shared" si="49"/>
        <v>11.7</v>
      </c>
      <c r="R208" s="95">
        <f t="shared" si="50"/>
        <v>5.21</v>
      </c>
    </row>
    <row r="209" spans="1:18" ht="15" customHeight="1" x14ac:dyDescent="0.25">
      <c r="A209" s="79"/>
      <c r="B209" s="88" t="s">
        <v>41</v>
      </c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1:18" ht="15" customHeight="1" x14ac:dyDescent="0.25">
      <c r="A210" s="79"/>
      <c r="B210" s="90">
        <v>2022</v>
      </c>
      <c r="C210" s="91">
        <v>29316</v>
      </c>
      <c r="D210" s="91">
        <v>163328</v>
      </c>
      <c r="E210" s="91">
        <v>7528</v>
      </c>
      <c r="F210" s="91">
        <v>9078</v>
      </c>
      <c r="G210" s="91">
        <v>3285</v>
      </c>
      <c r="H210" s="91">
        <v>255852</v>
      </c>
      <c r="I210" s="92">
        <f>+IF(E210="x","//",ROUND((E210/C210)*100,2))</f>
        <v>25.68</v>
      </c>
      <c r="J210" s="92">
        <f>+IF(F210="x","//",ROUND((F210/D210)*100,2))</f>
        <v>5.56</v>
      </c>
      <c r="K210" s="91">
        <v>13109</v>
      </c>
      <c r="L210" s="91">
        <v>146875</v>
      </c>
      <c r="M210" s="91">
        <v>2171</v>
      </c>
      <c r="N210" s="91">
        <v>4013</v>
      </c>
      <c r="O210" s="91">
        <v>3946</v>
      </c>
      <c r="P210" s="91">
        <v>229741</v>
      </c>
      <c r="Q210" s="92">
        <f t="shared" ref="Q210:Q224" si="53">+IF(M210="x","//",ROUND((M210/K210)*100,2))</f>
        <v>16.559999999999999</v>
      </c>
      <c r="R210" s="92">
        <f t="shared" ref="R210:R224" si="54">+IF(N210="x","//",ROUND((N210/L210)*100,2))</f>
        <v>2.73</v>
      </c>
    </row>
    <row r="211" spans="1:18" ht="15" customHeight="1" x14ac:dyDescent="0.25">
      <c r="A211" s="79"/>
      <c r="B211" s="93">
        <v>2021</v>
      </c>
      <c r="C211" s="94">
        <v>24595</v>
      </c>
      <c r="D211" s="94">
        <v>146102</v>
      </c>
      <c r="E211" s="94">
        <v>5525</v>
      </c>
      <c r="F211" s="94">
        <v>6586</v>
      </c>
      <c r="G211" s="94">
        <v>2408</v>
      </c>
      <c r="H211" s="94">
        <v>165046</v>
      </c>
      <c r="I211" s="95">
        <f t="shared" ref="I211:I224" si="55">+IF(E211="x","//",ROUND((E211/C211)*100,2))</f>
        <v>22.46</v>
      </c>
      <c r="J211" s="95">
        <f t="shared" ref="J211:J224" si="56">+IF(F211="x","//",ROUND((F211/D211)*100,2))</f>
        <v>4.51</v>
      </c>
      <c r="K211" s="94">
        <v>11769</v>
      </c>
      <c r="L211" s="94">
        <v>133018</v>
      </c>
      <c r="M211" s="94">
        <v>1771</v>
      </c>
      <c r="N211" s="94">
        <v>3102</v>
      </c>
      <c r="O211" s="94">
        <v>3038</v>
      </c>
      <c r="P211" s="94">
        <v>131679</v>
      </c>
      <c r="Q211" s="95">
        <f t="shared" si="53"/>
        <v>15.05</v>
      </c>
      <c r="R211" s="95">
        <f t="shared" si="54"/>
        <v>2.33</v>
      </c>
    </row>
    <row r="212" spans="1:18" ht="15" customHeight="1" x14ac:dyDescent="0.25">
      <c r="A212" s="79"/>
      <c r="B212" s="93">
        <v>2020</v>
      </c>
      <c r="C212" s="94">
        <v>21312</v>
      </c>
      <c r="D212" s="94">
        <v>130889</v>
      </c>
      <c r="E212" s="94">
        <v>3332</v>
      </c>
      <c r="F212" s="94">
        <v>4366</v>
      </c>
      <c r="G212" s="94">
        <v>2044</v>
      </c>
      <c r="H212" s="94">
        <v>130035</v>
      </c>
      <c r="I212" s="95">
        <f t="shared" si="55"/>
        <v>15.63</v>
      </c>
      <c r="J212" s="95">
        <f t="shared" si="56"/>
        <v>3.34</v>
      </c>
      <c r="K212" s="94">
        <v>10790</v>
      </c>
      <c r="L212" s="94">
        <v>120090</v>
      </c>
      <c r="M212" s="94">
        <v>1361</v>
      </c>
      <c r="N212" s="94">
        <v>2609</v>
      </c>
      <c r="O212" s="94">
        <v>2567</v>
      </c>
      <c r="P212" s="94">
        <v>127183</v>
      </c>
      <c r="Q212" s="95">
        <f t="shared" si="53"/>
        <v>12.61</v>
      </c>
      <c r="R212" s="95">
        <f t="shared" si="54"/>
        <v>2.17</v>
      </c>
    </row>
    <row r="213" spans="1:18" x14ac:dyDescent="0.25">
      <c r="A213" s="79"/>
      <c r="B213" s="93">
        <v>2019</v>
      </c>
      <c r="C213" s="94">
        <v>21004</v>
      </c>
      <c r="D213" s="94">
        <v>122783</v>
      </c>
      <c r="E213" s="94">
        <v>4216</v>
      </c>
      <c r="F213" s="94">
        <v>5248</v>
      </c>
      <c r="G213" s="94">
        <v>2363</v>
      </c>
      <c r="H213" s="94">
        <v>139180</v>
      </c>
      <c r="I213" s="95">
        <f t="shared" si="55"/>
        <v>20.07</v>
      </c>
      <c r="J213" s="95">
        <f t="shared" si="56"/>
        <v>4.2699999999999996</v>
      </c>
      <c r="K213" s="94">
        <v>10452</v>
      </c>
      <c r="L213" s="94">
        <v>111980</v>
      </c>
      <c r="M213" s="94">
        <v>1675</v>
      </c>
      <c r="N213" s="94">
        <v>2955</v>
      </c>
      <c r="O213" s="94">
        <v>2907</v>
      </c>
      <c r="P213" s="94">
        <v>143824</v>
      </c>
      <c r="Q213" s="95">
        <f t="shared" si="53"/>
        <v>16.03</v>
      </c>
      <c r="R213" s="95">
        <f t="shared" si="54"/>
        <v>2.64</v>
      </c>
    </row>
    <row r="214" spans="1:18" ht="15" customHeight="1" x14ac:dyDescent="0.25">
      <c r="A214" s="79"/>
      <c r="B214" s="93">
        <v>2018</v>
      </c>
      <c r="C214" s="94">
        <v>19116</v>
      </c>
      <c r="D214" s="94">
        <v>111168</v>
      </c>
      <c r="E214" s="94">
        <v>3727</v>
      </c>
      <c r="F214" s="94">
        <v>5150</v>
      </c>
      <c r="G214" s="94">
        <v>2564</v>
      </c>
      <c r="H214" s="94">
        <v>109768</v>
      </c>
      <c r="I214" s="95">
        <f t="shared" si="55"/>
        <v>19.5</v>
      </c>
      <c r="J214" s="95">
        <f t="shared" si="56"/>
        <v>4.63</v>
      </c>
      <c r="K214" s="94">
        <v>9496</v>
      </c>
      <c r="L214" s="94">
        <v>101326</v>
      </c>
      <c r="M214" s="94">
        <v>1508</v>
      </c>
      <c r="N214" s="94">
        <v>3406</v>
      </c>
      <c r="O214" s="94">
        <v>3342</v>
      </c>
      <c r="P214" s="94">
        <v>129142</v>
      </c>
      <c r="Q214" s="95">
        <f t="shared" si="53"/>
        <v>15.88</v>
      </c>
      <c r="R214" s="95">
        <f t="shared" si="54"/>
        <v>3.36</v>
      </c>
    </row>
    <row r="215" spans="1:18" ht="15" customHeight="1" x14ac:dyDescent="0.25">
      <c r="A215" s="79"/>
      <c r="B215" s="93">
        <v>2017</v>
      </c>
      <c r="C215" s="94">
        <v>17837</v>
      </c>
      <c r="D215" s="94">
        <v>102124</v>
      </c>
      <c r="E215" s="94">
        <v>3263</v>
      </c>
      <c r="F215" s="94">
        <v>4245</v>
      </c>
      <c r="G215" s="94">
        <v>1937</v>
      </c>
      <c r="H215" s="94">
        <v>82805</v>
      </c>
      <c r="I215" s="95">
        <f t="shared" si="55"/>
        <v>18.29</v>
      </c>
      <c r="J215" s="95">
        <f t="shared" si="56"/>
        <v>4.16</v>
      </c>
      <c r="K215" s="94">
        <v>8781</v>
      </c>
      <c r="L215" s="94">
        <v>92849</v>
      </c>
      <c r="M215" s="94">
        <v>1260</v>
      </c>
      <c r="N215" s="94">
        <v>2575</v>
      </c>
      <c r="O215" s="94">
        <v>2524</v>
      </c>
      <c r="P215" s="94">
        <v>101760</v>
      </c>
      <c r="Q215" s="95">
        <f t="shared" si="53"/>
        <v>14.35</v>
      </c>
      <c r="R215" s="95">
        <f t="shared" si="54"/>
        <v>2.77</v>
      </c>
    </row>
    <row r="216" spans="1:18" ht="15" customHeight="1" x14ac:dyDescent="0.25">
      <c r="A216" s="79"/>
      <c r="B216" s="93">
        <v>2016</v>
      </c>
      <c r="C216" s="94">
        <v>16453</v>
      </c>
      <c r="D216" s="94">
        <v>94132</v>
      </c>
      <c r="E216" s="94">
        <v>2850</v>
      </c>
      <c r="F216" s="94">
        <v>3752</v>
      </c>
      <c r="G216" s="94">
        <v>1743</v>
      </c>
      <c r="H216" s="94">
        <v>69099</v>
      </c>
      <c r="I216" s="95">
        <f t="shared" si="55"/>
        <v>17.32</v>
      </c>
      <c r="J216" s="95">
        <f t="shared" si="56"/>
        <v>3.99</v>
      </c>
      <c r="K216" s="94">
        <v>8270</v>
      </c>
      <c r="L216" s="94">
        <v>85715</v>
      </c>
      <c r="M216" s="94">
        <v>1161</v>
      </c>
      <c r="N216" s="94">
        <v>2287</v>
      </c>
      <c r="O216" s="94">
        <v>2232</v>
      </c>
      <c r="P216" s="94">
        <v>74091</v>
      </c>
      <c r="Q216" s="95">
        <f t="shared" si="53"/>
        <v>14.04</v>
      </c>
      <c r="R216" s="95">
        <f t="shared" si="54"/>
        <v>2.67</v>
      </c>
    </row>
    <row r="217" spans="1:18" ht="15" customHeight="1" x14ac:dyDescent="0.25">
      <c r="A217" s="79"/>
      <c r="B217" s="93">
        <v>2015</v>
      </c>
      <c r="C217" s="94">
        <v>15600</v>
      </c>
      <c r="D217" s="94">
        <v>90993</v>
      </c>
      <c r="E217" s="94">
        <v>2694</v>
      </c>
      <c r="F217" s="94">
        <v>3782</v>
      </c>
      <c r="G217" s="94">
        <v>1921</v>
      </c>
      <c r="H217" s="94">
        <v>75582</v>
      </c>
      <c r="I217" s="95">
        <f t="shared" si="55"/>
        <v>17.27</v>
      </c>
      <c r="J217" s="95">
        <f t="shared" si="56"/>
        <v>4.16</v>
      </c>
      <c r="K217" s="94">
        <v>7869</v>
      </c>
      <c r="L217" s="94">
        <v>83045</v>
      </c>
      <c r="M217" s="94">
        <v>1139</v>
      </c>
      <c r="N217" s="94">
        <v>2437</v>
      </c>
      <c r="O217" s="94">
        <v>2384</v>
      </c>
      <c r="P217" s="94">
        <v>72396</v>
      </c>
      <c r="Q217" s="95">
        <f t="shared" si="53"/>
        <v>14.47</v>
      </c>
      <c r="R217" s="95">
        <f t="shared" si="54"/>
        <v>2.93</v>
      </c>
    </row>
    <row r="218" spans="1:18" ht="15" customHeight="1" x14ac:dyDescent="0.25">
      <c r="A218" s="78"/>
      <c r="B218" s="93">
        <v>2014</v>
      </c>
      <c r="C218" s="94">
        <v>14834</v>
      </c>
      <c r="D218" s="94">
        <v>85508</v>
      </c>
      <c r="E218" s="94">
        <v>2451</v>
      </c>
      <c r="F218" s="94">
        <v>3531</v>
      </c>
      <c r="G218" s="94">
        <v>1845</v>
      </c>
      <c r="H218" s="94">
        <v>70147</v>
      </c>
      <c r="I218" s="95">
        <f t="shared" si="55"/>
        <v>16.52</v>
      </c>
      <c r="J218" s="95">
        <f t="shared" si="56"/>
        <v>4.13</v>
      </c>
      <c r="K218" s="94">
        <v>7474</v>
      </c>
      <c r="L218" s="94">
        <v>77964</v>
      </c>
      <c r="M218" s="94">
        <v>1108</v>
      </c>
      <c r="N218" s="94">
        <v>2439</v>
      </c>
      <c r="O218" s="94">
        <v>2387</v>
      </c>
      <c r="P218" s="94">
        <v>79299</v>
      </c>
      <c r="Q218" s="95">
        <f t="shared" si="53"/>
        <v>14.82</v>
      </c>
      <c r="R218" s="95">
        <f t="shared" si="54"/>
        <v>3.13</v>
      </c>
    </row>
    <row r="219" spans="1:18" ht="15" customHeight="1" x14ac:dyDescent="0.25">
      <c r="A219" s="79"/>
      <c r="B219" s="93">
        <v>2013</v>
      </c>
      <c r="C219" s="94">
        <v>14507</v>
      </c>
      <c r="D219" s="94">
        <v>82744</v>
      </c>
      <c r="E219" s="94">
        <v>2362</v>
      </c>
      <c r="F219" s="94">
        <v>3218</v>
      </c>
      <c r="G219" s="94">
        <v>1637</v>
      </c>
      <c r="H219" s="94">
        <v>60530</v>
      </c>
      <c r="I219" s="95">
        <f t="shared" si="55"/>
        <v>16.28</v>
      </c>
      <c r="J219" s="95">
        <f t="shared" si="56"/>
        <v>3.89</v>
      </c>
      <c r="K219" s="94">
        <v>7054</v>
      </c>
      <c r="L219" s="94">
        <v>75095</v>
      </c>
      <c r="M219" s="94">
        <v>1076</v>
      </c>
      <c r="N219" s="94">
        <v>2135</v>
      </c>
      <c r="O219" s="94">
        <v>2092</v>
      </c>
      <c r="P219" s="94">
        <v>78598</v>
      </c>
      <c r="Q219" s="95">
        <f t="shared" si="53"/>
        <v>15.25</v>
      </c>
      <c r="R219" s="95">
        <f t="shared" si="54"/>
        <v>2.84</v>
      </c>
    </row>
    <row r="220" spans="1:18" ht="15" customHeight="1" x14ac:dyDescent="0.25">
      <c r="A220" s="79"/>
      <c r="B220" s="93">
        <v>2012</v>
      </c>
      <c r="C220" s="94">
        <v>14328</v>
      </c>
      <c r="D220" s="94">
        <v>81346</v>
      </c>
      <c r="E220" s="94">
        <v>2283</v>
      </c>
      <c r="F220" s="94">
        <v>3008</v>
      </c>
      <c r="G220" s="94">
        <v>1393</v>
      </c>
      <c r="H220" s="94">
        <v>53686</v>
      </c>
      <c r="I220" s="95">
        <f t="shared" si="55"/>
        <v>15.93</v>
      </c>
      <c r="J220" s="95">
        <f t="shared" si="56"/>
        <v>3.7</v>
      </c>
      <c r="K220" s="94">
        <v>6723</v>
      </c>
      <c r="L220" s="94">
        <v>73542</v>
      </c>
      <c r="M220" s="94">
        <v>906</v>
      </c>
      <c r="N220" s="94">
        <v>1904</v>
      </c>
      <c r="O220" s="94">
        <v>1868</v>
      </c>
      <c r="P220" s="94">
        <v>90530</v>
      </c>
      <c r="Q220" s="95">
        <f t="shared" si="53"/>
        <v>13.48</v>
      </c>
      <c r="R220" s="95">
        <f t="shared" si="54"/>
        <v>2.59</v>
      </c>
    </row>
    <row r="221" spans="1:18" ht="15" customHeight="1" x14ac:dyDescent="0.25">
      <c r="A221" s="79"/>
      <c r="B221" s="93">
        <v>2011</v>
      </c>
      <c r="C221" s="94">
        <v>14462</v>
      </c>
      <c r="D221" s="94">
        <v>81229</v>
      </c>
      <c r="E221" s="94">
        <v>2451</v>
      </c>
      <c r="F221" s="94">
        <v>3126</v>
      </c>
      <c r="G221" s="94">
        <v>1454</v>
      </c>
      <c r="H221" s="94">
        <v>64357</v>
      </c>
      <c r="I221" s="95">
        <f t="shared" si="55"/>
        <v>16.95</v>
      </c>
      <c r="J221" s="95">
        <f t="shared" si="56"/>
        <v>3.85</v>
      </c>
      <c r="K221" s="94">
        <v>6623</v>
      </c>
      <c r="L221" s="94">
        <v>73189</v>
      </c>
      <c r="M221" s="94">
        <v>1030</v>
      </c>
      <c r="N221" s="94">
        <v>2036</v>
      </c>
      <c r="O221" s="94">
        <v>2007</v>
      </c>
      <c r="P221" s="94">
        <v>130041</v>
      </c>
      <c r="Q221" s="95">
        <f t="shared" si="53"/>
        <v>15.55</v>
      </c>
      <c r="R221" s="95">
        <f t="shared" si="54"/>
        <v>2.78</v>
      </c>
    </row>
    <row r="222" spans="1:18" ht="15" customHeight="1" x14ac:dyDescent="0.25">
      <c r="A222" s="79"/>
      <c r="B222" s="93">
        <v>2010</v>
      </c>
      <c r="C222" s="94">
        <v>14372</v>
      </c>
      <c r="D222" s="94">
        <v>79848</v>
      </c>
      <c r="E222" s="94">
        <v>1998</v>
      </c>
      <c r="F222" s="94">
        <v>2745</v>
      </c>
      <c r="G222" s="94">
        <v>1300</v>
      </c>
      <c r="H222" s="94">
        <v>67260</v>
      </c>
      <c r="I222" s="95">
        <f t="shared" si="55"/>
        <v>13.9</v>
      </c>
      <c r="J222" s="95">
        <f t="shared" si="56"/>
        <v>3.44</v>
      </c>
      <c r="K222" s="94">
        <v>6291</v>
      </c>
      <c r="L222" s="94">
        <v>71563</v>
      </c>
      <c r="M222" s="94">
        <v>823</v>
      </c>
      <c r="N222" s="94">
        <v>1822</v>
      </c>
      <c r="O222" s="94">
        <v>1801</v>
      </c>
      <c r="P222" s="94">
        <v>98405</v>
      </c>
      <c r="Q222" s="95">
        <f t="shared" si="53"/>
        <v>13.08</v>
      </c>
      <c r="R222" s="95">
        <f>+IF(N222="x","//",ROUND((N222/L222)*100,2))</f>
        <v>2.5499999999999998</v>
      </c>
    </row>
    <row r="223" spans="1:18" ht="15" customHeight="1" x14ac:dyDescent="0.25">
      <c r="A223" s="79"/>
      <c r="B223" s="93">
        <v>2009</v>
      </c>
      <c r="C223" s="94">
        <v>14968</v>
      </c>
      <c r="D223" s="94">
        <v>79120</v>
      </c>
      <c r="E223" s="94">
        <v>2017</v>
      </c>
      <c r="F223" s="94">
        <v>3123</v>
      </c>
      <c r="G223" s="94">
        <v>1629</v>
      </c>
      <c r="H223" s="94">
        <v>67311</v>
      </c>
      <c r="I223" s="95">
        <f t="shared" si="55"/>
        <v>13.48</v>
      </c>
      <c r="J223" s="95">
        <f t="shared" si="56"/>
        <v>3.95</v>
      </c>
      <c r="K223" s="94">
        <v>6111</v>
      </c>
      <c r="L223" s="94">
        <v>69950</v>
      </c>
      <c r="M223" s="94">
        <v>780</v>
      </c>
      <c r="N223" s="94">
        <v>2224</v>
      </c>
      <c r="O223" s="94">
        <v>2188</v>
      </c>
      <c r="P223" s="94">
        <v>87478</v>
      </c>
      <c r="Q223" s="95">
        <f t="shared" si="53"/>
        <v>12.76</v>
      </c>
      <c r="R223" s="95">
        <f t="shared" si="54"/>
        <v>3.18</v>
      </c>
    </row>
    <row r="224" spans="1:18" ht="15" customHeight="1" x14ac:dyDescent="0.25">
      <c r="A224" s="79"/>
      <c r="B224" s="93">
        <v>2008</v>
      </c>
      <c r="C224" s="94">
        <v>15800</v>
      </c>
      <c r="D224" s="94">
        <v>78498</v>
      </c>
      <c r="E224" s="94">
        <v>2659</v>
      </c>
      <c r="F224" s="94">
        <v>3661</v>
      </c>
      <c r="G224" s="94">
        <v>1632</v>
      </c>
      <c r="H224" s="94">
        <v>67006</v>
      </c>
      <c r="I224" s="95">
        <f t="shared" si="55"/>
        <v>16.829999999999998</v>
      </c>
      <c r="J224" s="95">
        <f t="shared" si="56"/>
        <v>4.66</v>
      </c>
      <c r="K224" s="94">
        <v>6052</v>
      </c>
      <c r="L224" s="94">
        <v>68368</v>
      </c>
      <c r="M224" s="94">
        <v>909</v>
      </c>
      <c r="N224" s="94">
        <v>2416</v>
      </c>
      <c r="O224" s="94">
        <v>2371</v>
      </c>
      <c r="P224" s="94">
        <v>124559</v>
      </c>
      <c r="Q224" s="95">
        <f t="shared" si="53"/>
        <v>15.02</v>
      </c>
      <c r="R224" s="95">
        <f t="shared" si="54"/>
        <v>3.53</v>
      </c>
    </row>
    <row r="225" spans="1:18" ht="15" customHeight="1" x14ac:dyDescent="0.25">
      <c r="A225" s="79"/>
      <c r="B225" s="88" t="s">
        <v>42</v>
      </c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</row>
    <row r="226" spans="1:18" ht="15" customHeight="1" x14ac:dyDescent="0.25">
      <c r="A226" s="79"/>
      <c r="B226" s="90">
        <v>2022</v>
      </c>
      <c r="C226" s="91">
        <v>61548</v>
      </c>
      <c r="D226" s="91">
        <v>94408</v>
      </c>
      <c r="E226" s="91">
        <v>8432</v>
      </c>
      <c r="F226" s="91">
        <v>9216</v>
      </c>
      <c r="G226" s="91">
        <v>2379</v>
      </c>
      <c r="H226" s="91">
        <v>215219</v>
      </c>
      <c r="I226" s="92">
        <f>+IF(E226="x","//",ROUND((E226/C226)*100,2))</f>
        <v>13.7</v>
      </c>
      <c r="J226" s="92">
        <f>+IF(F226="x","//",ROUND((F226/D226)*100,2))</f>
        <v>9.76</v>
      </c>
      <c r="K226" s="91">
        <v>21479</v>
      </c>
      <c r="L226" s="91">
        <v>52984</v>
      </c>
      <c r="M226" s="91">
        <v>3363</v>
      </c>
      <c r="N226" s="91">
        <v>4652</v>
      </c>
      <c r="O226" s="91">
        <v>4492</v>
      </c>
      <c r="P226" s="91">
        <v>545079</v>
      </c>
      <c r="Q226" s="92">
        <f t="shared" ref="Q226:Q240" si="57">+IF(M226="x","//",ROUND((M226/K226)*100,2))</f>
        <v>15.66</v>
      </c>
      <c r="R226" s="92">
        <f t="shared" ref="R226:R237" si="58">+IF(N226="x","//",ROUND((N226/L226)*100,2))</f>
        <v>8.7799999999999994</v>
      </c>
    </row>
    <row r="227" spans="1:18" ht="15" customHeight="1" x14ac:dyDescent="0.25">
      <c r="A227" s="79"/>
      <c r="B227" s="93">
        <v>2021</v>
      </c>
      <c r="C227" s="94">
        <v>56739</v>
      </c>
      <c r="D227" s="94">
        <v>86031</v>
      </c>
      <c r="E227" s="94">
        <v>7873</v>
      </c>
      <c r="F227" s="94">
        <v>8622</v>
      </c>
      <c r="G227" s="94">
        <v>2188</v>
      </c>
      <c r="H227" s="94">
        <v>181221</v>
      </c>
      <c r="I227" s="95">
        <f t="shared" ref="I227:I240" si="59">+IF(E227="x","//",ROUND((E227/C227)*100,2))</f>
        <v>13.88</v>
      </c>
      <c r="J227" s="95">
        <f t="shared" ref="J227:J240" si="60">+IF(F227="x","//",ROUND((F227/D227)*100,2))</f>
        <v>10.02</v>
      </c>
      <c r="K227" s="94">
        <v>19413</v>
      </c>
      <c r="L227" s="94">
        <v>47387</v>
      </c>
      <c r="M227" s="94">
        <v>2960</v>
      </c>
      <c r="N227" s="94">
        <v>4099</v>
      </c>
      <c r="O227" s="94">
        <v>3993</v>
      </c>
      <c r="P227" s="94">
        <v>308326</v>
      </c>
      <c r="Q227" s="95">
        <f t="shared" si="57"/>
        <v>15.25</v>
      </c>
      <c r="R227" s="95">
        <f t="shared" si="58"/>
        <v>8.65</v>
      </c>
    </row>
    <row r="228" spans="1:18" ht="15" customHeight="1" x14ac:dyDescent="0.25">
      <c r="A228" s="79"/>
      <c r="B228" s="93">
        <v>2020</v>
      </c>
      <c r="C228" s="94">
        <v>51940</v>
      </c>
      <c r="D228" s="94">
        <v>79048</v>
      </c>
      <c r="E228" s="94">
        <v>6210</v>
      </c>
      <c r="F228" s="94">
        <v>6847</v>
      </c>
      <c r="G228" s="94">
        <v>1822</v>
      </c>
      <c r="H228" s="94">
        <v>129745</v>
      </c>
      <c r="I228" s="95">
        <f t="shared" si="59"/>
        <v>11.96</v>
      </c>
      <c r="J228" s="95">
        <f t="shared" si="60"/>
        <v>8.66</v>
      </c>
      <c r="K228" s="94">
        <v>17946</v>
      </c>
      <c r="L228" s="94">
        <v>43819</v>
      </c>
      <c r="M228" s="94">
        <v>2513</v>
      </c>
      <c r="N228" s="94">
        <v>3470</v>
      </c>
      <c r="O228" s="94">
        <v>3377</v>
      </c>
      <c r="P228" s="94">
        <v>287168</v>
      </c>
      <c r="Q228" s="95">
        <f t="shared" si="57"/>
        <v>14</v>
      </c>
      <c r="R228" s="95">
        <f t="shared" si="58"/>
        <v>7.92</v>
      </c>
    </row>
    <row r="229" spans="1:18" x14ac:dyDescent="0.25">
      <c r="A229" s="79"/>
      <c r="B229" s="93">
        <v>2019</v>
      </c>
      <c r="C229" s="94">
        <v>49830</v>
      </c>
      <c r="D229" s="94">
        <v>78191</v>
      </c>
      <c r="E229" s="94">
        <v>7598</v>
      </c>
      <c r="F229" s="94">
        <v>8442</v>
      </c>
      <c r="G229" s="94">
        <v>2478</v>
      </c>
      <c r="H229" s="94">
        <v>159462</v>
      </c>
      <c r="I229" s="95">
        <f t="shared" si="59"/>
        <v>15.25</v>
      </c>
      <c r="J229" s="95">
        <f t="shared" si="60"/>
        <v>10.8</v>
      </c>
      <c r="K229" s="94">
        <v>17161</v>
      </c>
      <c r="L229" s="94">
        <v>44811</v>
      </c>
      <c r="M229" s="94">
        <v>3057</v>
      </c>
      <c r="N229" s="94">
        <v>4393</v>
      </c>
      <c r="O229" s="94">
        <v>4278</v>
      </c>
      <c r="P229" s="94">
        <v>422438</v>
      </c>
      <c r="Q229" s="95">
        <f t="shared" si="57"/>
        <v>17.809999999999999</v>
      </c>
      <c r="R229" s="95">
        <f t="shared" si="58"/>
        <v>9.8000000000000007</v>
      </c>
    </row>
    <row r="230" spans="1:18" ht="15" customHeight="1" x14ac:dyDescent="0.25">
      <c r="A230" s="79"/>
      <c r="B230" s="93">
        <v>2018</v>
      </c>
      <c r="C230" s="94">
        <v>45510</v>
      </c>
      <c r="D230" s="94">
        <v>71776</v>
      </c>
      <c r="E230" s="94">
        <v>7709</v>
      </c>
      <c r="F230" s="94">
        <v>8586</v>
      </c>
      <c r="G230" s="94">
        <v>2355</v>
      </c>
      <c r="H230" s="94">
        <v>161423</v>
      </c>
      <c r="I230" s="95">
        <f t="shared" si="59"/>
        <v>16.940000000000001</v>
      </c>
      <c r="J230" s="95">
        <f t="shared" si="60"/>
        <v>11.96</v>
      </c>
      <c r="K230" s="94">
        <v>15169</v>
      </c>
      <c r="L230" s="94">
        <v>40391</v>
      </c>
      <c r="M230" s="94">
        <v>2903</v>
      </c>
      <c r="N230" s="94">
        <v>4139</v>
      </c>
      <c r="O230" s="94">
        <v>4004</v>
      </c>
      <c r="P230" s="94">
        <v>402644</v>
      </c>
      <c r="Q230" s="95">
        <f t="shared" si="57"/>
        <v>19.14</v>
      </c>
      <c r="R230" s="95">
        <f t="shared" si="58"/>
        <v>10.25</v>
      </c>
    </row>
    <row r="231" spans="1:18" ht="15" customHeight="1" x14ac:dyDescent="0.25">
      <c r="A231" s="79"/>
      <c r="B231" s="93">
        <v>2017</v>
      </c>
      <c r="C231" s="94">
        <v>40792</v>
      </c>
      <c r="D231" s="94">
        <v>64118</v>
      </c>
      <c r="E231" s="94">
        <v>6973</v>
      </c>
      <c r="F231" s="94">
        <v>7632</v>
      </c>
      <c r="G231" s="94">
        <v>1887</v>
      </c>
      <c r="H231" s="94">
        <v>153636</v>
      </c>
      <c r="I231" s="95">
        <f t="shared" si="59"/>
        <v>17.09</v>
      </c>
      <c r="J231" s="95">
        <f t="shared" si="60"/>
        <v>11.9</v>
      </c>
      <c r="K231" s="94">
        <v>13209</v>
      </c>
      <c r="L231" s="94">
        <v>35657</v>
      </c>
      <c r="M231" s="94">
        <v>2457</v>
      </c>
      <c r="N231" s="94">
        <v>3581</v>
      </c>
      <c r="O231" s="94">
        <v>3496</v>
      </c>
      <c r="P231" s="94">
        <v>311776</v>
      </c>
      <c r="Q231" s="95">
        <f t="shared" si="57"/>
        <v>18.600000000000001</v>
      </c>
      <c r="R231" s="95">
        <f t="shared" si="58"/>
        <v>10.039999999999999</v>
      </c>
    </row>
    <row r="232" spans="1:18" ht="15" customHeight="1" x14ac:dyDescent="0.25">
      <c r="A232" s="79"/>
      <c r="B232" s="93">
        <v>2016</v>
      </c>
      <c r="C232" s="94">
        <v>35787</v>
      </c>
      <c r="D232" s="94">
        <v>56778</v>
      </c>
      <c r="E232" s="94">
        <v>5517</v>
      </c>
      <c r="F232" s="94">
        <v>6045</v>
      </c>
      <c r="G232" s="94">
        <v>1471</v>
      </c>
      <c r="H232" s="94">
        <v>108010</v>
      </c>
      <c r="I232" s="95">
        <f t="shared" si="59"/>
        <v>15.42</v>
      </c>
      <c r="J232" s="95">
        <f t="shared" si="60"/>
        <v>10.65</v>
      </c>
      <c r="K232" s="94">
        <v>11574</v>
      </c>
      <c r="L232" s="94">
        <v>31699</v>
      </c>
      <c r="M232" s="94">
        <v>1960</v>
      </c>
      <c r="N232" s="94">
        <v>3032</v>
      </c>
      <c r="O232" s="94">
        <v>2931</v>
      </c>
      <c r="P232" s="94">
        <v>244808</v>
      </c>
      <c r="Q232" s="95">
        <f t="shared" si="57"/>
        <v>16.93</v>
      </c>
      <c r="R232" s="95">
        <f t="shared" si="58"/>
        <v>9.56</v>
      </c>
    </row>
    <row r="233" spans="1:18" ht="15" customHeight="1" x14ac:dyDescent="0.25">
      <c r="A233" s="79"/>
      <c r="B233" s="93">
        <v>2015</v>
      </c>
      <c r="C233" s="94">
        <v>32154</v>
      </c>
      <c r="D233" s="94">
        <v>50973</v>
      </c>
      <c r="E233" s="94">
        <v>4461</v>
      </c>
      <c r="F233" s="94">
        <v>5028</v>
      </c>
      <c r="G233" s="94">
        <v>1322</v>
      </c>
      <c r="H233" s="94">
        <v>81052</v>
      </c>
      <c r="I233" s="95">
        <f t="shared" si="59"/>
        <v>13.87</v>
      </c>
      <c r="J233" s="95">
        <f t="shared" si="60"/>
        <v>9.86</v>
      </c>
      <c r="K233" s="94">
        <v>10443</v>
      </c>
      <c r="L233" s="94">
        <v>28459</v>
      </c>
      <c r="M233" s="94">
        <v>1570</v>
      </c>
      <c r="N233" s="94">
        <v>2481</v>
      </c>
      <c r="O233" s="94">
        <v>2404</v>
      </c>
      <c r="P233" s="94">
        <v>180771</v>
      </c>
      <c r="Q233" s="95">
        <f t="shared" si="57"/>
        <v>15.03</v>
      </c>
      <c r="R233" s="95">
        <f t="shared" si="58"/>
        <v>8.7200000000000006</v>
      </c>
    </row>
    <row r="234" spans="1:18" ht="15" customHeight="1" x14ac:dyDescent="0.25">
      <c r="A234" s="78"/>
      <c r="B234" s="93">
        <v>2014</v>
      </c>
      <c r="C234" s="94">
        <v>29561</v>
      </c>
      <c r="D234" s="94">
        <v>46701</v>
      </c>
      <c r="E234" s="94">
        <v>3530</v>
      </c>
      <c r="F234" s="94">
        <v>4097</v>
      </c>
      <c r="G234" s="94">
        <v>1158</v>
      </c>
      <c r="H234" s="94">
        <v>98520</v>
      </c>
      <c r="I234" s="95">
        <f t="shared" si="59"/>
        <v>11.94</v>
      </c>
      <c r="J234" s="95">
        <f t="shared" si="60"/>
        <v>8.77</v>
      </c>
      <c r="K234" s="94">
        <v>9691</v>
      </c>
      <c r="L234" s="94">
        <v>26061</v>
      </c>
      <c r="M234" s="94">
        <v>1302</v>
      </c>
      <c r="N234" s="94">
        <v>2076</v>
      </c>
      <c r="O234" s="94">
        <v>2029</v>
      </c>
      <c r="P234" s="94">
        <v>211462</v>
      </c>
      <c r="Q234" s="95">
        <f t="shared" si="57"/>
        <v>13.44</v>
      </c>
      <c r="R234" s="95">
        <f t="shared" si="58"/>
        <v>7.97</v>
      </c>
    </row>
    <row r="235" spans="1:18" ht="15" customHeight="1" x14ac:dyDescent="0.25">
      <c r="A235" s="79"/>
      <c r="B235" s="93">
        <v>2013</v>
      </c>
      <c r="C235" s="94">
        <v>28298</v>
      </c>
      <c r="D235" s="94">
        <v>45299</v>
      </c>
      <c r="E235" s="94">
        <v>2729</v>
      </c>
      <c r="F235" s="94">
        <v>3056</v>
      </c>
      <c r="G235" s="94">
        <v>803</v>
      </c>
      <c r="H235" s="94">
        <v>54527</v>
      </c>
      <c r="I235" s="95">
        <f t="shared" si="59"/>
        <v>9.64</v>
      </c>
      <c r="J235" s="95">
        <f t="shared" si="60"/>
        <v>6.75</v>
      </c>
      <c r="K235" s="94">
        <v>9471</v>
      </c>
      <c r="L235" s="94">
        <v>25660</v>
      </c>
      <c r="M235" s="94">
        <v>1077</v>
      </c>
      <c r="N235" s="94">
        <v>1696</v>
      </c>
      <c r="O235" s="94">
        <v>1630</v>
      </c>
      <c r="P235" s="94">
        <v>111860</v>
      </c>
      <c r="Q235" s="95">
        <f t="shared" si="57"/>
        <v>11.37</v>
      </c>
      <c r="R235" s="95">
        <f t="shared" si="58"/>
        <v>6.61</v>
      </c>
    </row>
    <row r="236" spans="1:18" ht="15" customHeight="1" x14ac:dyDescent="0.25">
      <c r="A236" s="79"/>
      <c r="B236" s="93">
        <v>2012</v>
      </c>
      <c r="C236" s="94">
        <v>28435</v>
      </c>
      <c r="D236" s="94">
        <v>46985</v>
      </c>
      <c r="E236" s="94">
        <v>2532</v>
      </c>
      <c r="F236" s="94">
        <v>2804</v>
      </c>
      <c r="G236" s="94">
        <v>652</v>
      </c>
      <c r="H236" s="94">
        <v>33140</v>
      </c>
      <c r="I236" s="95">
        <f t="shared" si="59"/>
        <v>8.9</v>
      </c>
      <c r="J236" s="95">
        <f t="shared" si="60"/>
        <v>5.97</v>
      </c>
      <c r="K236" s="94">
        <v>9886</v>
      </c>
      <c r="L236" s="94">
        <v>27542</v>
      </c>
      <c r="M236" s="94">
        <v>987</v>
      </c>
      <c r="N236" s="94">
        <v>1602</v>
      </c>
      <c r="O236" s="94">
        <v>1548</v>
      </c>
      <c r="P236" s="94">
        <v>91259</v>
      </c>
      <c r="Q236" s="95">
        <f t="shared" si="57"/>
        <v>9.98</v>
      </c>
      <c r="R236" s="95">
        <f t="shared" si="58"/>
        <v>5.82</v>
      </c>
    </row>
    <row r="237" spans="1:18" ht="15" customHeight="1" x14ac:dyDescent="0.25">
      <c r="A237" s="79"/>
      <c r="B237" s="93">
        <v>2011</v>
      </c>
      <c r="C237" s="94">
        <v>28983</v>
      </c>
      <c r="D237" s="94">
        <v>51190</v>
      </c>
      <c r="E237" s="94">
        <v>2419</v>
      </c>
      <c r="F237" s="94">
        <v>2716</v>
      </c>
      <c r="G237" s="94">
        <v>732</v>
      </c>
      <c r="H237" s="94">
        <v>38120</v>
      </c>
      <c r="I237" s="95">
        <f t="shared" si="59"/>
        <v>8.35</v>
      </c>
      <c r="J237" s="95">
        <f t="shared" si="60"/>
        <v>5.31</v>
      </c>
      <c r="K237" s="94">
        <v>10567</v>
      </c>
      <c r="L237" s="94">
        <v>31747</v>
      </c>
      <c r="M237" s="94">
        <v>1006</v>
      </c>
      <c r="N237" s="94">
        <v>1605</v>
      </c>
      <c r="O237" s="94">
        <v>1550</v>
      </c>
      <c r="P237" s="94">
        <v>144075</v>
      </c>
      <c r="Q237" s="95">
        <f t="shared" si="57"/>
        <v>9.52</v>
      </c>
      <c r="R237" s="95">
        <f t="shared" si="58"/>
        <v>5.0599999999999996</v>
      </c>
    </row>
    <row r="238" spans="1:18" ht="15" customHeight="1" x14ac:dyDescent="0.25">
      <c r="A238" s="79"/>
      <c r="B238" s="93">
        <v>2010</v>
      </c>
      <c r="C238" s="94">
        <v>29566</v>
      </c>
      <c r="D238" s="94">
        <v>54081</v>
      </c>
      <c r="E238" s="94">
        <v>2546</v>
      </c>
      <c r="F238" s="94">
        <v>2977</v>
      </c>
      <c r="G238" s="94">
        <v>920</v>
      </c>
      <c r="H238" s="94">
        <v>56424</v>
      </c>
      <c r="I238" s="95">
        <f t="shared" si="59"/>
        <v>8.61</v>
      </c>
      <c r="J238" s="95">
        <f t="shared" si="60"/>
        <v>5.5</v>
      </c>
      <c r="K238" s="94">
        <v>11336</v>
      </c>
      <c r="L238" s="94">
        <v>34826</v>
      </c>
      <c r="M238" s="94">
        <v>1323</v>
      </c>
      <c r="N238" s="94">
        <v>2216</v>
      </c>
      <c r="O238" s="94">
        <v>2159</v>
      </c>
      <c r="P238" s="94">
        <v>213791</v>
      </c>
      <c r="Q238" s="95">
        <f t="shared" si="57"/>
        <v>11.67</v>
      </c>
      <c r="R238" s="95">
        <f>+IF(N238="x","//",ROUND((N238/L238)*100,2))</f>
        <v>6.36</v>
      </c>
    </row>
    <row r="239" spans="1:18" ht="15" customHeight="1" x14ac:dyDescent="0.25">
      <c r="A239" s="79"/>
      <c r="B239" s="93">
        <v>2009</v>
      </c>
      <c r="C239" s="94">
        <v>30010</v>
      </c>
      <c r="D239" s="94">
        <v>56448</v>
      </c>
      <c r="E239" s="94">
        <v>2519</v>
      </c>
      <c r="F239" s="94">
        <v>2925</v>
      </c>
      <c r="G239" s="94">
        <v>824</v>
      </c>
      <c r="H239" s="94">
        <v>94155</v>
      </c>
      <c r="I239" s="95">
        <f t="shared" si="59"/>
        <v>8.39</v>
      </c>
      <c r="J239" s="95">
        <f t="shared" si="60"/>
        <v>5.18</v>
      </c>
      <c r="K239" s="94">
        <v>11568</v>
      </c>
      <c r="L239" s="94">
        <v>36710</v>
      </c>
      <c r="M239" s="94">
        <v>1108</v>
      </c>
      <c r="N239" s="94">
        <v>1812</v>
      </c>
      <c r="O239" s="94">
        <v>1757</v>
      </c>
      <c r="P239" s="94">
        <v>111009</v>
      </c>
      <c r="Q239" s="95">
        <f t="shared" si="57"/>
        <v>9.58</v>
      </c>
      <c r="R239" s="95">
        <f t="shared" ref="R239:R240" si="61">+IF(N239="x","//",ROUND((N239/L239)*100,2))</f>
        <v>4.9400000000000004</v>
      </c>
    </row>
    <row r="240" spans="1:18" ht="15" customHeight="1" x14ac:dyDescent="0.25">
      <c r="A240" s="79"/>
      <c r="B240" s="93">
        <v>2008</v>
      </c>
      <c r="C240" s="94">
        <v>30068</v>
      </c>
      <c r="D240" s="94">
        <v>60438</v>
      </c>
      <c r="E240" s="94">
        <v>3379</v>
      </c>
      <c r="F240" s="94">
        <v>4035</v>
      </c>
      <c r="G240" s="94">
        <v>1291</v>
      </c>
      <c r="H240" s="94">
        <v>97820</v>
      </c>
      <c r="I240" s="95">
        <f t="shared" si="59"/>
        <v>11.24</v>
      </c>
      <c r="J240" s="95">
        <f t="shared" si="60"/>
        <v>6.68</v>
      </c>
      <c r="K240" s="94">
        <v>12058</v>
      </c>
      <c r="L240" s="94">
        <v>41222</v>
      </c>
      <c r="M240" s="94">
        <v>1504</v>
      </c>
      <c r="N240" s="94">
        <v>2558</v>
      </c>
      <c r="O240" s="94">
        <v>2468</v>
      </c>
      <c r="P240" s="94">
        <v>232612</v>
      </c>
      <c r="Q240" s="95">
        <f t="shared" si="57"/>
        <v>12.47</v>
      </c>
      <c r="R240" s="95">
        <f t="shared" si="61"/>
        <v>6.21</v>
      </c>
    </row>
    <row r="241" spans="1:18" ht="15" customHeight="1" x14ac:dyDescent="0.25">
      <c r="A241" s="79"/>
      <c r="B241" s="88" t="s">
        <v>237</v>
      </c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</row>
    <row r="242" spans="1:18" ht="15" customHeight="1" x14ac:dyDescent="0.25">
      <c r="A242" s="79"/>
      <c r="B242" s="90">
        <v>2022</v>
      </c>
      <c r="C242" s="91">
        <v>149185</v>
      </c>
      <c r="D242" s="91">
        <v>322244</v>
      </c>
      <c r="E242" s="91">
        <v>19710</v>
      </c>
      <c r="F242" s="91">
        <v>21323</v>
      </c>
      <c r="G242" s="91">
        <v>4331</v>
      </c>
      <c r="H242" s="91">
        <v>372138</v>
      </c>
      <c r="I242" s="92">
        <f>+IF(E242="x","//",ROUND((E242/C242)*100,2))</f>
        <v>13.21</v>
      </c>
      <c r="J242" s="92">
        <f>+IF(F242="x","//",ROUND((F242/D242)*100,2))</f>
        <v>6.62</v>
      </c>
      <c r="K242" s="91">
        <v>42916</v>
      </c>
      <c r="L242" s="91">
        <v>214720</v>
      </c>
      <c r="M242" s="91">
        <v>4265</v>
      </c>
      <c r="N242" s="91">
        <v>7034</v>
      </c>
      <c r="O242" s="91">
        <v>6799</v>
      </c>
      <c r="P242" s="91">
        <v>378087</v>
      </c>
      <c r="Q242" s="92">
        <f t="shared" ref="Q242:Q256" si="62">+IF(M242="x","//",ROUND((M242/K242)*100,2))</f>
        <v>9.94</v>
      </c>
      <c r="R242" s="92">
        <f t="shared" ref="R242:R253" si="63">+IF(N242="x","//",ROUND((N242/L242)*100,2))</f>
        <v>3.28</v>
      </c>
    </row>
    <row r="243" spans="1:18" ht="15" customHeight="1" x14ac:dyDescent="0.25">
      <c r="A243" s="79"/>
      <c r="B243" s="93">
        <v>2021</v>
      </c>
      <c r="C243" s="94">
        <v>141540</v>
      </c>
      <c r="D243" s="94">
        <v>298528</v>
      </c>
      <c r="E243" s="94">
        <v>17964</v>
      </c>
      <c r="F243" s="94">
        <v>19538</v>
      </c>
      <c r="G243" s="94">
        <v>4067</v>
      </c>
      <c r="H243" s="94">
        <v>329783</v>
      </c>
      <c r="I243" s="95">
        <f t="shared" ref="I243:I256" si="64">+IF(E243="x","//",ROUND((E243/C243)*100,2))</f>
        <v>12.69</v>
      </c>
      <c r="J243" s="95">
        <f t="shared" ref="J243:J256" si="65">+IF(F243="x","//",ROUND((F243/D243)*100,2))</f>
        <v>6.54</v>
      </c>
      <c r="K243" s="94">
        <v>40977</v>
      </c>
      <c r="L243" s="94">
        <v>196884</v>
      </c>
      <c r="M243" s="94">
        <v>4044</v>
      </c>
      <c r="N243" s="94">
        <v>6468</v>
      </c>
      <c r="O243" s="94">
        <v>6198</v>
      </c>
      <c r="P243" s="94">
        <v>314371</v>
      </c>
      <c r="Q243" s="95">
        <f t="shared" si="62"/>
        <v>9.8699999999999992</v>
      </c>
      <c r="R243" s="95">
        <f t="shared" si="63"/>
        <v>3.29</v>
      </c>
    </row>
    <row r="244" spans="1:18" ht="15" customHeight="1" x14ac:dyDescent="0.25">
      <c r="A244" s="79"/>
      <c r="B244" s="93">
        <v>2020</v>
      </c>
      <c r="C244" s="94">
        <v>134105</v>
      </c>
      <c r="D244" s="94">
        <v>285841</v>
      </c>
      <c r="E244" s="94">
        <v>14664</v>
      </c>
      <c r="F244" s="94">
        <v>16560</v>
      </c>
      <c r="G244" s="94">
        <v>4066</v>
      </c>
      <c r="H244" s="94">
        <v>292678</v>
      </c>
      <c r="I244" s="95">
        <f t="shared" si="64"/>
        <v>10.93</v>
      </c>
      <c r="J244" s="95">
        <f t="shared" si="65"/>
        <v>5.79</v>
      </c>
      <c r="K244" s="94">
        <v>40679</v>
      </c>
      <c r="L244" s="94">
        <v>191338</v>
      </c>
      <c r="M244" s="94">
        <v>3708</v>
      </c>
      <c r="N244" s="94">
        <v>6397</v>
      </c>
      <c r="O244" s="94">
        <v>5960</v>
      </c>
      <c r="P244" s="94">
        <v>369448</v>
      </c>
      <c r="Q244" s="95">
        <f t="shared" si="62"/>
        <v>9.1199999999999992</v>
      </c>
      <c r="R244" s="95">
        <f t="shared" si="63"/>
        <v>3.34</v>
      </c>
    </row>
    <row r="245" spans="1:18" x14ac:dyDescent="0.25">
      <c r="A245" s="79"/>
      <c r="B245" s="93">
        <v>2019</v>
      </c>
      <c r="C245" s="94">
        <v>131886</v>
      </c>
      <c r="D245" s="94">
        <v>285055</v>
      </c>
      <c r="E245" s="94">
        <v>16276</v>
      </c>
      <c r="F245" s="94">
        <v>18961</v>
      </c>
      <c r="G245" s="94">
        <v>5612</v>
      </c>
      <c r="H245" s="94">
        <v>305307</v>
      </c>
      <c r="I245" s="95">
        <f t="shared" si="64"/>
        <v>12.34</v>
      </c>
      <c r="J245" s="95">
        <f t="shared" si="65"/>
        <v>6.65</v>
      </c>
      <c r="K245" s="94">
        <v>40098</v>
      </c>
      <c r="L245" s="94">
        <v>192377</v>
      </c>
      <c r="M245" s="94">
        <v>4637</v>
      </c>
      <c r="N245" s="94">
        <v>8417</v>
      </c>
      <c r="O245" s="94">
        <v>7905</v>
      </c>
      <c r="P245" s="94">
        <v>330339</v>
      </c>
      <c r="Q245" s="95">
        <f t="shared" si="62"/>
        <v>11.56</v>
      </c>
      <c r="R245" s="95">
        <f t="shared" si="63"/>
        <v>4.38</v>
      </c>
    </row>
    <row r="246" spans="1:18" ht="15" customHeight="1" x14ac:dyDescent="0.25">
      <c r="A246" s="79"/>
      <c r="B246" s="93">
        <v>2018</v>
      </c>
      <c r="C246" s="94">
        <v>128466</v>
      </c>
      <c r="D246" s="94">
        <v>267213</v>
      </c>
      <c r="E246" s="94">
        <v>16968</v>
      </c>
      <c r="F246" s="94">
        <v>18816</v>
      </c>
      <c r="G246" s="94">
        <v>4420</v>
      </c>
      <c r="H246" s="94">
        <v>269333</v>
      </c>
      <c r="I246" s="95">
        <f t="shared" si="64"/>
        <v>13.21</v>
      </c>
      <c r="J246" s="95">
        <f t="shared" si="65"/>
        <v>7.04</v>
      </c>
      <c r="K246" s="94">
        <v>37986</v>
      </c>
      <c r="L246" s="94">
        <v>175783</v>
      </c>
      <c r="M246" s="94">
        <v>4216</v>
      </c>
      <c r="N246" s="94">
        <v>7346</v>
      </c>
      <c r="O246" s="94">
        <v>6857</v>
      </c>
      <c r="P246" s="94">
        <v>300563</v>
      </c>
      <c r="Q246" s="95">
        <f t="shared" si="62"/>
        <v>11.1</v>
      </c>
      <c r="R246" s="95">
        <f t="shared" si="63"/>
        <v>4.18</v>
      </c>
    </row>
    <row r="247" spans="1:18" ht="15" customHeight="1" x14ac:dyDescent="0.25">
      <c r="A247" s="79"/>
      <c r="B247" s="93">
        <v>2017</v>
      </c>
      <c r="C247" s="94">
        <v>125617</v>
      </c>
      <c r="D247" s="94">
        <v>254009</v>
      </c>
      <c r="E247" s="94">
        <v>17023</v>
      </c>
      <c r="F247" s="94">
        <v>19139</v>
      </c>
      <c r="G247" s="94">
        <v>4493</v>
      </c>
      <c r="H247" s="94">
        <v>276427</v>
      </c>
      <c r="I247" s="95">
        <f t="shared" si="64"/>
        <v>13.55</v>
      </c>
      <c r="J247" s="95">
        <f t="shared" si="65"/>
        <v>7.53</v>
      </c>
      <c r="K247" s="94">
        <v>36341</v>
      </c>
      <c r="L247" s="94">
        <v>163815</v>
      </c>
      <c r="M247" s="94">
        <v>3948</v>
      </c>
      <c r="N247" s="94">
        <v>7004</v>
      </c>
      <c r="O247" s="94">
        <v>6500</v>
      </c>
      <c r="P247" s="94">
        <v>286716</v>
      </c>
      <c r="Q247" s="95">
        <f t="shared" si="62"/>
        <v>10.86</v>
      </c>
      <c r="R247" s="95">
        <f t="shared" si="63"/>
        <v>4.28</v>
      </c>
    </row>
    <row r="248" spans="1:18" ht="15" customHeight="1" x14ac:dyDescent="0.25">
      <c r="A248" s="79"/>
      <c r="B248" s="93">
        <v>2016</v>
      </c>
      <c r="C248" s="94">
        <v>120198</v>
      </c>
      <c r="D248" s="94">
        <v>240536</v>
      </c>
      <c r="E248" s="94">
        <v>15528</v>
      </c>
      <c r="F248" s="94">
        <v>17301</v>
      </c>
      <c r="G248" s="94">
        <v>3898</v>
      </c>
      <c r="H248" s="94">
        <v>226538</v>
      </c>
      <c r="I248" s="95">
        <f t="shared" si="64"/>
        <v>12.92</v>
      </c>
      <c r="J248" s="95">
        <f t="shared" si="65"/>
        <v>7.19</v>
      </c>
      <c r="K248" s="94">
        <v>34948</v>
      </c>
      <c r="L248" s="94">
        <v>154245</v>
      </c>
      <c r="M248" s="94">
        <v>3559</v>
      </c>
      <c r="N248" s="94">
        <v>5926</v>
      </c>
      <c r="O248" s="94">
        <v>5758</v>
      </c>
      <c r="P248" s="94">
        <v>282882</v>
      </c>
      <c r="Q248" s="95">
        <f t="shared" si="62"/>
        <v>10.18</v>
      </c>
      <c r="R248" s="95">
        <f t="shared" si="63"/>
        <v>3.84</v>
      </c>
    </row>
    <row r="249" spans="1:18" ht="15" customHeight="1" x14ac:dyDescent="0.25">
      <c r="A249" s="79"/>
      <c r="B249" s="93">
        <v>2015</v>
      </c>
      <c r="C249" s="94">
        <v>116705</v>
      </c>
      <c r="D249" s="94">
        <v>232393</v>
      </c>
      <c r="E249" s="94">
        <v>15204</v>
      </c>
      <c r="F249" s="94">
        <v>17281</v>
      </c>
      <c r="G249" s="94">
        <v>4217</v>
      </c>
      <c r="H249" s="94">
        <v>220170</v>
      </c>
      <c r="I249" s="95">
        <f t="shared" si="64"/>
        <v>13.03</v>
      </c>
      <c r="J249" s="95">
        <f t="shared" si="65"/>
        <v>7.44</v>
      </c>
      <c r="K249" s="94">
        <v>34210</v>
      </c>
      <c r="L249" s="94">
        <v>148841</v>
      </c>
      <c r="M249" s="94">
        <v>3589</v>
      </c>
      <c r="N249" s="94">
        <v>6611</v>
      </c>
      <c r="O249" s="94">
        <v>6306</v>
      </c>
      <c r="P249" s="94">
        <v>250873</v>
      </c>
      <c r="Q249" s="95">
        <f t="shared" si="62"/>
        <v>10.49</v>
      </c>
      <c r="R249" s="95">
        <f t="shared" si="63"/>
        <v>4.4400000000000004</v>
      </c>
    </row>
    <row r="250" spans="1:18" ht="15" customHeight="1" x14ac:dyDescent="0.25">
      <c r="A250" s="78"/>
      <c r="B250" s="93">
        <v>2014</v>
      </c>
      <c r="C250" s="94">
        <v>113358</v>
      </c>
      <c r="D250" s="94">
        <v>224668</v>
      </c>
      <c r="E250" s="94">
        <v>13760</v>
      </c>
      <c r="F250" s="94">
        <v>15957</v>
      </c>
      <c r="G250" s="94">
        <v>4404</v>
      </c>
      <c r="H250" s="94">
        <v>220112</v>
      </c>
      <c r="I250" s="95">
        <f t="shared" si="64"/>
        <v>12.14</v>
      </c>
      <c r="J250" s="95">
        <f t="shared" si="65"/>
        <v>7.1</v>
      </c>
      <c r="K250" s="94">
        <v>33316</v>
      </c>
      <c r="L250" s="94">
        <v>143590</v>
      </c>
      <c r="M250" s="94">
        <v>3676</v>
      </c>
      <c r="N250" s="94">
        <v>6949</v>
      </c>
      <c r="O250" s="94">
        <v>6717</v>
      </c>
      <c r="P250" s="94">
        <v>257960</v>
      </c>
      <c r="Q250" s="95">
        <f t="shared" si="62"/>
        <v>11.03</v>
      </c>
      <c r="R250" s="95">
        <f t="shared" si="63"/>
        <v>4.84</v>
      </c>
    </row>
    <row r="251" spans="1:18" ht="15" customHeight="1" x14ac:dyDescent="0.25">
      <c r="A251" s="79"/>
      <c r="B251" s="93">
        <v>2013</v>
      </c>
      <c r="C251" s="94">
        <v>111126</v>
      </c>
      <c r="D251" s="94">
        <v>215466</v>
      </c>
      <c r="E251" s="94">
        <v>12599</v>
      </c>
      <c r="F251" s="94">
        <v>14426</v>
      </c>
      <c r="G251" s="94">
        <v>4037</v>
      </c>
      <c r="H251" s="94">
        <v>203197</v>
      </c>
      <c r="I251" s="95">
        <f t="shared" si="64"/>
        <v>11.34</v>
      </c>
      <c r="J251" s="95">
        <f t="shared" si="65"/>
        <v>6.7</v>
      </c>
      <c r="K251" s="94">
        <v>32290</v>
      </c>
      <c r="L251" s="94">
        <v>135529</v>
      </c>
      <c r="M251" s="94">
        <v>3847</v>
      </c>
      <c r="N251" s="94">
        <v>6412</v>
      </c>
      <c r="O251" s="94">
        <v>6185</v>
      </c>
      <c r="P251" s="94">
        <v>231321</v>
      </c>
      <c r="Q251" s="95">
        <f t="shared" si="62"/>
        <v>11.91</v>
      </c>
      <c r="R251" s="95">
        <f t="shared" si="63"/>
        <v>4.7300000000000004</v>
      </c>
    </row>
    <row r="252" spans="1:18" ht="15" customHeight="1" x14ac:dyDescent="0.25">
      <c r="A252" s="79"/>
      <c r="B252" s="93">
        <v>2012</v>
      </c>
      <c r="C252" s="94">
        <v>112728</v>
      </c>
      <c r="D252" s="94">
        <v>215111</v>
      </c>
      <c r="E252" s="94">
        <v>11689</v>
      </c>
      <c r="F252" s="94">
        <v>13301</v>
      </c>
      <c r="G252" s="94">
        <v>3251</v>
      </c>
      <c r="H252" s="94">
        <v>167143</v>
      </c>
      <c r="I252" s="95">
        <f t="shared" si="64"/>
        <v>10.37</v>
      </c>
      <c r="J252" s="95">
        <f t="shared" si="65"/>
        <v>6.18</v>
      </c>
      <c r="K252" s="94">
        <v>31584</v>
      </c>
      <c r="L252" s="94">
        <v>132891</v>
      </c>
      <c r="M252" s="94">
        <v>2746</v>
      </c>
      <c r="N252" s="94">
        <v>5087</v>
      </c>
      <c r="O252" s="94">
        <v>4925</v>
      </c>
      <c r="P252" s="94">
        <v>191460</v>
      </c>
      <c r="Q252" s="95">
        <f t="shared" si="62"/>
        <v>8.69</v>
      </c>
      <c r="R252" s="95">
        <f t="shared" si="63"/>
        <v>3.83</v>
      </c>
    </row>
    <row r="253" spans="1:18" ht="15" customHeight="1" x14ac:dyDescent="0.25">
      <c r="A253" s="79"/>
      <c r="B253" s="93">
        <v>2011</v>
      </c>
      <c r="C253" s="94">
        <v>117038</v>
      </c>
      <c r="D253" s="94">
        <v>224948</v>
      </c>
      <c r="E253" s="94">
        <v>12570</v>
      </c>
      <c r="F253" s="94">
        <v>14559</v>
      </c>
      <c r="G253" s="94">
        <v>4128</v>
      </c>
      <c r="H253" s="94">
        <v>190671</v>
      </c>
      <c r="I253" s="95">
        <f t="shared" si="64"/>
        <v>10.74</v>
      </c>
      <c r="J253" s="95">
        <f t="shared" si="65"/>
        <v>6.47</v>
      </c>
      <c r="K253" s="94">
        <v>32302</v>
      </c>
      <c r="L253" s="94">
        <v>139148</v>
      </c>
      <c r="M253" s="94">
        <v>3312</v>
      </c>
      <c r="N253" s="94">
        <v>6139</v>
      </c>
      <c r="O253" s="94">
        <v>5950</v>
      </c>
      <c r="P253" s="94">
        <v>243994</v>
      </c>
      <c r="Q253" s="95">
        <f t="shared" si="62"/>
        <v>10.25</v>
      </c>
      <c r="R253" s="95">
        <f t="shared" si="63"/>
        <v>4.41</v>
      </c>
    </row>
    <row r="254" spans="1:18" ht="15" customHeight="1" x14ac:dyDescent="0.25">
      <c r="A254" s="79"/>
      <c r="B254" s="93">
        <v>2010</v>
      </c>
      <c r="C254" s="94">
        <v>121395</v>
      </c>
      <c r="D254" s="94">
        <v>230906</v>
      </c>
      <c r="E254" s="94">
        <v>12367</v>
      </c>
      <c r="F254" s="94">
        <v>14440</v>
      </c>
      <c r="G254" s="94">
        <v>4018</v>
      </c>
      <c r="H254" s="94">
        <v>188699</v>
      </c>
      <c r="I254" s="95">
        <f t="shared" si="64"/>
        <v>10.19</v>
      </c>
      <c r="J254" s="95">
        <f t="shared" si="65"/>
        <v>6.25</v>
      </c>
      <c r="K254" s="94">
        <v>32374</v>
      </c>
      <c r="L254" s="94">
        <v>140899</v>
      </c>
      <c r="M254" s="94">
        <v>3883</v>
      </c>
      <c r="N254" s="94">
        <v>7876</v>
      </c>
      <c r="O254" s="94">
        <v>7701</v>
      </c>
      <c r="P254" s="94">
        <v>341363</v>
      </c>
      <c r="Q254" s="95">
        <f t="shared" si="62"/>
        <v>11.99</v>
      </c>
      <c r="R254" s="95">
        <f>+IF(N254="x","//",ROUND((N254/L254)*100,2))</f>
        <v>5.59</v>
      </c>
    </row>
    <row r="255" spans="1:18" ht="15" customHeight="1" x14ac:dyDescent="0.25">
      <c r="A255" s="79"/>
      <c r="B255" s="93">
        <v>2009</v>
      </c>
      <c r="C255" s="94">
        <v>125364</v>
      </c>
      <c r="D255" s="94">
        <v>233576</v>
      </c>
      <c r="E255" s="94">
        <v>12635</v>
      </c>
      <c r="F255" s="94">
        <v>15647</v>
      </c>
      <c r="G255" s="94">
        <v>4403</v>
      </c>
      <c r="H255" s="94">
        <v>200785</v>
      </c>
      <c r="I255" s="95">
        <f t="shared" si="64"/>
        <v>10.08</v>
      </c>
      <c r="J255" s="95">
        <f t="shared" si="65"/>
        <v>6.7</v>
      </c>
      <c r="K255" s="94">
        <v>31066</v>
      </c>
      <c r="L255" s="94">
        <v>138187</v>
      </c>
      <c r="M255" s="94">
        <v>3493</v>
      </c>
      <c r="N255" s="94">
        <v>7304</v>
      </c>
      <c r="O255" s="94">
        <v>6505</v>
      </c>
      <c r="P255" s="94">
        <v>264220</v>
      </c>
      <c r="Q255" s="95">
        <f t="shared" si="62"/>
        <v>11.24</v>
      </c>
      <c r="R255" s="95">
        <f t="shared" ref="R255:R256" si="66">+IF(N255="x","//",ROUND((N255/L255)*100,2))</f>
        <v>5.29</v>
      </c>
    </row>
    <row r="256" spans="1:18" ht="15" customHeight="1" x14ac:dyDescent="0.25">
      <c r="A256" s="79"/>
      <c r="B256" s="93">
        <v>2008</v>
      </c>
      <c r="C256" s="94">
        <v>127818</v>
      </c>
      <c r="D256" s="94">
        <v>234090</v>
      </c>
      <c r="E256" s="94">
        <v>15868</v>
      </c>
      <c r="F256" s="94">
        <v>18896</v>
      </c>
      <c r="G256" s="94">
        <v>5299</v>
      </c>
      <c r="H256" s="94">
        <v>274292</v>
      </c>
      <c r="I256" s="95">
        <f t="shared" si="64"/>
        <v>12.41</v>
      </c>
      <c r="J256" s="95">
        <f t="shared" si="65"/>
        <v>8.07</v>
      </c>
      <c r="K256" s="94">
        <v>30182</v>
      </c>
      <c r="L256" s="94">
        <v>135247</v>
      </c>
      <c r="M256" s="94">
        <v>3867</v>
      </c>
      <c r="N256" s="94">
        <v>7950</v>
      </c>
      <c r="O256" s="94">
        <v>7701</v>
      </c>
      <c r="P256" s="94">
        <v>389591</v>
      </c>
      <c r="Q256" s="95">
        <f t="shared" si="62"/>
        <v>12.81</v>
      </c>
      <c r="R256" s="95">
        <f t="shared" si="66"/>
        <v>5.88</v>
      </c>
    </row>
    <row r="257" spans="1:18" ht="15" customHeight="1" x14ac:dyDescent="0.25">
      <c r="A257" s="79"/>
      <c r="B257" s="88" t="s">
        <v>43</v>
      </c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</row>
    <row r="258" spans="1:18" ht="15" customHeight="1" x14ac:dyDescent="0.25">
      <c r="A258" s="79"/>
      <c r="B258" s="90">
        <v>2022</v>
      </c>
      <c r="C258" s="91">
        <v>221148</v>
      </c>
      <c r="D258" s="91">
        <v>558023</v>
      </c>
      <c r="E258" s="91">
        <v>72656</v>
      </c>
      <c r="F258" s="91">
        <v>74547</v>
      </c>
      <c r="G258" s="91">
        <v>2977</v>
      </c>
      <c r="H258" s="91">
        <v>437572</v>
      </c>
      <c r="I258" s="92">
        <f>+IF(E258="x","//",ROUND((E258/C258)*100,2))</f>
        <v>32.85</v>
      </c>
      <c r="J258" s="92">
        <f>+IF(F258="x","//",ROUND((F258/D258)*100,2))</f>
        <v>13.36</v>
      </c>
      <c r="K258" s="91">
        <v>14663</v>
      </c>
      <c r="L258" s="91">
        <v>350734</v>
      </c>
      <c r="M258" s="91">
        <v>1731</v>
      </c>
      <c r="N258" s="91">
        <v>4579</v>
      </c>
      <c r="O258" s="91">
        <v>4456</v>
      </c>
      <c r="P258" s="91">
        <v>175783</v>
      </c>
      <c r="Q258" s="92">
        <f t="shared" ref="Q258:Q272" si="67">+IF(M258="x","//",ROUND((M258/K258)*100,2))</f>
        <v>11.81</v>
      </c>
      <c r="R258" s="92">
        <f t="shared" ref="R258:R269" si="68">+IF(N258="x","//",ROUND((N258/L258)*100,2))</f>
        <v>1.31</v>
      </c>
    </row>
    <row r="259" spans="1:18" ht="15" customHeight="1" x14ac:dyDescent="0.25">
      <c r="A259" s="79"/>
      <c r="B259" s="93">
        <v>2021</v>
      </c>
      <c r="C259" s="94">
        <v>186484</v>
      </c>
      <c r="D259" s="94">
        <v>514947</v>
      </c>
      <c r="E259" s="94">
        <v>50081</v>
      </c>
      <c r="F259" s="94">
        <v>53062</v>
      </c>
      <c r="G259" s="94">
        <v>3849</v>
      </c>
      <c r="H259" s="94">
        <v>299769</v>
      </c>
      <c r="I259" s="95">
        <f t="shared" ref="I259:I272" si="69">+IF(E259="x","//",ROUND((E259/C259)*100,2))</f>
        <v>26.86</v>
      </c>
      <c r="J259" s="95">
        <f t="shared" ref="J259:J272" si="70">+IF(F259="x","//",ROUND((F259/D259)*100,2))</f>
        <v>10.3</v>
      </c>
      <c r="K259" s="94">
        <v>13967</v>
      </c>
      <c r="L259" s="94">
        <v>341354</v>
      </c>
      <c r="M259" s="94">
        <v>1408</v>
      </c>
      <c r="N259" s="94">
        <v>5072</v>
      </c>
      <c r="O259" s="94">
        <v>4996</v>
      </c>
      <c r="P259" s="94">
        <v>123379</v>
      </c>
      <c r="Q259" s="95">
        <f t="shared" si="67"/>
        <v>10.08</v>
      </c>
      <c r="R259" s="95">
        <f t="shared" si="68"/>
        <v>1.49</v>
      </c>
    </row>
    <row r="260" spans="1:18" ht="15" customHeight="1" x14ac:dyDescent="0.25">
      <c r="A260" s="79"/>
      <c r="B260" s="93">
        <v>2020</v>
      </c>
      <c r="C260" s="94">
        <v>176636</v>
      </c>
      <c r="D260" s="94">
        <v>487197</v>
      </c>
      <c r="E260" s="94">
        <v>38012</v>
      </c>
      <c r="F260" s="94">
        <v>39708</v>
      </c>
      <c r="G260" s="94">
        <v>2556</v>
      </c>
      <c r="H260" s="94">
        <v>202715</v>
      </c>
      <c r="I260" s="95">
        <f t="shared" si="69"/>
        <v>21.52</v>
      </c>
      <c r="J260" s="95">
        <f t="shared" si="70"/>
        <v>8.15</v>
      </c>
      <c r="K260" s="94">
        <v>14331</v>
      </c>
      <c r="L260" s="94">
        <v>324250</v>
      </c>
      <c r="M260" s="94">
        <v>1436</v>
      </c>
      <c r="N260" s="94">
        <v>6065</v>
      </c>
      <c r="O260" s="94">
        <v>5934</v>
      </c>
      <c r="P260" s="94">
        <v>123857</v>
      </c>
      <c r="Q260" s="95">
        <f t="shared" si="67"/>
        <v>10.02</v>
      </c>
      <c r="R260" s="95">
        <f t="shared" si="68"/>
        <v>1.87</v>
      </c>
    </row>
    <row r="261" spans="1:18" x14ac:dyDescent="0.25">
      <c r="A261" s="79"/>
      <c r="B261" s="93">
        <v>2019</v>
      </c>
      <c r="C261" s="94">
        <v>188846</v>
      </c>
      <c r="D261" s="94">
        <v>518393</v>
      </c>
      <c r="E261" s="94">
        <v>54143</v>
      </c>
      <c r="F261" s="94">
        <v>57800</v>
      </c>
      <c r="G261" s="94">
        <v>5016</v>
      </c>
      <c r="H261" s="94">
        <v>300077</v>
      </c>
      <c r="I261" s="95">
        <f t="shared" si="69"/>
        <v>28.67</v>
      </c>
      <c r="J261" s="95">
        <f t="shared" si="70"/>
        <v>11.15</v>
      </c>
      <c r="K261" s="94">
        <v>14710</v>
      </c>
      <c r="L261" s="94">
        <v>343658</v>
      </c>
      <c r="M261" s="94">
        <v>2119</v>
      </c>
      <c r="N261" s="94">
        <v>6574</v>
      </c>
      <c r="O261" s="94">
        <v>6376</v>
      </c>
      <c r="P261" s="94">
        <v>182386</v>
      </c>
      <c r="Q261" s="95">
        <f t="shared" si="67"/>
        <v>14.41</v>
      </c>
      <c r="R261" s="95">
        <f t="shared" si="68"/>
        <v>1.91</v>
      </c>
    </row>
    <row r="262" spans="1:18" ht="15" customHeight="1" x14ac:dyDescent="0.25">
      <c r="A262" s="79"/>
      <c r="B262" s="93">
        <v>2018</v>
      </c>
      <c r="C262" s="94">
        <v>181109</v>
      </c>
      <c r="D262" s="94">
        <v>505232</v>
      </c>
      <c r="E262" s="94">
        <v>49885</v>
      </c>
      <c r="F262" s="94">
        <v>52684</v>
      </c>
      <c r="G262" s="94">
        <v>4033</v>
      </c>
      <c r="H262" s="94">
        <v>279201</v>
      </c>
      <c r="I262" s="95">
        <f t="shared" si="69"/>
        <v>27.54</v>
      </c>
      <c r="J262" s="95">
        <f t="shared" si="70"/>
        <v>10.43</v>
      </c>
      <c r="K262" s="94">
        <v>13903</v>
      </c>
      <c r="L262" s="94">
        <v>337582</v>
      </c>
      <c r="M262" s="94">
        <v>1977</v>
      </c>
      <c r="N262" s="94">
        <v>5607</v>
      </c>
      <c r="O262" s="94">
        <v>5376</v>
      </c>
      <c r="P262" s="94">
        <v>156744</v>
      </c>
      <c r="Q262" s="95">
        <f t="shared" si="67"/>
        <v>14.22</v>
      </c>
      <c r="R262" s="95">
        <f t="shared" si="68"/>
        <v>1.66</v>
      </c>
    </row>
    <row r="263" spans="1:18" ht="15" customHeight="1" x14ac:dyDescent="0.25">
      <c r="A263" s="79"/>
      <c r="B263" s="93">
        <v>2017</v>
      </c>
      <c r="C263" s="94">
        <v>176535</v>
      </c>
      <c r="D263" s="94">
        <v>489403</v>
      </c>
      <c r="E263" s="94">
        <v>50014</v>
      </c>
      <c r="F263" s="94">
        <v>57690</v>
      </c>
      <c r="G263" s="94">
        <v>8482</v>
      </c>
      <c r="H263" s="94">
        <v>342088</v>
      </c>
      <c r="I263" s="95">
        <f t="shared" si="69"/>
        <v>28.33</v>
      </c>
      <c r="J263" s="95">
        <f t="shared" si="70"/>
        <v>11.79</v>
      </c>
      <c r="K263" s="94">
        <v>13168</v>
      </c>
      <c r="L263" s="94">
        <v>325631</v>
      </c>
      <c r="M263" s="94">
        <v>1778</v>
      </c>
      <c r="N263" s="94">
        <v>10123</v>
      </c>
      <c r="O263" s="94">
        <v>9615</v>
      </c>
      <c r="P263" s="94">
        <v>224619</v>
      </c>
      <c r="Q263" s="95">
        <f t="shared" si="67"/>
        <v>13.5</v>
      </c>
      <c r="R263" s="95">
        <f t="shared" si="68"/>
        <v>3.11</v>
      </c>
    </row>
    <row r="264" spans="1:18" ht="15" customHeight="1" x14ac:dyDescent="0.25">
      <c r="A264" s="79"/>
      <c r="B264" s="93">
        <v>2016</v>
      </c>
      <c r="C264" s="94">
        <v>163936</v>
      </c>
      <c r="D264" s="94">
        <v>447481</v>
      </c>
      <c r="E264" s="94">
        <v>46084</v>
      </c>
      <c r="F264" s="94">
        <v>47913</v>
      </c>
      <c r="G264" s="94">
        <v>2890</v>
      </c>
      <c r="H264" s="94">
        <v>241653</v>
      </c>
      <c r="I264" s="95">
        <f t="shared" si="69"/>
        <v>28.11</v>
      </c>
      <c r="J264" s="95">
        <f t="shared" si="70"/>
        <v>10.71</v>
      </c>
      <c r="K264" s="94">
        <v>12594</v>
      </c>
      <c r="L264" s="94">
        <v>295461</v>
      </c>
      <c r="M264" s="94">
        <v>1757</v>
      </c>
      <c r="N264" s="94">
        <v>5213</v>
      </c>
      <c r="O264" s="94">
        <v>5029</v>
      </c>
      <c r="P264" s="94">
        <v>174565</v>
      </c>
      <c r="Q264" s="95">
        <f t="shared" si="67"/>
        <v>13.95</v>
      </c>
      <c r="R264" s="95">
        <f t="shared" si="68"/>
        <v>1.76</v>
      </c>
    </row>
    <row r="265" spans="1:18" ht="15" customHeight="1" x14ac:dyDescent="0.25">
      <c r="A265" s="79"/>
      <c r="B265" s="93">
        <v>2015</v>
      </c>
      <c r="C265" s="94">
        <v>154178</v>
      </c>
      <c r="D265" s="94">
        <v>424739</v>
      </c>
      <c r="E265" s="94">
        <v>44131</v>
      </c>
      <c r="F265" s="94">
        <v>49358</v>
      </c>
      <c r="G265" s="94">
        <v>5944</v>
      </c>
      <c r="H265" s="94">
        <v>243630</v>
      </c>
      <c r="I265" s="95">
        <f t="shared" si="69"/>
        <v>28.62</v>
      </c>
      <c r="J265" s="95">
        <f t="shared" si="70"/>
        <v>11.62</v>
      </c>
      <c r="K265" s="94">
        <v>12197</v>
      </c>
      <c r="L265" s="94">
        <v>282366</v>
      </c>
      <c r="M265" s="94">
        <v>1751</v>
      </c>
      <c r="N265" s="94">
        <v>8010</v>
      </c>
      <c r="O265" s="94">
        <v>7458</v>
      </c>
      <c r="P265" s="94">
        <v>154483</v>
      </c>
      <c r="Q265" s="95">
        <f t="shared" si="67"/>
        <v>14.36</v>
      </c>
      <c r="R265" s="95">
        <f t="shared" si="68"/>
        <v>2.84</v>
      </c>
    </row>
    <row r="266" spans="1:18" ht="15" customHeight="1" x14ac:dyDescent="0.25">
      <c r="A266" s="78"/>
      <c r="B266" s="93">
        <v>2014</v>
      </c>
      <c r="C266" s="94">
        <v>144987</v>
      </c>
      <c r="D266" s="94">
        <v>397549</v>
      </c>
      <c r="E266" s="94">
        <v>40571</v>
      </c>
      <c r="F266" s="94">
        <v>43975</v>
      </c>
      <c r="G266" s="94">
        <v>4504</v>
      </c>
      <c r="H266" s="94">
        <v>239792</v>
      </c>
      <c r="I266" s="95">
        <f t="shared" si="69"/>
        <v>27.98</v>
      </c>
      <c r="J266" s="95">
        <f t="shared" si="70"/>
        <v>11.06</v>
      </c>
      <c r="K266" s="94">
        <v>11801</v>
      </c>
      <c r="L266" s="94">
        <v>263988</v>
      </c>
      <c r="M266" s="94">
        <v>1739</v>
      </c>
      <c r="N266" s="94">
        <v>6017</v>
      </c>
      <c r="O266" s="94">
        <v>5827</v>
      </c>
      <c r="P266" s="94">
        <v>159589</v>
      </c>
      <c r="Q266" s="95">
        <f t="shared" si="67"/>
        <v>14.74</v>
      </c>
      <c r="R266" s="95">
        <f t="shared" si="68"/>
        <v>2.2799999999999998</v>
      </c>
    </row>
    <row r="267" spans="1:18" ht="15" customHeight="1" x14ac:dyDescent="0.25">
      <c r="A267" s="79"/>
      <c r="B267" s="93">
        <v>2013</v>
      </c>
      <c r="C267" s="94">
        <v>136269</v>
      </c>
      <c r="D267" s="94">
        <v>375670</v>
      </c>
      <c r="E267" s="94">
        <v>37550</v>
      </c>
      <c r="F267" s="94">
        <v>39475</v>
      </c>
      <c r="G267" s="94">
        <v>2987</v>
      </c>
      <c r="H267" s="94">
        <v>184650</v>
      </c>
      <c r="I267" s="95">
        <f t="shared" si="69"/>
        <v>27.56</v>
      </c>
      <c r="J267" s="95">
        <f t="shared" si="70"/>
        <v>10.51</v>
      </c>
      <c r="K267" s="94">
        <v>11388</v>
      </c>
      <c r="L267" s="94">
        <v>250382</v>
      </c>
      <c r="M267" s="94">
        <v>1732</v>
      </c>
      <c r="N267" s="94">
        <v>4394</v>
      </c>
      <c r="O267" s="94">
        <v>4265</v>
      </c>
      <c r="P267" s="94">
        <v>137226</v>
      </c>
      <c r="Q267" s="95">
        <f t="shared" si="67"/>
        <v>15.21</v>
      </c>
      <c r="R267" s="95">
        <f t="shared" si="68"/>
        <v>1.75</v>
      </c>
    </row>
    <row r="268" spans="1:18" ht="15" customHeight="1" x14ac:dyDescent="0.25">
      <c r="A268" s="79"/>
      <c r="B268" s="93">
        <v>2012</v>
      </c>
      <c r="C268" s="94">
        <v>134904</v>
      </c>
      <c r="D268" s="94">
        <v>375555</v>
      </c>
      <c r="E268" s="94">
        <v>35160</v>
      </c>
      <c r="F268" s="94">
        <v>37016</v>
      </c>
      <c r="G268" s="94">
        <v>2727</v>
      </c>
      <c r="H268" s="94">
        <v>178554</v>
      </c>
      <c r="I268" s="95">
        <f t="shared" si="69"/>
        <v>26.06</v>
      </c>
      <c r="J268" s="95">
        <f t="shared" si="70"/>
        <v>9.86</v>
      </c>
      <c r="K268" s="94">
        <v>11314</v>
      </c>
      <c r="L268" s="94">
        <v>251595</v>
      </c>
      <c r="M268" s="94">
        <v>1325</v>
      </c>
      <c r="N268" s="94">
        <v>4066</v>
      </c>
      <c r="O268" s="94">
        <v>3920</v>
      </c>
      <c r="P268" s="94">
        <v>146213</v>
      </c>
      <c r="Q268" s="95">
        <f t="shared" si="67"/>
        <v>11.71</v>
      </c>
      <c r="R268" s="95">
        <f t="shared" si="68"/>
        <v>1.62</v>
      </c>
    </row>
    <row r="269" spans="1:18" ht="15" customHeight="1" x14ac:dyDescent="0.25">
      <c r="A269" s="79"/>
      <c r="B269" s="93">
        <v>2011</v>
      </c>
      <c r="C269" s="94">
        <v>140038</v>
      </c>
      <c r="D269" s="94">
        <v>402051</v>
      </c>
      <c r="E269" s="94">
        <v>36515</v>
      </c>
      <c r="F269" s="94">
        <v>38529</v>
      </c>
      <c r="G269" s="94">
        <v>3076</v>
      </c>
      <c r="H269" s="94">
        <v>171279</v>
      </c>
      <c r="I269" s="95">
        <f t="shared" si="69"/>
        <v>26.08</v>
      </c>
      <c r="J269" s="95">
        <f t="shared" si="70"/>
        <v>9.58</v>
      </c>
      <c r="K269" s="94">
        <v>11698</v>
      </c>
      <c r="L269" s="94">
        <v>273272</v>
      </c>
      <c r="M269" s="94">
        <v>1459</v>
      </c>
      <c r="N269" s="94">
        <v>3985</v>
      </c>
      <c r="O269" s="94">
        <v>3889</v>
      </c>
      <c r="P269" s="94">
        <v>88271</v>
      </c>
      <c r="Q269" s="95">
        <f t="shared" si="67"/>
        <v>12.47</v>
      </c>
      <c r="R269" s="95">
        <f t="shared" si="68"/>
        <v>1.46</v>
      </c>
    </row>
    <row r="270" spans="1:18" ht="15" customHeight="1" x14ac:dyDescent="0.25">
      <c r="A270" s="79"/>
      <c r="B270" s="93">
        <v>2010</v>
      </c>
      <c r="C270" s="94">
        <v>146893</v>
      </c>
      <c r="D270" s="94">
        <v>418290</v>
      </c>
      <c r="E270" s="94">
        <v>39195</v>
      </c>
      <c r="F270" s="94">
        <v>40779</v>
      </c>
      <c r="G270" s="94">
        <v>2462</v>
      </c>
      <c r="H270" s="94">
        <v>178020</v>
      </c>
      <c r="I270" s="95">
        <f t="shared" si="69"/>
        <v>26.68</v>
      </c>
      <c r="J270" s="95">
        <f t="shared" si="70"/>
        <v>9.75</v>
      </c>
      <c r="K270" s="94">
        <v>11935</v>
      </c>
      <c r="L270" s="94">
        <v>282920</v>
      </c>
      <c r="M270" s="94">
        <v>1512</v>
      </c>
      <c r="N270" s="94">
        <v>3761</v>
      </c>
      <c r="O270" s="94">
        <v>3687</v>
      </c>
      <c r="P270" s="94">
        <v>123266</v>
      </c>
      <c r="Q270" s="95">
        <f t="shared" si="67"/>
        <v>12.67</v>
      </c>
      <c r="R270" s="95">
        <f>+IF(N270="x","//",ROUND((N270/L270)*100,2))</f>
        <v>1.33</v>
      </c>
    </row>
    <row r="271" spans="1:18" ht="15" customHeight="1" x14ac:dyDescent="0.25">
      <c r="A271" s="79"/>
      <c r="B271" s="93">
        <v>2009</v>
      </c>
      <c r="C271" s="94">
        <v>153346</v>
      </c>
      <c r="D271" s="94">
        <v>423212</v>
      </c>
      <c r="E271" s="94">
        <v>41919</v>
      </c>
      <c r="F271" s="94">
        <v>44851</v>
      </c>
      <c r="G271" s="94">
        <v>3707</v>
      </c>
      <c r="H271" s="94">
        <v>217603</v>
      </c>
      <c r="I271" s="95">
        <f t="shared" si="69"/>
        <v>27.34</v>
      </c>
      <c r="J271" s="95">
        <f t="shared" si="70"/>
        <v>10.6</v>
      </c>
      <c r="K271" s="94">
        <v>11941</v>
      </c>
      <c r="L271" s="94">
        <v>280975</v>
      </c>
      <c r="M271" s="94">
        <v>1521</v>
      </c>
      <c r="N271" s="94">
        <v>5637</v>
      </c>
      <c r="O271" s="94">
        <v>5364</v>
      </c>
      <c r="P271" s="94">
        <v>167086</v>
      </c>
      <c r="Q271" s="95">
        <f t="shared" si="67"/>
        <v>12.74</v>
      </c>
      <c r="R271" s="95">
        <f t="shared" ref="R271:R272" si="71">+IF(N271="x","//",ROUND((N271/L271)*100,2))</f>
        <v>2.0099999999999998</v>
      </c>
    </row>
    <row r="272" spans="1:18" ht="15" customHeight="1" x14ac:dyDescent="0.25">
      <c r="A272" s="79"/>
      <c r="B272" s="93">
        <v>2008</v>
      </c>
      <c r="C272" s="94">
        <v>159464</v>
      </c>
      <c r="D272" s="94">
        <v>433562</v>
      </c>
      <c r="E272" s="94">
        <v>51751</v>
      </c>
      <c r="F272" s="94">
        <v>54804</v>
      </c>
      <c r="G272" s="94">
        <v>4148</v>
      </c>
      <c r="H272" s="94">
        <v>273854</v>
      </c>
      <c r="I272" s="95">
        <f t="shared" si="69"/>
        <v>32.450000000000003</v>
      </c>
      <c r="J272" s="95">
        <f t="shared" si="70"/>
        <v>12.64</v>
      </c>
      <c r="K272" s="94">
        <v>11957</v>
      </c>
      <c r="L272" s="94">
        <v>285098</v>
      </c>
      <c r="M272" s="94">
        <v>1738</v>
      </c>
      <c r="N272" s="94">
        <v>5774</v>
      </c>
      <c r="O272" s="94">
        <v>5659</v>
      </c>
      <c r="P272" s="94">
        <v>167265</v>
      </c>
      <c r="Q272" s="95">
        <f t="shared" si="67"/>
        <v>14.54</v>
      </c>
      <c r="R272" s="95">
        <f t="shared" si="71"/>
        <v>2.0299999999999998</v>
      </c>
    </row>
    <row r="273" spans="1:18" ht="15" customHeight="1" x14ac:dyDescent="0.25">
      <c r="A273" s="79"/>
      <c r="B273" s="88" t="s">
        <v>44</v>
      </c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</row>
    <row r="274" spans="1:18" ht="15" customHeight="1" x14ac:dyDescent="0.25">
      <c r="A274" s="79"/>
      <c r="B274" s="90">
        <v>2022</v>
      </c>
      <c r="C274" s="91">
        <v>63563</v>
      </c>
      <c r="D274" s="91">
        <v>107148</v>
      </c>
      <c r="E274" s="91">
        <v>11679</v>
      </c>
      <c r="F274" s="91">
        <v>11875</v>
      </c>
      <c r="G274" s="91">
        <v>450</v>
      </c>
      <c r="H274" s="91">
        <v>39875</v>
      </c>
      <c r="I274" s="92">
        <f>+IF(E274="x","//",ROUND((E274/C274)*100,2))</f>
        <v>18.37</v>
      </c>
      <c r="J274" s="92">
        <f>+IF(F274="x","//",ROUND((F274/D274)*100,2))</f>
        <v>11.08</v>
      </c>
      <c r="K274" s="91">
        <v>5481</v>
      </c>
      <c r="L274" s="91">
        <v>48921</v>
      </c>
      <c r="M274" s="91">
        <v>444</v>
      </c>
      <c r="N274" s="91">
        <v>739</v>
      </c>
      <c r="O274" s="91">
        <v>719</v>
      </c>
      <c r="P274" s="91">
        <v>17551</v>
      </c>
      <c r="Q274" s="92">
        <f t="shared" ref="Q274:Q288" si="72">+IF(M274="x","//",ROUND((M274/K274)*100,2))</f>
        <v>8.1</v>
      </c>
      <c r="R274" s="92">
        <f t="shared" ref="R274:R285" si="73">+IF(N274="x","//",ROUND((N274/L274)*100,2))</f>
        <v>1.51</v>
      </c>
    </row>
    <row r="275" spans="1:18" ht="15" customHeight="1" x14ac:dyDescent="0.25">
      <c r="A275" s="79"/>
      <c r="B275" s="93">
        <v>2021</v>
      </c>
      <c r="C275" s="94">
        <v>58588</v>
      </c>
      <c r="D275" s="94">
        <v>100900</v>
      </c>
      <c r="E275" s="94">
        <v>9591</v>
      </c>
      <c r="F275" s="94">
        <v>9850</v>
      </c>
      <c r="G275" s="94">
        <v>503</v>
      </c>
      <c r="H275" s="94">
        <v>36374</v>
      </c>
      <c r="I275" s="95">
        <f t="shared" ref="I275:I288" si="74">+IF(E275="x","//",ROUND((E275/C275)*100,2))</f>
        <v>16.37</v>
      </c>
      <c r="J275" s="95">
        <f t="shared" ref="J275:J288" si="75">+IF(F275="x","//",ROUND((F275/D275)*100,2))</f>
        <v>9.76</v>
      </c>
      <c r="K275" s="94">
        <v>5360</v>
      </c>
      <c r="L275" s="94">
        <v>47503</v>
      </c>
      <c r="M275" s="94">
        <v>406</v>
      </c>
      <c r="N275" s="94">
        <v>764</v>
      </c>
      <c r="O275" s="94">
        <v>729</v>
      </c>
      <c r="P275" s="94">
        <v>18225</v>
      </c>
      <c r="Q275" s="95">
        <f t="shared" si="72"/>
        <v>7.57</v>
      </c>
      <c r="R275" s="95">
        <f t="shared" si="73"/>
        <v>1.61</v>
      </c>
    </row>
    <row r="276" spans="1:18" ht="15" customHeight="1" x14ac:dyDescent="0.25">
      <c r="A276" s="79"/>
      <c r="B276" s="93">
        <v>2020</v>
      </c>
      <c r="C276" s="94">
        <v>57503</v>
      </c>
      <c r="D276" s="94">
        <v>98983</v>
      </c>
      <c r="E276" s="94">
        <v>8178</v>
      </c>
      <c r="F276" s="94">
        <v>8422</v>
      </c>
      <c r="G276" s="94">
        <v>504</v>
      </c>
      <c r="H276" s="94">
        <v>27251</v>
      </c>
      <c r="I276" s="95">
        <f t="shared" si="74"/>
        <v>14.22</v>
      </c>
      <c r="J276" s="95">
        <f t="shared" si="75"/>
        <v>8.51</v>
      </c>
      <c r="K276" s="94">
        <v>5643</v>
      </c>
      <c r="L276" s="94">
        <v>46995</v>
      </c>
      <c r="M276" s="94">
        <v>442</v>
      </c>
      <c r="N276" s="94">
        <v>931</v>
      </c>
      <c r="O276" s="94">
        <v>887</v>
      </c>
      <c r="P276" s="94">
        <v>14635</v>
      </c>
      <c r="Q276" s="95">
        <f t="shared" si="72"/>
        <v>7.83</v>
      </c>
      <c r="R276" s="95">
        <f t="shared" si="73"/>
        <v>1.98</v>
      </c>
    </row>
    <row r="277" spans="1:18" x14ac:dyDescent="0.25">
      <c r="A277" s="79"/>
      <c r="B277" s="93">
        <v>2019</v>
      </c>
      <c r="C277" s="94">
        <v>58407</v>
      </c>
      <c r="D277" s="94">
        <v>98689</v>
      </c>
      <c r="E277" s="94">
        <v>9675</v>
      </c>
      <c r="F277" s="94">
        <v>10062</v>
      </c>
      <c r="G277" s="94">
        <v>781</v>
      </c>
      <c r="H277" s="94">
        <v>36987</v>
      </c>
      <c r="I277" s="95">
        <f t="shared" si="74"/>
        <v>16.559999999999999</v>
      </c>
      <c r="J277" s="95">
        <f t="shared" si="75"/>
        <v>10.199999999999999</v>
      </c>
      <c r="K277" s="94">
        <v>5531</v>
      </c>
      <c r="L277" s="94">
        <v>45678</v>
      </c>
      <c r="M277" s="94">
        <v>619</v>
      </c>
      <c r="N277" s="94">
        <v>1149</v>
      </c>
      <c r="O277" s="94">
        <v>1080</v>
      </c>
      <c r="P277" s="94">
        <v>24359</v>
      </c>
      <c r="Q277" s="95">
        <f t="shared" si="72"/>
        <v>11.19</v>
      </c>
      <c r="R277" s="95">
        <f t="shared" si="73"/>
        <v>2.52</v>
      </c>
    </row>
    <row r="278" spans="1:18" ht="15" customHeight="1" x14ac:dyDescent="0.25">
      <c r="A278" s="79"/>
      <c r="B278" s="93">
        <v>2018</v>
      </c>
      <c r="C278" s="94">
        <v>57895</v>
      </c>
      <c r="D278" s="94">
        <v>97385</v>
      </c>
      <c r="E278" s="94">
        <v>10367</v>
      </c>
      <c r="F278" s="94">
        <v>10709</v>
      </c>
      <c r="G278" s="94">
        <v>657</v>
      </c>
      <c r="H278" s="94">
        <v>37378</v>
      </c>
      <c r="I278" s="95">
        <f t="shared" si="74"/>
        <v>17.91</v>
      </c>
      <c r="J278" s="95">
        <f t="shared" si="75"/>
        <v>11</v>
      </c>
      <c r="K278" s="94">
        <v>5352</v>
      </c>
      <c r="L278" s="94">
        <v>44691</v>
      </c>
      <c r="M278" s="94">
        <v>534</v>
      </c>
      <c r="N278" s="94">
        <v>1013</v>
      </c>
      <c r="O278" s="94">
        <v>961</v>
      </c>
      <c r="P278" s="94">
        <v>17366</v>
      </c>
      <c r="Q278" s="95">
        <f t="shared" si="72"/>
        <v>9.98</v>
      </c>
      <c r="R278" s="95">
        <f t="shared" si="73"/>
        <v>2.27</v>
      </c>
    </row>
    <row r="279" spans="1:18" ht="15" customHeight="1" x14ac:dyDescent="0.25">
      <c r="A279" s="79"/>
      <c r="B279" s="93">
        <v>2017</v>
      </c>
      <c r="C279" s="94">
        <v>56577</v>
      </c>
      <c r="D279" s="94">
        <v>94575</v>
      </c>
      <c r="E279" s="94">
        <v>9955</v>
      </c>
      <c r="F279" s="94">
        <v>10343</v>
      </c>
      <c r="G279" s="94">
        <v>680</v>
      </c>
      <c r="H279" s="94">
        <v>31479</v>
      </c>
      <c r="I279" s="95">
        <f t="shared" si="74"/>
        <v>17.600000000000001</v>
      </c>
      <c r="J279" s="95">
        <f t="shared" si="75"/>
        <v>10.94</v>
      </c>
      <c r="K279" s="94">
        <v>5317</v>
      </c>
      <c r="L279" s="94">
        <v>43194</v>
      </c>
      <c r="M279" s="94">
        <v>540</v>
      </c>
      <c r="N279" s="94">
        <v>1132</v>
      </c>
      <c r="O279" s="94">
        <v>1044</v>
      </c>
      <c r="P279" s="94">
        <v>15374</v>
      </c>
      <c r="Q279" s="95">
        <f t="shared" si="72"/>
        <v>10.16</v>
      </c>
      <c r="R279" s="95">
        <f t="shared" si="73"/>
        <v>2.62</v>
      </c>
    </row>
    <row r="280" spans="1:18" ht="15" customHeight="1" x14ac:dyDescent="0.25">
      <c r="A280" s="79"/>
      <c r="B280" s="93">
        <v>2016</v>
      </c>
      <c r="C280" s="94">
        <v>54647</v>
      </c>
      <c r="D280" s="94">
        <v>92490</v>
      </c>
      <c r="E280" s="94">
        <v>9059</v>
      </c>
      <c r="F280" s="94">
        <v>9355</v>
      </c>
      <c r="G280" s="94">
        <v>605</v>
      </c>
      <c r="H280" s="94">
        <v>27577</v>
      </c>
      <c r="I280" s="95">
        <f t="shared" si="74"/>
        <v>16.579999999999998</v>
      </c>
      <c r="J280" s="95">
        <f t="shared" si="75"/>
        <v>10.11</v>
      </c>
      <c r="K280" s="94">
        <v>5268</v>
      </c>
      <c r="L280" s="94">
        <v>42949</v>
      </c>
      <c r="M280" s="94">
        <v>564</v>
      </c>
      <c r="N280" s="94">
        <v>1113</v>
      </c>
      <c r="O280" s="94">
        <v>1005</v>
      </c>
      <c r="P280" s="94">
        <v>16198</v>
      </c>
      <c r="Q280" s="95">
        <f t="shared" si="72"/>
        <v>10.71</v>
      </c>
      <c r="R280" s="95">
        <f t="shared" si="73"/>
        <v>2.59</v>
      </c>
    </row>
    <row r="281" spans="1:18" ht="15" customHeight="1" x14ac:dyDescent="0.25">
      <c r="A281" s="79"/>
      <c r="B281" s="93">
        <v>2015</v>
      </c>
      <c r="C281" s="94">
        <v>54626</v>
      </c>
      <c r="D281" s="94">
        <v>92423</v>
      </c>
      <c r="E281" s="94">
        <v>9512</v>
      </c>
      <c r="F281" s="94">
        <v>10297</v>
      </c>
      <c r="G281" s="94">
        <v>1193</v>
      </c>
      <c r="H281" s="94">
        <v>45537</v>
      </c>
      <c r="I281" s="95">
        <f t="shared" si="74"/>
        <v>17.41</v>
      </c>
      <c r="J281" s="95">
        <f t="shared" si="75"/>
        <v>11.14</v>
      </c>
      <c r="K281" s="94">
        <v>5258</v>
      </c>
      <c r="L281" s="94">
        <v>42902</v>
      </c>
      <c r="M281" s="94">
        <v>681</v>
      </c>
      <c r="N281" s="94">
        <v>1641</v>
      </c>
      <c r="O281" s="94">
        <v>1507</v>
      </c>
      <c r="P281" s="94">
        <v>30387</v>
      </c>
      <c r="Q281" s="95">
        <f t="shared" si="72"/>
        <v>12.95</v>
      </c>
      <c r="R281" s="95">
        <f t="shared" si="73"/>
        <v>3.82</v>
      </c>
    </row>
    <row r="282" spans="1:18" ht="15" customHeight="1" x14ac:dyDescent="0.25">
      <c r="A282" s="78"/>
      <c r="B282" s="93">
        <v>2014</v>
      </c>
      <c r="C282" s="94">
        <v>55324</v>
      </c>
      <c r="D282" s="94">
        <v>92068</v>
      </c>
      <c r="E282" s="94">
        <v>9544</v>
      </c>
      <c r="F282" s="94">
        <v>10055</v>
      </c>
      <c r="G282" s="94">
        <v>941</v>
      </c>
      <c r="H282" s="94">
        <v>34537</v>
      </c>
      <c r="I282" s="95">
        <f t="shared" si="74"/>
        <v>17.25</v>
      </c>
      <c r="J282" s="95">
        <f t="shared" si="75"/>
        <v>10.92</v>
      </c>
      <c r="K282" s="94">
        <v>5081</v>
      </c>
      <c r="L282" s="94">
        <v>41687</v>
      </c>
      <c r="M282" s="94">
        <v>667</v>
      </c>
      <c r="N282" s="94">
        <v>1283</v>
      </c>
      <c r="O282" s="94">
        <v>1219</v>
      </c>
      <c r="P282" s="94">
        <v>18842</v>
      </c>
      <c r="Q282" s="95">
        <f t="shared" si="72"/>
        <v>13.13</v>
      </c>
      <c r="R282" s="95">
        <f t="shared" si="73"/>
        <v>3.08</v>
      </c>
    </row>
    <row r="283" spans="1:18" ht="13.5" customHeight="1" x14ac:dyDescent="0.25">
      <c r="A283" s="79"/>
      <c r="B283" s="93">
        <v>2013</v>
      </c>
      <c r="C283" s="94">
        <v>55354</v>
      </c>
      <c r="D283" s="94">
        <v>91749</v>
      </c>
      <c r="E283" s="94">
        <v>9280</v>
      </c>
      <c r="F283" s="94">
        <v>9903</v>
      </c>
      <c r="G283" s="94">
        <v>992</v>
      </c>
      <c r="H283" s="94">
        <v>38673</v>
      </c>
      <c r="I283" s="95">
        <f t="shared" si="74"/>
        <v>16.760000000000002</v>
      </c>
      <c r="J283" s="95">
        <f t="shared" si="75"/>
        <v>10.79</v>
      </c>
      <c r="K283" s="94">
        <v>4734</v>
      </c>
      <c r="L283" s="94">
        <v>40973</v>
      </c>
      <c r="M283" s="94">
        <v>611</v>
      </c>
      <c r="N283" s="94">
        <v>1337</v>
      </c>
      <c r="O283" s="94">
        <v>1276</v>
      </c>
      <c r="P283" s="94">
        <v>16696</v>
      </c>
      <c r="Q283" s="95">
        <f t="shared" si="72"/>
        <v>12.91</v>
      </c>
      <c r="R283" s="95">
        <f t="shared" si="73"/>
        <v>3.26</v>
      </c>
    </row>
    <row r="284" spans="1:18" ht="15" customHeight="1" x14ac:dyDescent="0.25">
      <c r="A284" s="79"/>
      <c r="B284" s="93">
        <v>2012</v>
      </c>
      <c r="C284" s="94">
        <v>56802</v>
      </c>
      <c r="D284" s="94">
        <v>94941</v>
      </c>
      <c r="E284" s="94">
        <v>8047</v>
      </c>
      <c r="F284" s="94">
        <v>8388</v>
      </c>
      <c r="G284" s="94">
        <v>652</v>
      </c>
      <c r="H284" s="94">
        <v>24872</v>
      </c>
      <c r="I284" s="95">
        <f t="shared" si="74"/>
        <v>14.17</v>
      </c>
      <c r="J284" s="95">
        <f t="shared" si="75"/>
        <v>8.83</v>
      </c>
      <c r="K284" s="94">
        <v>4670</v>
      </c>
      <c r="L284" s="94">
        <v>42681</v>
      </c>
      <c r="M284" s="94">
        <v>447</v>
      </c>
      <c r="N284" s="94">
        <v>923</v>
      </c>
      <c r="O284" s="94">
        <v>894</v>
      </c>
      <c r="P284" s="94">
        <v>10768</v>
      </c>
      <c r="Q284" s="95">
        <f t="shared" si="72"/>
        <v>9.57</v>
      </c>
      <c r="R284" s="95">
        <f t="shared" si="73"/>
        <v>2.16</v>
      </c>
    </row>
    <row r="285" spans="1:18" ht="15" customHeight="1" x14ac:dyDescent="0.25">
      <c r="A285" s="79"/>
      <c r="B285" s="93">
        <v>2011</v>
      </c>
      <c r="C285" s="94">
        <v>61683</v>
      </c>
      <c r="D285" s="94">
        <v>101920</v>
      </c>
      <c r="E285" s="94">
        <v>9501</v>
      </c>
      <c r="F285" s="94">
        <v>9827</v>
      </c>
      <c r="G285" s="94">
        <v>616</v>
      </c>
      <c r="H285" s="94">
        <v>30029</v>
      </c>
      <c r="I285" s="95">
        <f t="shared" si="74"/>
        <v>15.4</v>
      </c>
      <c r="J285" s="95">
        <f t="shared" si="75"/>
        <v>9.64</v>
      </c>
      <c r="K285" s="94">
        <v>4747</v>
      </c>
      <c r="L285" s="94">
        <v>44844</v>
      </c>
      <c r="M285" s="94">
        <v>471</v>
      </c>
      <c r="N285" s="94">
        <v>1003</v>
      </c>
      <c r="O285" s="94">
        <v>863</v>
      </c>
      <c r="P285" s="94">
        <v>13490</v>
      </c>
      <c r="Q285" s="95">
        <f t="shared" si="72"/>
        <v>9.92</v>
      </c>
      <c r="R285" s="95">
        <f t="shared" si="73"/>
        <v>2.2400000000000002</v>
      </c>
    </row>
    <row r="286" spans="1:18" ht="15" customHeight="1" x14ac:dyDescent="0.25">
      <c r="A286" s="79"/>
      <c r="B286" s="93">
        <v>2010</v>
      </c>
      <c r="C286" s="94">
        <v>65325</v>
      </c>
      <c r="D286" s="94">
        <v>105998</v>
      </c>
      <c r="E286" s="94">
        <v>11300</v>
      </c>
      <c r="F286" s="94">
        <v>11606</v>
      </c>
      <c r="G286" s="94">
        <v>595</v>
      </c>
      <c r="H286" s="94">
        <v>37161</v>
      </c>
      <c r="I286" s="95">
        <f t="shared" si="74"/>
        <v>17.3</v>
      </c>
      <c r="J286" s="95">
        <f t="shared" si="75"/>
        <v>10.95</v>
      </c>
      <c r="K286" s="94">
        <v>4811</v>
      </c>
      <c r="L286" s="94">
        <v>45355</v>
      </c>
      <c r="M286" s="94">
        <v>501</v>
      </c>
      <c r="N286" s="94">
        <v>1055</v>
      </c>
      <c r="O286" s="94">
        <v>1025</v>
      </c>
      <c r="P286" s="94">
        <v>17829</v>
      </c>
      <c r="Q286" s="95">
        <f t="shared" si="72"/>
        <v>10.41</v>
      </c>
      <c r="R286" s="95">
        <f>+IF(N286="x","//",ROUND((N286/L286)*100,2))</f>
        <v>2.33</v>
      </c>
    </row>
    <row r="287" spans="1:18" ht="15" customHeight="1" x14ac:dyDescent="0.25">
      <c r="A287" s="79"/>
      <c r="B287" s="93">
        <v>2009</v>
      </c>
      <c r="C287" s="94">
        <v>66673</v>
      </c>
      <c r="D287" s="94">
        <v>107549</v>
      </c>
      <c r="E287" s="94">
        <v>13015</v>
      </c>
      <c r="F287" s="94">
        <v>13429</v>
      </c>
      <c r="G287" s="94">
        <v>696</v>
      </c>
      <c r="H287" s="94">
        <v>46929</v>
      </c>
      <c r="I287" s="95">
        <f t="shared" si="74"/>
        <v>19.52</v>
      </c>
      <c r="J287" s="95">
        <f t="shared" si="75"/>
        <v>12.49</v>
      </c>
      <c r="K287" s="94">
        <v>4715</v>
      </c>
      <c r="L287" s="94">
        <v>45338</v>
      </c>
      <c r="M287" s="94">
        <v>478</v>
      </c>
      <c r="N287" s="94">
        <v>1260</v>
      </c>
      <c r="O287" s="94">
        <v>1204</v>
      </c>
      <c r="P287" s="94">
        <v>16095</v>
      </c>
      <c r="Q287" s="95">
        <f t="shared" si="72"/>
        <v>10.14</v>
      </c>
      <c r="R287" s="95">
        <f t="shared" ref="R287:R288" si="76">+IF(N287="x","//",ROUND((N287/L287)*100,2))</f>
        <v>2.78</v>
      </c>
    </row>
    <row r="288" spans="1:18" ht="15" customHeight="1" x14ac:dyDescent="0.25">
      <c r="A288" s="79"/>
      <c r="B288" s="93">
        <v>2008</v>
      </c>
      <c r="C288" s="94">
        <v>63924</v>
      </c>
      <c r="D288" s="94">
        <v>102799</v>
      </c>
      <c r="E288" s="94">
        <v>12020</v>
      </c>
      <c r="F288" s="94">
        <v>12699</v>
      </c>
      <c r="G288" s="94">
        <v>1004</v>
      </c>
      <c r="H288" s="94">
        <v>42186</v>
      </c>
      <c r="I288" s="95">
        <f t="shared" si="74"/>
        <v>18.8</v>
      </c>
      <c r="J288" s="95">
        <f t="shared" si="75"/>
        <v>12.35</v>
      </c>
      <c r="K288" s="94">
        <v>4602</v>
      </c>
      <c r="L288" s="94">
        <v>43246</v>
      </c>
      <c r="M288" s="94">
        <v>563</v>
      </c>
      <c r="N288" s="94">
        <v>1606</v>
      </c>
      <c r="O288" s="94">
        <v>1565</v>
      </c>
      <c r="P288" s="94">
        <v>27707</v>
      </c>
      <c r="Q288" s="95">
        <f t="shared" si="72"/>
        <v>12.23</v>
      </c>
      <c r="R288" s="95">
        <f t="shared" si="76"/>
        <v>3.71</v>
      </c>
    </row>
    <row r="289" spans="1:18" ht="15" customHeight="1" x14ac:dyDescent="0.25">
      <c r="A289" s="79"/>
      <c r="B289" s="88" t="s">
        <v>45</v>
      </c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</row>
    <row r="290" spans="1:18" ht="15" customHeight="1" x14ac:dyDescent="0.25">
      <c r="A290" s="79"/>
      <c r="B290" s="90">
        <v>2022</v>
      </c>
      <c r="C290" s="91">
        <v>116039</v>
      </c>
      <c r="D290" s="91">
        <v>218763</v>
      </c>
      <c r="E290" s="91">
        <v>15886</v>
      </c>
      <c r="F290" s="91">
        <v>16622</v>
      </c>
      <c r="G290" s="91">
        <v>2190</v>
      </c>
      <c r="H290" s="91">
        <v>139581</v>
      </c>
      <c r="I290" s="92">
        <f>+IF(E290="x","//",ROUND((E290/C290)*100,2))</f>
        <v>13.69</v>
      </c>
      <c r="J290" s="92">
        <f>+IF(F290="x","//",ROUND((F290/D290)*100,2))</f>
        <v>7.6</v>
      </c>
      <c r="K290" s="91">
        <v>23023</v>
      </c>
      <c r="L290" s="91">
        <v>125196</v>
      </c>
      <c r="M290" s="91">
        <v>2191</v>
      </c>
      <c r="N290" s="91">
        <v>3215</v>
      </c>
      <c r="O290" s="91">
        <v>3081</v>
      </c>
      <c r="P290" s="91">
        <v>114974</v>
      </c>
      <c r="Q290" s="92">
        <f t="shared" ref="Q290:Q304" si="77">+IF(M290="x","//",ROUND((M290/K290)*100,2))</f>
        <v>9.52</v>
      </c>
      <c r="R290" s="92">
        <f t="shared" ref="R290:R301" si="78">+IF(N290="x","//",ROUND((N290/L290)*100,2))</f>
        <v>2.57</v>
      </c>
    </row>
    <row r="291" spans="1:18" ht="15" customHeight="1" x14ac:dyDescent="0.25">
      <c r="A291" s="79"/>
      <c r="B291" s="93">
        <v>2021</v>
      </c>
      <c r="C291" s="94">
        <v>109474</v>
      </c>
      <c r="D291" s="94">
        <v>211124</v>
      </c>
      <c r="E291" s="94">
        <v>15024</v>
      </c>
      <c r="F291" s="94">
        <v>15791</v>
      </c>
      <c r="G291" s="94">
        <v>1963</v>
      </c>
      <c r="H291" s="94">
        <v>124656</v>
      </c>
      <c r="I291" s="95">
        <f t="shared" ref="I291:I304" si="79">+IF(E291="x","//",ROUND((E291/C291)*100,2))</f>
        <v>13.72</v>
      </c>
      <c r="J291" s="95">
        <f t="shared" ref="J291:J304" si="80">+IF(F291="x","//",ROUND((F291/D291)*100,2))</f>
        <v>7.48</v>
      </c>
      <c r="K291" s="94">
        <v>21818</v>
      </c>
      <c r="L291" s="94">
        <v>122955</v>
      </c>
      <c r="M291" s="94">
        <v>1859</v>
      </c>
      <c r="N291" s="94">
        <v>3009</v>
      </c>
      <c r="O291" s="94">
        <v>2887</v>
      </c>
      <c r="P291" s="94">
        <v>102770</v>
      </c>
      <c r="Q291" s="95">
        <f t="shared" si="77"/>
        <v>8.52</v>
      </c>
      <c r="R291" s="95">
        <f t="shared" si="78"/>
        <v>2.4500000000000002</v>
      </c>
    </row>
    <row r="292" spans="1:18" ht="15" customHeight="1" x14ac:dyDescent="0.25">
      <c r="A292" s="79"/>
      <c r="B292" s="93">
        <v>2020</v>
      </c>
      <c r="C292" s="94">
        <v>103397</v>
      </c>
      <c r="D292" s="94">
        <v>201813</v>
      </c>
      <c r="E292" s="94">
        <v>12372</v>
      </c>
      <c r="F292" s="94">
        <v>13151</v>
      </c>
      <c r="G292" s="94">
        <v>1777</v>
      </c>
      <c r="H292" s="94">
        <v>97095</v>
      </c>
      <c r="I292" s="95">
        <f t="shared" si="79"/>
        <v>11.97</v>
      </c>
      <c r="J292" s="95">
        <f t="shared" si="80"/>
        <v>6.52</v>
      </c>
      <c r="K292" s="94">
        <v>21522</v>
      </c>
      <c r="L292" s="94">
        <v>119434</v>
      </c>
      <c r="M292" s="94">
        <v>1693</v>
      </c>
      <c r="N292" s="94">
        <v>3049</v>
      </c>
      <c r="O292" s="94">
        <v>2865</v>
      </c>
      <c r="P292" s="94">
        <v>89865</v>
      </c>
      <c r="Q292" s="95">
        <f t="shared" si="77"/>
        <v>7.87</v>
      </c>
      <c r="R292" s="95">
        <f t="shared" si="78"/>
        <v>2.5499999999999998</v>
      </c>
    </row>
    <row r="293" spans="1:18" x14ac:dyDescent="0.25">
      <c r="A293" s="79"/>
      <c r="B293" s="93">
        <v>2019</v>
      </c>
      <c r="C293" s="94">
        <v>101008</v>
      </c>
      <c r="D293" s="94">
        <v>200714</v>
      </c>
      <c r="E293" s="94">
        <v>12881</v>
      </c>
      <c r="F293" s="94">
        <v>13771</v>
      </c>
      <c r="G293" s="94">
        <v>2469</v>
      </c>
      <c r="H293" s="94">
        <v>141047</v>
      </c>
      <c r="I293" s="95">
        <f t="shared" si="79"/>
        <v>12.75</v>
      </c>
      <c r="J293" s="95">
        <f t="shared" si="80"/>
        <v>6.86</v>
      </c>
      <c r="K293" s="94">
        <v>21113</v>
      </c>
      <c r="L293" s="94">
        <v>120355</v>
      </c>
      <c r="M293" s="94">
        <v>2414</v>
      </c>
      <c r="N293" s="94">
        <v>3899</v>
      </c>
      <c r="O293" s="94">
        <v>3671</v>
      </c>
      <c r="P293" s="94">
        <v>136221</v>
      </c>
      <c r="Q293" s="95">
        <f t="shared" si="77"/>
        <v>11.43</v>
      </c>
      <c r="R293" s="95">
        <f t="shared" si="78"/>
        <v>3.24</v>
      </c>
    </row>
    <row r="294" spans="1:18" ht="15" customHeight="1" x14ac:dyDescent="0.25">
      <c r="A294" s="79"/>
      <c r="B294" s="93">
        <v>2018</v>
      </c>
      <c r="C294" s="94">
        <v>98006</v>
      </c>
      <c r="D294" s="94">
        <v>190739</v>
      </c>
      <c r="E294" s="94">
        <v>12600</v>
      </c>
      <c r="F294" s="94">
        <v>13592</v>
      </c>
      <c r="G294" s="94">
        <v>2261</v>
      </c>
      <c r="H294" s="94">
        <v>126459</v>
      </c>
      <c r="I294" s="95">
        <f t="shared" si="79"/>
        <v>12.86</v>
      </c>
      <c r="J294" s="95">
        <f t="shared" si="80"/>
        <v>7.13</v>
      </c>
      <c r="K294" s="94">
        <v>19821</v>
      </c>
      <c r="L294" s="94">
        <v>112095</v>
      </c>
      <c r="M294" s="94">
        <v>2022</v>
      </c>
      <c r="N294" s="94">
        <v>3533</v>
      </c>
      <c r="O294" s="94">
        <v>3367</v>
      </c>
      <c r="P294" s="94">
        <v>114288</v>
      </c>
      <c r="Q294" s="95">
        <f t="shared" si="77"/>
        <v>10.199999999999999</v>
      </c>
      <c r="R294" s="95">
        <f t="shared" si="78"/>
        <v>3.15</v>
      </c>
    </row>
    <row r="295" spans="1:18" ht="15" customHeight="1" x14ac:dyDescent="0.25">
      <c r="A295" s="79"/>
      <c r="B295" s="93">
        <v>2017</v>
      </c>
      <c r="C295" s="94">
        <v>94740</v>
      </c>
      <c r="D295" s="94">
        <v>180291</v>
      </c>
      <c r="E295" s="94">
        <v>12527</v>
      </c>
      <c r="F295" s="94">
        <v>13554</v>
      </c>
      <c r="G295" s="94">
        <v>2044</v>
      </c>
      <c r="H295" s="94">
        <v>109471</v>
      </c>
      <c r="I295" s="95">
        <f t="shared" si="79"/>
        <v>13.22</v>
      </c>
      <c r="J295" s="95">
        <f t="shared" si="80"/>
        <v>7.52</v>
      </c>
      <c r="K295" s="94">
        <v>18816</v>
      </c>
      <c r="L295" s="94">
        <v>103936</v>
      </c>
      <c r="M295" s="94">
        <v>1761</v>
      </c>
      <c r="N295" s="94">
        <v>3117</v>
      </c>
      <c r="O295" s="94">
        <v>2961</v>
      </c>
      <c r="P295" s="94">
        <v>100068</v>
      </c>
      <c r="Q295" s="95">
        <f t="shared" si="77"/>
        <v>9.36</v>
      </c>
      <c r="R295" s="95">
        <f t="shared" si="78"/>
        <v>3</v>
      </c>
    </row>
    <row r="296" spans="1:18" ht="15" customHeight="1" x14ac:dyDescent="0.25">
      <c r="A296" s="79"/>
      <c r="B296" s="93">
        <v>2016</v>
      </c>
      <c r="C296" s="94">
        <v>90728</v>
      </c>
      <c r="D296" s="94">
        <v>170461</v>
      </c>
      <c r="E296" s="94">
        <v>12089</v>
      </c>
      <c r="F296" s="94">
        <v>12822</v>
      </c>
      <c r="G296" s="94">
        <v>1675</v>
      </c>
      <c r="H296" s="94">
        <v>93614</v>
      </c>
      <c r="I296" s="95">
        <f t="shared" si="79"/>
        <v>13.32</v>
      </c>
      <c r="J296" s="95">
        <f t="shared" si="80"/>
        <v>7.52</v>
      </c>
      <c r="K296" s="94">
        <v>18115</v>
      </c>
      <c r="L296" s="94">
        <v>97372</v>
      </c>
      <c r="M296" s="94">
        <v>1644</v>
      </c>
      <c r="N296" s="94">
        <v>2848</v>
      </c>
      <c r="O296" s="94">
        <v>2751</v>
      </c>
      <c r="P296" s="94">
        <v>95906</v>
      </c>
      <c r="Q296" s="95">
        <f t="shared" si="77"/>
        <v>9.08</v>
      </c>
      <c r="R296" s="95">
        <f t="shared" si="78"/>
        <v>2.92</v>
      </c>
    </row>
    <row r="297" spans="1:18" ht="15" customHeight="1" x14ac:dyDescent="0.25">
      <c r="A297" s="79"/>
      <c r="B297" s="93">
        <v>2015</v>
      </c>
      <c r="C297" s="94">
        <v>86978</v>
      </c>
      <c r="D297" s="94">
        <v>162178</v>
      </c>
      <c r="E297" s="94">
        <v>11668</v>
      </c>
      <c r="F297" s="94">
        <v>12681</v>
      </c>
      <c r="G297" s="94">
        <v>1965</v>
      </c>
      <c r="H297" s="94">
        <v>95081</v>
      </c>
      <c r="I297" s="95">
        <f t="shared" si="79"/>
        <v>13.41</v>
      </c>
      <c r="J297" s="95">
        <f t="shared" si="80"/>
        <v>7.82</v>
      </c>
      <c r="K297" s="94">
        <v>17595</v>
      </c>
      <c r="L297" s="94">
        <v>92262</v>
      </c>
      <c r="M297" s="94">
        <v>1642</v>
      </c>
      <c r="N297" s="94">
        <v>3086</v>
      </c>
      <c r="O297" s="94">
        <v>2965</v>
      </c>
      <c r="P297" s="94">
        <v>98745</v>
      </c>
      <c r="Q297" s="95">
        <f t="shared" si="77"/>
        <v>9.33</v>
      </c>
      <c r="R297" s="95">
        <f t="shared" si="78"/>
        <v>3.34</v>
      </c>
    </row>
    <row r="298" spans="1:18" ht="15" customHeight="1" x14ac:dyDescent="0.25">
      <c r="A298" s="78"/>
      <c r="B298" s="93">
        <v>2014</v>
      </c>
      <c r="C298" s="94">
        <v>83703</v>
      </c>
      <c r="D298" s="94">
        <v>154415</v>
      </c>
      <c r="E298" s="94">
        <v>9803</v>
      </c>
      <c r="F298" s="94">
        <v>11118</v>
      </c>
      <c r="G298" s="94">
        <v>2271</v>
      </c>
      <c r="H298" s="94">
        <v>98572</v>
      </c>
      <c r="I298" s="95">
        <f t="shared" si="79"/>
        <v>11.71</v>
      </c>
      <c r="J298" s="95">
        <f t="shared" si="80"/>
        <v>7.2</v>
      </c>
      <c r="K298" s="94">
        <v>17032</v>
      </c>
      <c r="L298" s="94">
        <v>87006</v>
      </c>
      <c r="M298" s="94">
        <v>1638</v>
      </c>
      <c r="N298" s="94">
        <v>3270</v>
      </c>
      <c r="O298" s="94">
        <v>3142</v>
      </c>
      <c r="P298" s="94">
        <v>93054</v>
      </c>
      <c r="Q298" s="95">
        <f t="shared" si="77"/>
        <v>9.6199999999999992</v>
      </c>
      <c r="R298" s="95">
        <f t="shared" si="78"/>
        <v>3.76</v>
      </c>
    </row>
    <row r="299" spans="1:18" ht="15" customHeight="1" x14ac:dyDescent="0.25">
      <c r="A299" s="79"/>
      <c r="B299" s="93">
        <v>2013</v>
      </c>
      <c r="C299" s="94">
        <v>81530</v>
      </c>
      <c r="D299" s="94">
        <v>150020</v>
      </c>
      <c r="E299" s="94">
        <v>8576</v>
      </c>
      <c r="F299" s="94">
        <v>9408</v>
      </c>
      <c r="G299" s="94">
        <v>1791</v>
      </c>
      <c r="H299" s="94">
        <v>89829</v>
      </c>
      <c r="I299" s="95">
        <f t="shared" si="79"/>
        <v>10.52</v>
      </c>
      <c r="J299" s="95">
        <f t="shared" si="80"/>
        <v>6.27</v>
      </c>
      <c r="K299" s="94">
        <v>16592</v>
      </c>
      <c r="L299" s="94">
        <v>84503</v>
      </c>
      <c r="M299" s="94">
        <v>1753</v>
      </c>
      <c r="N299" s="94">
        <v>2916</v>
      </c>
      <c r="O299" s="94">
        <v>2781</v>
      </c>
      <c r="P299" s="94">
        <v>92804</v>
      </c>
      <c r="Q299" s="95">
        <f t="shared" si="77"/>
        <v>10.57</v>
      </c>
      <c r="R299" s="95">
        <f t="shared" si="78"/>
        <v>3.45</v>
      </c>
    </row>
    <row r="300" spans="1:18" ht="15" customHeight="1" x14ac:dyDescent="0.25">
      <c r="A300" s="79"/>
      <c r="B300" s="93">
        <v>2012</v>
      </c>
      <c r="C300" s="94">
        <v>81883</v>
      </c>
      <c r="D300" s="94">
        <v>149303</v>
      </c>
      <c r="E300" s="94">
        <v>8295</v>
      </c>
      <c r="F300" s="94">
        <v>9370</v>
      </c>
      <c r="G300" s="94">
        <v>1841</v>
      </c>
      <c r="H300" s="94">
        <v>82213</v>
      </c>
      <c r="I300" s="95">
        <f t="shared" si="79"/>
        <v>10.130000000000001</v>
      </c>
      <c r="J300" s="95">
        <f t="shared" si="80"/>
        <v>6.28</v>
      </c>
      <c r="K300" s="94">
        <v>16023</v>
      </c>
      <c r="L300" s="94">
        <v>82963</v>
      </c>
      <c r="M300" s="94">
        <v>1387</v>
      </c>
      <c r="N300" s="94">
        <v>2784</v>
      </c>
      <c r="O300" s="94">
        <v>2621</v>
      </c>
      <c r="P300" s="94">
        <v>85517</v>
      </c>
      <c r="Q300" s="95">
        <f t="shared" si="77"/>
        <v>8.66</v>
      </c>
      <c r="R300" s="95">
        <f t="shared" si="78"/>
        <v>3.36</v>
      </c>
    </row>
    <row r="301" spans="1:18" ht="15" customHeight="1" x14ac:dyDescent="0.25">
      <c r="A301" s="79"/>
      <c r="B301" s="93">
        <v>2011</v>
      </c>
      <c r="C301" s="94">
        <v>83323</v>
      </c>
      <c r="D301" s="94">
        <v>150617</v>
      </c>
      <c r="E301" s="94">
        <v>9713</v>
      </c>
      <c r="F301" s="94">
        <v>10731</v>
      </c>
      <c r="G301" s="94">
        <v>2176</v>
      </c>
      <c r="H301" s="94">
        <v>123933</v>
      </c>
      <c r="I301" s="95">
        <f t="shared" si="79"/>
        <v>11.66</v>
      </c>
      <c r="J301" s="95">
        <f t="shared" si="80"/>
        <v>7.12</v>
      </c>
      <c r="K301" s="94">
        <v>15911</v>
      </c>
      <c r="L301" s="94">
        <v>82662</v>
      </c>
      <c r="M301" s="94">
        <v>1831</v>
      </c>
      <c r="N301" s="94">
        <v>3904</v>
      </c>
      <c r="O301" s="94">
        <v>3771</v>
      </c>
      <c r="P301" s="94">
        <v>137901</v>
      </c>
      <c r="Q301" s="95">
        <f t="shared" si="77"/>
        <v>11.51</v>
      </c>
      <c r="R301" s="95">
        <f t="shared" si="78"/>
        <v>4.72</v>
      </c>
    </row>
    <row r="302" spans="1:18" ht="15" customHeight="1" x14ac:dyDescent="0.25">
      <c r="A302" s="79"/>
      <c r="B302" s="93">
        <v>2010</v>
      </c>
      <c r="C302" s="94">
        <v>82897</v>
      </c>
      <c r="D302" s="94">
        <v>148033</v>
      </c>
      <c r="E302" s="94">
        <v>9462</v>
      </c>
      <c r="F302" s="94">
        <v>10244</v>
      </c>
      <c r="G302" s="94">
        <v>1472</v>
      </c>
      <c r="H302" s="94">
        <v>84630</v>
      </c>
      <c r="I302" s="95">
        <f t="shared" si="79"/>
        <v>11.41</v>
      </c>
      <c r="J302" s="95">
        <f t="shared" si="80"/>
        <v>6.92</v>
      </c>
      <c r="K302" s="94">
        <v>15346</v>
      </c>
      <c r="L302" s="94">
        <v>79998</v>
      </c>
      <c r="M302" s="94">
        <v>1708</v>
      </c>
      <c r="N302" s="94">
        <v>3418</v>
      </c>
      <c r="O302" s="94">
        <v>3284</v>
      </c>
      <c r="P302" s="94">
        <v>125741</v>
      </c>
      <c r="Q302" s="95">
        <f t="shared" si="77"/>
        <v>11.13</v>
      </c>
      <c r="R302" s="95">
        <f>+IF(N302="x","//",ROUND((N302/L302)*100,2))</f>
        <v>4.2699999999999996</v>
      </c>
    </row>
    <row r="303" spans="1:18" ht="15" customHeight="1" x14ac:dyDescent="0.25">
      <c r="A303" s="79"/>
      <c r="B303" s="93">
        <v>2009</v>
      </c>
      <c r="C303" s="94">
        <v>82028</v>
      </c>
      <c r="D303" s="94">
        <v>144101</v>
      </c>
      <c r="E303" s="94">
        <v>10297</v>
      </c>
      <c r="F303" s="94">
        <v>11279</v>
      </c>
      <c r="G303" s="94">
        <v>1633</v>
      </c>
      <c r="H303" s="94">
        <v>90946</v>
      </c>
      <c r="I303" s="95">
        <f t="shared" si="79"/>
        <v>12.55</v>
      </c>
      <c r="J303" s="95">
        <f t="shared" si="80"/>
        <v>7.83</v>
      </c>
      <c r="K303" s="94">
        <v>14650</v>
      </c>
      <c r="L303" s="94">
        <v>76238</v>
      </c>
      <c r="M303" s="94">
        <v>1490</v>
      </c>
      <c r="N303" s="94">
        <v>2981</v>
      </c>
      <c r="O303" s="94">
        <v>2841</v>
      </c>
      <c r="P303" s="94">
        <v>108822</v>
      </c>
      <c r="Q303" s="95">
        <f t="shared" si="77"/>
        <v>10.17</v>
      </c>
      <c r="R303" s="95">
        <f t="shared" ref="R303:R304" si="81">+IF(N303="x","//",ROUND((N303/L303)*100,2))</f>
        <v>3.91</v>
      </c>
    </row>
    <row r="304" spans="1:18" ht="15" customHeight="1" x14ac:dyDescent="0.25">
      <c r="A304" s="79"/>
      <c r="B304" s="93">
        <v>2008</v>
      </c>
      <c r="C304" s="94">
        <v>79151</v>
      </c>
      <c r="D304" s="94">
        <v>136872</v>
      </c>
      <c r="E304" s="94">
        <v>10387</v>
      </c>
      <c r="F304" s="94">
        <v>13098</v>
      </c>
      <c r="G304" s="94">
        <v>3491</v>
      </c>
      <c r="H304" s="94">
        <v>248576</v>
      </c>
      <c r="I304" s="95">
        <f t="shared" si="79"/>
        <v>13.12</v>
      </c>
      <c r="J304" s="95">
        <f t="shared" si="80"/>
        <v>9.57</v>
      </c>
      <c r="K304" s="94">
        <v>13998</v>
      </c>
      <c r="L304" s="94">
        <v>71213</v>
      </c>
      <c r="M304" s="94">
        <v>1471</v>
      </c>
      <c r="N304" s="94">
        <v>4706</v>
      </c>
      <c r="O304" s="94">
        <v>4608</v>
      </c>
      <c r="P304" s="94">
        <v>242217</v>
      </c>
      <c r="Q304" s="95">
        <f t="shared" si="77"/>
        <v>10.51</v>
      </c>
      <c r="R304" s="95">
        <f t="shared" si="81"/>
        <v>6.61</v>
      </c>
    </row>
    <row r="305" spans="1:18" ht="15" customHeight="1" x14ac:dyDescent="0.25">
      <c r="A305" s="79"/>
      <c r="B305" s="88" t="s">
        <v>46</v>
      </c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</row>
    <row r="306" spans="1:18" ht="15" customHeight="1" x14ac:dyDescent="0.25">
      <c r="A306" s="79"/>
      <c r="B306" s="90">
        <v>2022</v>
      </c>
      <c r="C306" s="91">
        <v>44294</v>
      </c>
      <c r="D306" s="91">
        <v>73499</v>
      </c>
      <c r="E306" s="91">
        <v>8717</v>
      </c>
      <c r="F306" s="91">
        <v>9050</v>
      </c>
      <c r="G306" s="91">
        <v>869</v>
      </c>
      <c r="H306" s="91">
        <v>76432</v>
      </c>
      <c r="I306" s="92">
        <f>+IF(E306="x","//",ROUND((E306/C306)*100,2))</f>
        <v>19.68</v>
      </c>
      <c r="J306" s="92">
        <f>+IF(F306="x","//",ROUND((F306/D306)*100,2))</f>
        <v>12.31</v>
      </c>
      <c r="K306" s="91">
        <v>7136</v>
      </c>
      <c r="L306" s="91">
        <v>36073</v>
      </c>
      <c r="M306" s="91">
        <v>897</v>
      </c>
      <c r="N306" s="91">
        <v>1806</v>
      </c>
      <c r="O306" s="91">
        <v>1754</v>
      </c>
      <c r="P306" s="91">
        <v>65604</v>
      </c>
      <c r="Q306" s="92">
        <f t="shared" ref="Q306:Q320" si="82">+IF(M306="x","//",ROUND((M306/K306)*100,2))</f>
        <v>12.57</v>
      </c>
      <c r="R306" s="92">
        <f t="shared" ref="R306:R317" si="83">+IF(N306="x","//",ROUND((N306/L306)*100,2))</f>
        <v>5.01</v>
      </c>
    </row>
    <row r="307" spans="1:18" ht="15" customHeight="1" x14ac:dyDescent="0.25">
      <c r="A307" s="79"/>
      <c r="B307" s="93">
        <v>2021</v>
      </c>
      <c r="C307" s="94">
        <v>38608</v>
      </c>
      <c r="D307" s="94">
        <v>64194</v>
      </c>
      <c r="E307" s="94">
        <v>5960</v>
      </c>
      <c r="F307" s="94">
        <v>6263</v>
      </c>
      <c r="G307" s="94">
        <v>669</v>
      </c>
      <c r="H307" s="94">
        <v>69514</v>
      </c>
      <c r="I307" s="95">
        <f t="shared" ref="I307:I320" si="84">+IF(E307="x","//",ROUND((E307/C307)*100,2))</f>
        <v>15.44</v>
      </c>
      <c r="J307" s="95">
        <f t="shared" ref="J307:J320" si="85">+IF(F307="x","//",ROUND((F307/D307)*100,2))</f>
        <v>9.76</v>
      </c>
      <c r="K307" s="94">
        <v>6651</v>
      </c>
      <c r="L307" s="94">
        <v>31974</v>
      </c>
      <c r="M307" s="94">
        <v>660</v>
      </c>
      <c r="N307" s="94">
        <v>1109</v>
      </c>
      <c r="O307" s="94">
        <v>1061</v>
      </c>
      <c r="P307" s="94">
        <v>36869</v>
      </c>
      <c r="Q307" s="95">
        <f t="shared" si="82"/>
        <v>9.92</v>
      </c>
      <c r="R307" s="95">
        <f t="shared" si="83"/>
        <v>3.47</v>
      </c>
    </row>
    <row r="308" spans="1:18" ht="15" customHeight="1" x14ac:dyDescent="0.25">
      <c r="A308" s="79"/>
      <c r="B308" s="93">
        <v>2020</v>
      </c>
      <c r="C308" s="94">
        <v>37113</v>
      </c>
      <c r="D308" s="94">
        <v>62606</v>
      </c>
      <c r="E308" s="94">
        <v>4597</v>
      </c>
      <c r="F308" s="94">
        <v>4840</v>
      </c>
      <c r="G308" s="94">
        <v>626</v>
      </c>
      <c r="H308" s="94">
        <v>32502</v>
      </c>
      <c r="I308" s="95">
        <f t="shared" si="84"/>
        <v>12.39</v>
      </c>
      <c r="J308" s="95">
        <f t="shared" si="85"/>
        <v>7.73</v>
      </c>
      <c r="K308" s="94">
        <v>6904</v>
      </c>
      <c r="L308" s="94">
        <v>32158</v>
      </c>
      <c r="M308" s="94">
        <v>680</v>
      </c>
      <c r="N308" s="94">
        <v>1059</v>
      </c>
      <c r="O308" s="94">
        <v>1029</v>
      </c>
      <c r="P308" s="94">
        <v>33370</v>
      </c>
      <c r="Q308" s="95">
        <f t="shared" si="82"/>
        <v>9.85</v>
      </c>
      <c r="R308" s="95">
        <f t="shared" si="83"/>
        <v>3.29</v>
      </c>
    </row>
    <row r="309" spans="1:18" x14ac:dyDescent="0.25">
      <c r="A309" s="79"/>
      <c r="B309" s="93">
        <v>2019</v>
      </c>
      <c r="C309" s="94">
        <v>38287</v>
      </c>
      <c r="D309" s="94">
        <v>63915</v>
      </c>
      <c r="E309" s="94">
        <v>6312</v>
      </c>
      <c r="F309" s="94">
        <v>6860</v>
      </c>
      <c r="G309" s="94">
        <v>1284</v>
      </c>
      <c r="H309" s="94">
        <v>73887</v>
      </c>
      <c r="I309" s="95">
        <f t="shared" si="84"/>
        <v>16.489999999999998</v>
      </c>
      <c r="J309" s="95">
        <f t="shared" si="85"/>
        <v>10.73</v>
      </c>
      <c r="K309" s="94">
        <v>6841</v>
      </c>
      <c r="L309" s="94">
        <v>32298</v>
      </c>
      <c r="M309" s="94">
        <v>1219</v>
      </c>
      <c r="N309" s="94">
        <v>1977</v>
      </c>
      <c r="O309" s="94">
        <v>1922</v>
      </c>
      <c r="P309" s="94">
        <v>86388</v>
      </c>
      <c r="Q309" s="95">
        <f t="shared" si="82"/>
        <v>17.82</v>
      </c>
      <c r="R309" s="95">
        <f t="shared" si="83"/>
        <v>6.12</v>
      </c>
    </row>
    <row r="310" spans="1:18" ht="15" customHeight="1" x14ac:dyDescent="0.25">
      <c r="A310" s="79"/>
      <c r="B310" s="93">
        <v>2018</v>
      </c>
      <c r="C310" s="94">
        <v>36689</v>
      </c>
      <c r="D310" s="94">
        <v>61030</v>
      </c>
      <c r="E310" s="94">
        <v>6370</v>
      </c>
      <c r="F310" s="94">
        <v>6831</v>
      </c>
      <c r="G310" s="94">
        <v>1373</v>
      </c>
      <c r="H310" s="94">
        <v>65281</v>
      </c>
      <c r="I310" s="95">
        <f t="shared" si="84"/>
        <v>17.36</v>
      </c>
      <c r="J310" s="95">
        <f t="shared" si="85"/>
        <v>11.19</v>
      </c>
      <c r="K310" s="94">
        <v>6205</v>
      </c>
      <c r="L310" s="94">
        <v>30368</v>
      </c>
      <c r="M310" s="94">
        <v>1304</v>
      </c>
      <c r="N310" s="94">
        <v>2007</v>
      </c>
      <c r="O310" s="94">
        <v>1948</v>
      </c>
      <c r="P310" s="94">
        <v>68319</v>
      </c>
      <c r="Q310" s="95">
        <f t="shared" si="82"/>
        <v>21.02</v>
      </c>
      <c r="R310" s="95">
        <f t="shared" si="83"/>
        <v>6.61</v>
      </c>
    </row>
    <row r="311" spans="1:18" ht="15" customHeight="1" x14ac:dyDescent="0.25">
      <c r="A311" s="79"/>
      <c r="B311" s="93">
        <v>2017</v>
      </c>
      <c r="C311" s="94">
        <v>35742</v>
      </c>
      <c r="D311" s="94">
        <v>57784</v>
      </c>
      <c r="E311" s="94">
        <v>6849</v>
      </c>
      <c r="F311" s="94">
        <v>7429</v>
      </c>
      <c r="G311" s="94">
        <v>1403</v>
      </c>
      <c r="H311" s="94">
        <v>56297</v>
      </c>
      <c r="I311" s="95">
        <f t="shared" si="84"/>
        <v>19.16</v>
      </c>
      <c r="J311" s="95">
        <f t="shared" si="85"/>
        <v>12.86</v>
      </c>
      <c r="K311" s="94">
        <v>5528</v>
      </c>
      <c r="L311" s="94">
        <v>27365</v>
      </c>
      <c r="M311" s="94">
        <v>1219</v>
      </c>
      <c r="N311" s="94">
        <v>2078</v>
      </c>
      <c r="O311" s="94">
        <v>1997</v>
      </c>
      <c r="P311" s="94">
        <v>59565</v>
      </c>
      <c r="Q311" s="95">
        <f t="shared" si="82"/>
        <v>22.05</v>
      </c>
      <c r="R311" s="95">
        <f t="shared" si="83"/>
        <v>7.59</v>
      </c>
    </row>
    <row r="312" spans="1:18" ht="15" customHeight="1" x14ac:dyDescent="0.25">
      <c r="A312" s="79"/>
      <c r="B312" s="93">
        <v>2016</v>
      </c>
      <c r="C312" s="94">
        <v>32815</v>
      </c>
      <c r="D312" s="94">
        <v>52529</v>
      </c>
      <c r="E312" s="94">
        <v>6325</v>
      </c>
      <c r="F312" s="94">
        <v>6785</v>
      </c>
      <c r="G312" s="94">
        <v>1078</v>
      </c>
      <c r="H312" s="94">
        <v>52750</v>
      </c>
      <c r="I312" s="95">
        <f t="shared" si="84"/>
        <v>19.27</v>
      </c>
      <c r="J312" s="95">
        <f t="shared" si="85"/>
        <v>12.92</v>
      </c>
      <c r="K312" s="94">
        <v>4791</v>
      </c>
      <c r="L312" s="94">
        <v>24317</v>
      </c>
      <c r="M312" s="94">
        <v>936</v>
      </c>
      <c r="N312" s="94">
        <v>1559</v>
      </c>
      <c r="O312" s="94">
        <v>1494</v>
      </c>
      <c r="P312" s="94">
        <v>52804</v>
      </c>
      <c r="Q312" s="95">
        <f t="shared" si="82"/>
        <v>19.54</v>
      </c>
      <c r="R312" s="95">
        <f t="shared" si="83"/>
        <v>6.41</v>
      </c>
    </row>
    <row r="313" spans="1:18" ht="15" customHeight="1" x14ac:dyDescent="0.25">
      <c r="A313" s="79"/>
      <c r="B313" s="93">
        <v>2015</v>
      </c>
      <c r="C313" s="94">
        <v>30471</v>
      </c>
      <c r="D313" s="94">
        <v>48077</v>
      </c>
      <c r="E313" s="94">
        <v>5604</v>
      </c>
      <c r="F313" s="94">
        <v>6076</v>
      </c>
      <c r="G313" s="94">
        <v>962</v>
      </c>
      <c r="H313" s="94">
        <v>53864</v>
      </c>
      <c r="I313" s="95">
        <f t="shared" si="84"/>
        <v>18.39</v>
      </c>
      <c r="J313" s="95">
        <f t="shared" si="85"/>
        <v>12.64</v>
      </c>
      <c r="K313" s="94">
        <v>4313</v>
      </c>
      <c r="L313" s="94">
        <v>21758</v>
      </c>
      <c r="M313" s="94">
        <v>757</v>
      </c>
      <c r="N313" s="94">
        <v>1567</v>
      </c>
      <c r="O313" s="94">
        <v>1520</v>
      </c>
      <c r="P313" s="94">
        <v>57749</v>
      </c>
      <c r="Q313" s="95">
        <f t="shared" si="82"/>
        <v>17.55</v>
      </c>
      <c r="R313" s="95">
        <f t="shared" si="83"/>
        <v>7.2</v>
      </c>
    </row>
    <row r="314" spans="1:18" ht="15" customHeight="1" x14ac:dyDescent="0.25">
      <c r="A314" s="78"/>
      <c r="B314" s="93">
        <v>2014</v>
      </c>
      <c r="C314" s="94">
        <v>28844</v>
      </c>
      <c r="D314" s="94">
        <v>44762</v>
      </c>
      <c r="E314" s="94">
        <v>4895</v>
      </c>
      <c r="F314" s="94">
        <v>5309</v>
      </c>
      <c r="G314" s="94">
        <v>836</v>
      </c>
      <c r="H314" s="94">
        <v>39685</v>
      </c>
      <c r="I314" s="95">
        <f t="shared" si="84"/>
        <v>16.97</v>
      </c>
      <c r="J314" s="95">
        <f t="shared" si="85"/>
        <v>11.86</v>
      </c>
      <c r="K314" s="94">
        <v>3981</v>
      </c>
      <c r="L314" s="94">
        <v>19763</v>
      </c>
      <c r="M314" s="94">
        <v>638</v>
      </c>
      <c r="N314" s="94">
        <v>1332</v>
      </c>
      <c r="O314" s="94">
        <v>1284</v>
      </c>
      <c r="P314" s="94">
        <v>48494</v>
      </c>
      <c r="Q314" s="95">
        <f t="shared" si="82"/>
        <v>16.03</v>
      </c>
      <c r="R314" s="95">
        <f t="shared" si="83"/>
        <v>6.74</v>
      </c>
    </row>
    <row r="315" spans="1:18" ht="15" customHeight="1" x14ac:dyDescent="0.25">
      <c r="A315" s="79"/>
      <c r="B315" s="93">
        <v>2013</v>
      </c>
      <c r="C315" s="94">
        <v>27898</v>
      </c>
      <c r="D315" s="94">
        <v>43586</v>
      </c>
      <c r="E315" s="94">
        <v>4367</v>
      </c>
      <c r="F315" s="94">
        <v>4798</v>
      </c>
      <c r="G315" s="94">
        <v>871</v>
      </c>
      <c r="H315" s="94">
        <v>34923</v>
      </c>
      <c r="I315" s="95">
        <f t="shared" si="84"/>
        <v>15.65</v>
      </c>
      <c r="J315" s="95">
        <f t="shared" si="85"/>
        <v>11.01</v>
      </c>
      <c r="K315" s="94">
        <v>3802</v>
      </c>
      <c r="L315" s="94">
        <v>19358</v>
      </c>
      <c r="M315" s="94">
        <v>691</v>
      </c>
      <c r="N315" s="94">
        <v>1279</v>
      </c>
      <c r="O315" s="94">
        <v>1224</v>
      </c>
      <c r="P315" s="94">
        <v>30471</v>
      </c>
      <c r="Q315" s="95">
        <f t="shared" si="82"/>
        <v>18.170000000000002</v>
      </c>
      <c r="R315" s="95">
        <f t="shared" si="83"/>
        <v>6.61</v>
      </c>
    </row>
    <row r="316" spans="1:18" ht="15" customHeight="1" x14ac:dyDescent="0.25">
      <c r="A316" s="79"/>
      <c r="B316" s="93">
        <v>2012</v>
      </c>
      <c r="C316" s="94">
        <v>28243</v>
      </c>
      <c r="D316" s="94">
        <v>43387</v>
      </c>
      <c r="E316" s="94">
        <v>4039</v>
      </c>
      <c r="F316" s="94">
        <v>4278</v>
      </c>
      <c r="G316" s="94">
        <v>570</v>
      </c>
      <c r="H316" s="94">
        <v>26932</v>
      </c>
      <c r="I316" s="95">
        <f t="shared" si="84"/>
        <v>14.3</v>
      </c>
      <c r="J316" s="95">
        <f t="shared" si="85"/>
        <v>9.86</v>
      </c>
      <c r="K316" s="94">
        <v>3616</v>
      </c>
      <c r="L316" s="94">
        <v>18618</v>
      </c>
      <c r="M316" s="94">
        <v>496</v>
      </c>
      <c r="N316" s="94">
        <v>904</v>
      </c>
      <c r="O316" s="94">
        <v>881</v>
      </c>
      <c r="P316" s="94">
        <v>21692</v>
      </c>
      <c r="Q316" s="95">
        <f t="shared" si="82"/>
        <v>13.72</v>
      </c>
      <c r="R316" s="95">
        <f t="shared" si="83"/>
        <v>4.8600000000000003</v>
      </c>
    </row>
    <row r="317" spans="1:18" ht="15" customHeight="1" x14ac:dyDescent="0.25">
      <c r="A317" s="79"/>
      <c r="B317" s="93">
        <v>2011</v>
      </c>
      <c r="C317" s="94">
        <v>29626</v>
      </c>
      <c r="D317" s="94">
        <v>45272</v>
      </c>
      <c r="E317" s="94">
        <v>5060</v>
      </c>
      <c r="F317" s="94">
        <v>5331</v>
      </c>
      <c r="G317" s="94">
        <v>619</v>
      </c>
      <c r="H317" s="94">
        <v>38010</v>
      </c>
      <c r="I317" s="95">
        <f t="shared" si="84"/>
        <v>17.079999999999998</v>
      </c>
      <c r="J317" s="95">
        <f t="shared" si="85"/>
        <v>11.78</v>
      </c>
      <c r="K317" s="94">
        <v>3627</v>
      </c>
      <c r="L317" s="94">
        <v>19090</v>
      </c>
      <c r="M317" s="94">
        <v>514</v>
      </c>
      <c r="N317" s="94">
        <v>823</v>
      </c>
      <c r="O317" s="94">
        <v>799</v>
      </c>
      <c r="P317" s="94">
        <v>23020</v>
      </c>
      <c r="Q317" s="95">
        <f t="shared" si="82"/>
        <v>14.17</v>
      </c>
      <c r="R317" s="95">
        <f t="shared" si="83"/>
        <v>4.3099999999999996</v>
      </c>
    </row>
    <row r="318" spans="1:18" ht="15" customHeight="1" x14ac:dyDescent="0.25">
      <c r="A318" s="79"/>
      <c r="B318" s="93">
        <v>2010</v>
      </c>
      <c r="C318" s="94">
        <v>29346</v>
      </c>
      <c r="D318" s="94">
        <v>45187</v>
      </c>
      <c r="E318" s="94">
        <v>3853</v>
      </c>
      <c r="F318" s="94">
        <v>4193</v>
      </c>
      <c r="G318" s="94">
        <v>612</v>
      </c>
      <c r="H318" s="94">
        <v>31405</v>
      </c>
      <c r="I318" s="95">
        <f t="shared" si="84"/>
        <v>13.13</v>
      </c>
      <c r="J318" s="95">
        <f t="shared" si="85"/>
        <v>9.2799999999999994</v>
      </c>
      <c r="K318" s="94">
        <v>3567</v>
      </c>
      <c r="L318" s="94">
        <v>19235</v>
      </c>
      <c r="M318" s="94">
        <v>554</v>
      </c>
      <c r="N318" s="94">
        <v>1012</v>
      </c>
      <c r="O318" s="94">
        <v>981</v>
      </c>
      <c r="P318" s="94">
        <v>34827</v>
      </c>
      <c r="Q318" s="95">
        <f t="shared" si="82"/>
        <v>15.53</v>
      </c>
      <c r="R318" s="95">
        <f>+IF(N318="x","//",ROUND((N318/L318)*100,2))</f>
        <v>5.26</v>
      </c>
    </row>
    <row r="319" spans="1:18" ht="15" customHeight="1" x14ac:dyDescent="0.25">
      <c r="A319" s="79"/>
      <c r="B319" s="93">
        <v>2009</v>
      </c>
      <c r="C319" s="94">
        <v>31007</v>
      </c>
      <c r="D319" s="94">
        <v>47572</v>
      </c>
      <c r="E319" s="94">
        <v>4394</v>
      </c>
      <c r="F319" s="94">
        <v>4701</v>
      </c>
      <c r="G319" s="94">
        <v>619</v>
      </c>
      <c r="H319" s="94">
        <v>31838</v>
      </c>
      <c r="I319" s="95">
        <f t="shared" si="84"/>
        <v>14.17</v>
      </c>
      <c r="J319" s="95">
        <f t="shared" si="85"/>
        <v>9.8800000000000008</v>
      </c>
      <c r="K319" s="94">
        <v>3390</v>
      </c>
      <c r="L319" s="94">
        <v>19773</v>
      </c>
      <c r="M319" s="94">
        <v>554</v>
      </c>
      <c r="N319" s="94">
        <v>954</v>
      </c>
      <c r="O319" s="94">
        <v>932</v>
      </c>
      <c r="P319" s="94">
        <v>29408</v>
      </c>
      <c r="Q319" s="95">
        <f t="shared" si="82"/>
        <v>16.34</v>
      </c>
      <c r="R319" s="95">
        <f t="shared" ref="R319:R320" si="86">+IF(N319="x","//",ROUND((N319/L319)*100,2))</f>
        <v>4.82</v>
      </c>
    </row>
    <row r="320" spans="1:18" ht="15" customHeight="1" x14ac:dyDescent="0.25">
      <c r="A320" s="79"/>
      <c r="B320" s="93">
        <v>2008</v>
      </c>
      <c r="C320" s="94">
        <v>31446</v>
      </c>
      <c r="D320" s="94">
        <v>47783</v>
      </c>
      <c r="E320" s="94">
        <v>5455</v>
      </c>
      <c r="F320" s="94">
        <v>6414</v>
      </c>
      <c r="G320" s="94">
        <v>1333</v>
      </c>
      <c r="H320" s="94">
        <v>70187</v>
      </c>
      <c r="I320" s="95">
        <f t="shared" si="84"/>
        <v>17.350000000000001</v>
      </c>
      <c r="J320" s="95">
        <f t="shared" si="85"/>
        <v>13.42</v>
      </c>
      <c r="K320" s="94">
        <v>3223</v>
      </c>
      <c r="L320" s="94">
        <v>19342</v>
      </c>
      <c r="M320" s="94">
        <v>577</v>
      </c>
      <c r="N320" s="94">
        <v>1749</v>
      </c>
      <c r="O320" s="94">
        <v>1717</v>
      </c>
      <c r="P320" s="94">
        <v>72351</v>
      </c>
      <c r="Q320" s="95">
        <f t="shared" si="82"/>
        <v>17.899999999999999</v>
      </c>
      <c r="R320" s="95">
        <f t="shared" si="86"/>
        <v>9.0399999999999991</v>
      </c>
    </row>
    <row r="321" spans="1:18" ht="15" customHeight="1" x14ac:dyDescent="0.25">
      <c r="A321" s="79"/>
      <c r="B321" s="88" t="s">
        <v>175</v>
      </c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</row>
    <row r="322" spans="1:18" ht="15" customHeight="1" x14ac:dyDescent="0.25">
      <c r="A322" s="79"/>
      <c r="B322" s="90">
        <v>2022</v>
      </c>
      <c r="C322" s="91">
        <v>70544</v>
      </c>
      <c r="D322" s="91">
        <v>100149</v>
      </c>
      <c r="E322" s="91">
        <v>9742</v>
      </c>
      <c r="F322" s="91">
        <v>10232</v>
      </c>
      <c r="G322" s="91">
        <v>1168</v>
      </c>
      <c r="H322" s="91">
        <v>49440</v>
      </c>
      <c r="I322" s="92">
        <f>+IF(E322="x","//",ROUND((E322/C322)*100,2))</f>
        <v>13.81</v>
      </c>
      <c r="J322" s="92">
        <f>+IF(F322="x","//",ROUND((F322/D322)*100,2))</f>
        <v>10.220000000000001</v>
      </c>
      <c r="K322" s="91">
        <v>11335</v>
      </c>
      <c r="L322" s="94">
        <v>40017</v>
      </c>
      <c r="M322" s="91">
        <v>998</v>
      </c>
      <c r="N322" s="91">
        <v>1716</v>
      </c>
      <c r="O322" s="91">
        <v>1681</v>
      </c>
      <c r="P322" s="91">
        <v>30801</v>
      </c>
      <c r="Q322" s="92">
        <f t="shared" ref="Q322:Q336" si="87">+IF(M322="x","//",ROUND((M322/K322)*100,2))</f>
        <v>8.8000000000000007</v>
      </c>
      <c r="R322" s="95">
        <f t="shared" ref="R322:R333" si="88">+IF(N322="x","//",ROUND((N322/L322)*100,2))</f>
        <v>4.29</v>
      </c>
    </row>
    <row r="323" spans="1:18" ht="15" customHeight="1" x14ac:dyDescent="0.25">
      <c r="A323" s="79"/>
      <c r="B323" s="93">
        <v>2021</v>
      </c>
      <c r="C323" s="94">
        <v>65113</v>
      </c>
      <c r="D323" s="94">
        <v>93186</v>
      </c>
      <c r="E323" s="94">
        <v>7091</v>
      </c>
      <c r="F323" s="94">
        <v>7590</v>
      </c>
      <c r="G323" s="94">
        <v>1108</v>
      </c>
      <c r="H323" s="94">
        <v>38078</v>
      </c>
      <c r="I323" s="95">
        <f t="shared" ref="I323:I336" si="89">+IF(E323="x","//",ROUND((E323/C323)*100,2))</f>
        <v>10.89</v>
      </c>
      <c r="J323" s="95">
        <f t="shared" ref="J323:J336" si="90">+IF(F323="x","//",ROUND((F323/D323)*100,2))</f>
        <v>8.15</v>
      </c>
      <c r="K323" s="94">
        <v>11181</v>
      </c>
      <c r="L323" s="94">
        <v>38377</v>
      </c>
      <c r="M323" s="94">
        <v>862</v>
      </c>
      <c r="N323" s="94">
        <v>1507</v>
      </c>
      <c r="O323" s="94">
        <v>1472</v>
      </c>
      <c r="P323" s="94">
        <v>25848</v>
      </c>
      <c r="Q323" s="95">
        <f t="shared" si="87"/>
        <v>7.71</v>
      </c>
      <c r="R323" s="95">
        <f t="shared" si="88"/>
        <v>3.93</v>
      </c>
    </row>
    <row r="324" spans="1:18" ht="15" customHeight="1" x14ac:dyDescent="0.25">
      <c r="A324" s="79"/>
      <c r="B324" s="93">
        <v>2020</v>
      </c>
      <c r="C324" s="94">
        <v>64478</v>
      </c>
      <c r="D324" s="94">
        <v>94605</v>
      </c>
      <c r="E324" s="94">
        <v>6976</v>
      </c>
      <c r="F324" s="94">
        <v>7622</v>
      </c>
      <c r="G324" s="94">
        <v>1420</v>
      </c>
      <c r="H324" s="94">
        <v>37851</v>
      </c>
      <c r="I324" s="95">
        <f t="shared" si="89"/>
        <v>10.82</v>
      </c>
      <c r="J324" s="95">
        <f t="shared" si="90"/>
        <v>8.06</v>
      </c>
      <c r="K324" s="94">
        <v>12116</v>
      </c>
      <c r="L324" s="94">
        <v>41274</v>
      </c>
      <c r="M324" s="94">
        <v>1153</v>
      </c>
      <c r="N324" s="94">
        <v>2025</v>
      </c>
      <c r="O324" s="94">
        <v>1941</v>
      </c>
      <c r="P324" s="94">
        <v>30967</v>
      </c>
      <c r="Q324" s="95">
        <f t="shared" si="87"/>
        <v>9.52</v>
      </c>
      <c r="R324" s="95">
        <f t="shared" si="88"/>
        <v>4.91</v>
      </c>
    </row>
    <row r="325" spans="1:18" x14ac:dyDescent="0.25">
      <c r="A325" s="79"/>
      <c r="B325" s="93">
        <v>2019</v>
      </c>
      <c r="C325" s="94">
        <v>64823</v>
      </c>
      <c r="D325" s="94">
        <v>97140</v>
      </c>
      <c r="E325" s="94">
        <v>8683</v>
      </c>
      <c r="F325" s="94">
        <v>9812</v>
      </c>
      <c r="G325" s="94">
        <v>2099</v>
      </c>
      <c r="H325" s="94">
        <v>58791</v>
      </c>
      <c r="I325" s="95">
        <f t="shared" si="89"/>
        <v>13.39</v>
      </c>
      <c r="J325" s="95">
        <f t="shared" si="90"/>
        <v>10.1</v>
      </c>
      <c r="K325" s="94">
        <v>12310</v>
      </c>
      <c r="L325" s="94">
        <v>43503</v>
      </c>
      <c r="M325" s="94">
        <v>1461</v>
      </c>
      <c r="N325" s="94">
        <v>2885</v>
      </c>
      <c r="O325" s="94">
        <v>2731</v>
      </c>
      <c r="P325" s="94">
        <v>43005</v>
      </c>
      <c r="Q325" s="95">
        <f t="shared" si="87"/>
        <v>11.87</v>
      </c>
      <c r="R325" s="95">
        <f t="shared" si="88"/>
        <v>6.63</v>
      </c>
    </row>
    <row r="326" spans="1:18" ht="15" customHeight="1" x14ac:dyDescent="0.25">
      <c r="A326" s="79"/>
      <c r="B326" s="93">
        <v>2018</v>
      </c>
      <c r="C326" s="94">
        <v>61680</v>
      </c>
      <c r="D326" s="94">
        <v>93415</v>
      </c>
      <c r="E326" s="94">
        <v>8214</v>
      </c>
      <c r="F326" s="94">
        <v>9034</v>
      </c>
      <c r="G326" s="94">
        <v>1569</v>
      </c>
      <c r="H326" s="94">
        <v>46595</v>
      </c>
      <c r="I326" s="95">
        <f t="shared" si="89"/>
        <v>13.32</v>
      </c>
      <c r="J326" s="95">
        <f t="shared" si="90"/>
        <v>9.67</v>
      </c>
      <c r="K326" s="94">
        <v>12085</v>
      </c>
      <c r="L326" s="94">
        <v>42660</v>
      </c>
      <c r="M326" s="94">
        <v>1289</v>
      </c>
      <c r="N326" s="94">
        <v>2466</v>
      </c>
      <c r="O326" s="94">
        <v>2239</v>
      </c>
      <c r="P326" s="94">
        <v>36917</v>
      </c>
      <c r="Q326" s="95">
        <f t="shared" si="87"/>
        <v>10.67</v>
      </c>
      <c r="R326" s="95">
        <f t="shared" si="88"/>
        <v>5.78</v>
      </c>
    </row>
    <row r="327" spans="1:18" ht="15" customHeight="1" x14ac:dyDescent="0.25">
      <c r="A327" s="79"/>
      <c r="B327" s="93">
        <v>2017</v>
      </c>
      <c r="C327" s="94">
        <v>59541</v>
      </c>
      <c r="D327" s="94">
        <v>90323</v>
      </c>
      <c r="E327" s="94">
        <v>8116</v>
      </c>
      <c r="F327" s="94">
        <v>9049</v>
      </c>
      <c r="G327" s="94">
        <v>1728</v>
      </c>
      <c r="H327" s="94">
        <v>47116</v>
      </c>
      <c r="I327" s="95">
        <f t="shared" si="89"/>
        <v>13.63</v>
      </c>
      <c r="J327" s="95">
        <f t="shared" si="90"/>
        <v>10.02</v>
      </c>
      <c r="K327" s="94">
        <v>12022</v>
      </c>
      <c r="L327" s="94">
        <v>41760</v>
      </c>
      <c r="M327" s="94">
        <v>1270</v>
      </c>
      <c r="N327" s="94">
        <v>2604</v>
      </c>
      <c r="O327" s="94">
        <v>2412</v>
      </c>
      <c r="P327" s="94">
        <v>34855</v>
      </c>
      <c r="Q327" s="95">
        <f t="shared" si="87"/>
        <v>10.56</v>
      </c>
      <c r="R327" s="95">
        <f t="shared" si="88"/>
        <v>6.24</v>
      </c>
    </row>
    <row r="328" spans="1:18" ht="15" customHeight="1" x14ac:dyDescent="0.25">
      <c r="A328" s="79"/>
      <c r="B328" s="93">
        <v>2016</v>
      </c>
      <c r="C328" s="94">
        <v>56904</v>
      </c>
      <c r="D328" s="94">
        <v>87575</v>
      </c>
      <c r="E328" s="94">
        <v>7496</v>
      </c>
      <c r="F328" s="94">
        <v>8428</v>
      </c>
      <c r="G328" s="94">
        <v>1690</v>
      </c>
      <c r="H328" s="94">
        <v>40569</v>
      </c>
      <c r="I328" s="95">
        <f t="shared" si="89"/>
        <v>13.17</v>
      </c>
      <c r="J328" s="95">
        <f t="shared" si="90"/>
        <v>9.6199999999999992</v>
      </c>
      <c r="K328" s="94">
        <v>11998</v>
      </c>
      <c r="L328" s="94">
        <v>41554</v>
      </c>
      <c r="M328" s="94">
        <v>1312</v>
      </c>
      <c r="N328" s="94">
        <v>2580</v>
      </c>
      <c r="O328" s="94">
        <v>2346</v>
      </c>
      <c r="P328" s="94">
        <v>35079</v>
      </c>
      <c r="Q328" s="95">
        <f t="shared" si="87"/>
        <v>10.94</v>
      </c>
      <c r="R328" s="95">
        <f t="shared" si="88"/>
        <v>6.21</v>
      </c>
    </row>
    <row r="329" spans="1:18" ht="15" customHeight="1" x14ac:dyDescent="0.25">
      <c r="A329" s="79"/>
      <c r="B329" s="93">
        <v>2015</v>
      </c>
      <c r="C329" s="94">
        <v>55273</v>
      </c>
      <c r="D329" s="94">
        <v>84769</v>
      </c>
      <c r="E329" s="94">
        <v>7589</v>
      </c>
      <c r="F329" s="94">
        <v>8619</v>
      </c>
      <c r="G329" s="94">
        <v>1893</v>
      </c>
      <c r="H329" s="94">
        <v>42944</v>
      </c>
      <c r="I329" s="95">
        <f t="shared" si="89"/>
        <v>13.73</v>
      </c>
      <c r="J329" s="95">
        <f t="shared" si="90"/>
        <v>10.17</v>
      </c>
      <c r="K329" s="94">
        <v>11990</v>
      </c>
      <c r="L329" s="94">
        <v>40397</v>
      </c>
      <c r="M329" s="94">
        <v>1409</v>
      </c>
      <c r="N329" s="94">
        <v>2698</v>
      </c>
      <c r="O329" s="94">
        <v>2476</v>
      </c>
      <c r="P329" s="94">
        <v>32901</v>
      </c>
      <c r="Q329" s="95">
        <f t="shared" si="87"/>
        <v>11.75</v>
      </c>
      <c r="R329" s="95">
        <f t="shared" si="88"/>
        <v>6.68</v>
      </c>
    </row>
    <row r="330" spans="1:18" ht="15" customHeight="1" x14ac:dyDescent="0.25">
      <c r="A330" s="78"/>
      <c r="B330" s="93">
        <v>2014</v>
      </c>
      <c r="C330" s="94">
        <v>53698</v>
      </c>
      <c r="D330" s="94">
        <v>82462</v>
      </c>
      <c r="E330" s="94">
        <v>7094</v>
      </c>
      <c r="F330" s="94">
        <v>8369</v>
      </c>
      <c r="G330" s="94">
        <v>2264</v>
      </c>
      <c r="H330" s="94">
        <v>53354</v>
      </c>
      <c r="I330" s="95">
        <f t="shared" si="89"/>
        <v>13.21</v>
      </c>
      <c r="J330" s="95">
        <f t="shared" si="90"/>
        <v>10.15</v>
      </c>
      <c r="K330" s="94">
        <v>11929</v>
      </c>
      <c r="L330" s="94">
        <v>39582</v>
      </c>
      <c r="M330" s="94">
        <v>1477</v>
      </c>
      <c r="N330" s="94">
        <v>3063</v>
      </c>
      <c r="O330" s="94">
        <v>2851</v>
      </c>
      <c r="P330" s="94">
        <v>43187</v>
      </c>
      <c r="Q330" s="95">
        <f t="shared" si="87"/>
        <v>12.38</v>
      </c>
      <c r="R330" s="95">
        <f t="shared" si="88"/>
        <v>7.74</v>
      </c>
    </row>
    <row r="331" spans="1:18" ht="15" customHeight="1" x14ac:dyDescent="0.25">
      <c r="A331" s="79"/>
      <c r="B331" s="93">
        <v>2013</v>
      </c>
      <c r="C331" s="94">
        <v>53138</v>
      </c>
      <c r="D331" s="94">
        <v>81346</v>
      </c>
      <c r="E331" s="94">
        <v>7230</v>
      </c>
      <c r="F331" s="94">
        <v>8374</v>
      </c>
      <c r="G331" s="94">
        <v>2087</v>
      </c>
      <c r="H331" s="94">
        <v>44449</v>
      </c>
      <c r="I331" s="95">
        <f t="shared" si="89"/>
        <v>13.61</v>
      </c>
      <c r="J331" s="95">
        <f t="shared" si="90"/>
        <v>10.29</v>
      </c>
      <c r="K331" s="94">
        <v>11775</v>
      </c>
      <c r="L331" s="94">
        <v>38805</v>
      </c>
      <c r="M331" s="94">
        <v>1612</v>
      </c>
      <c r="N331" s="94">
        <v>3188</v>
      </c>
      <c r="O331" s="94">
        <v>2933</v>
      </c>
      <c r="P331" s="94">
        <v>41999</v>
      </c>
      <c r="Q331" s="95">
        <f t="shared" si="87"/>
        <v>13.69</v>
      </c>
      <c r="R331" s="95">
        <f t="shared" si="88"/>
        <v>8.2200000000000006</v>
      </c>
    </row>
    <row r="332" spans="1:18" ht="15" customHeight="1" x14ac:dyDescent="0.25">
      <c r="A332" s="79"/>
      <c r="B332" s="93">
        <v>2012</v>
      </c>
      <c r="C332" s="94">
        <v>53674</v>
      </c>
      <c r="D332" s="94">
        <v>82904</v>
      </c>
      <c r="E332" s="94">
        <v>5886</v>
      </c>
      <c r="F332" s="94">
        <v>6769</v>
      </c>
      <c r="G332" s="94">
        <v>1683</v>
      </c>
      <c r="H332" s="94">
        <v>33649</v>
      </c>
      <c r="I332" s="95">
        <f t="shared" si="89"/>
        <v>10.97</v>
      </c>
      <c r="J332" s="95">
        <f t="shared" si="90"/>
        <v>8.16</v>
      </c>
      <c r="K332" s="94">
        <v>11888</v>
      </c>
      <c r="L332" s="94">
        <v>39772</v>
      </c>
      <c r="M332" s="94">
        <v>1137</v>
      </c>
      <c r="N332" s="94">
        <v>2222</v>
      </c>
      <c r="O332" s="94">
        <v>2082</v>
      </c>
      <c r="P332" s="94">
        <v>24504</v>
      </c>
      <c r="Q332" s="95">
        <f t="shared" si="87"/>
        <v>9.56</v>
      </c>
      <c r="R332" s="95">
        <f t="shared" si="88"/>
        <v>5.59</v>
      </c>
    </row>
    <row r="333" spans="1:18" ht="15" customHeight="1" x14ac:dyDescent="0.25">
      <c r="A333" s="79"/>
      <c r="B333" s="93">
        <v>2011</v>
      </c>
      <c r="C333" s="94">
        <v>56583</v>
      </c>
      <c r="D333" s="94">
        <v>89636</v>
      </c>
      <c r="E333" s="94">
        <v>5979</v>
      </c>
      <c r="F333" s="94">
        <v>7180</v>
      </c>
      <c r="G333" s="94">
        <v>2157</v>
      </c>
      <c r="H333" s="94">
        <v>41142</v>
      </c>
      <c r="I333" s="95">
        <f t="shared" si="89"/>
        <v>10.57</v>
      </c>
      <c r="J333" s="95">
        <f t="shared" si="90"/>
        <v>8.01</v>
      </c>
      <c r="K333" s="94">
        <v>12546</v>
      </c>
      <c r="L333" s="94">
        <v>43945</v>
      </c>
      <c r="M333" s="94">
        <v>1357</v>
      </c>
      <c r="N333" s="94">
        <v>2808</v>
      </c>
      <c r="O333" s="94">
        <v>2644</v>
      </c>
      <c r="P333" s="94">
        <v>30447</v>
      </c>
      <c r="Q333" s="95">
        <f t="shared" si="87"/>
        <v>10.82</v>
      </c>
      <c r="R333" s="95">
        <f t="shared" si="88"/>
        <v>6.39</v>
      </c>
    </row>
    <row r="334" spans="1:18" ht="15" customHeight="1" x14ac:dyDescent="0.25">
      <c r="A334" s="79"/>
      <c r="B334" s="93">
        <v>2010</v>
      </c>
      <c r="C334" s="94">
        <v>59313</v>
      </c>
      <c r="D334" s="94">
        <v>92118</v>
      </c>
      <c r="E334" s="94">
        <v>5885</v>
      </c>
      <c r="F334" s="94">
        <v>6952</v>
      </c>
      <c r="G334" s="94">
        <v>2050</v>
      </c>
      <c r="H334" s="94">
        <v>37369</v>
      </c>
      <c r="I334" s="95">
        <f t="shared" si="89"/>
        <v>9.92</v>
      </c>
      <c r="J334" s="95">
        <f t="shared" si="90"/>
        <v>7.55</v>
      </c>
      <c r="K334" s="94">
        <v>12612</v>
      </c>
      <c r="L334" s="94">
        <v>43774</v>
      </c>
      <c r="M334" s="94">
        <v>1600</v>
      </c>
      <c r="N334" s="94">
        <v>3179</v>
      </c>
      <c r="O334" s="94">
        <v>3002</v>
      </c>
      <c r="P334" s="94">
        <v>39333</v>
      </c>
      <c r="Q334" s="95">
        <f t="shared" si="87"/>
        <v>12.69</v>
      </c>
      <c r="R334" s="95">
        <f>+IF(N334="x","//",ROUND((N334/L334)*100,2))</f>
        <v>7.26</v>
      </c>
    </row>
    <row r="335" spans="1:18" ht="15" customHeight="1" x14ac:dyDescent="0.25">
      <c r="A335" s="79"/>
      <c r="B335" s="93">
        <v>2009</v>
      </c>
      <c r="C335" s="94">
        <v>63489</v>
      </c>
      <c r="D335" s="94">
        <v>97148</v>
      </c>
      <c r="E335" s="94">
        <v>6566</v>
      </c>
      <c r="F335" s="94">
        <v>7749</v>
      </c>
      <c r="G335" s="94">
        <v>2138</v>
      </c>
      <c r="H335" s="94">
        <v>47628</v>
      </c>
      <c r="I335" s="95">
        <f t="shared" si="89"/>
        <v>10.34</v>
      </c>
      <c r="J335" s="95">
        <f t="shared" si="90"/>
        <v>7.98</v>
      </c>
      <c r="K335" s="94">
        <v>12399</v>
      </c>
      <c r="L335" s="94">
        <v>43671</v>
      </c>
      <c r="M335" s="94">
        <v>1526</v>
      </c>
      <c r="N335" s="94">
        <v>3129</v>
      </c>
      <c r="O335" s="94">
        <v>2943</v>
      </c>
      <c r="P335" s="94">
        <v>42890</v>
      </c>
      <c r="Q335" s="95">
        <f t="shared" si="87"/>
        <v>12.31</v>
      </c>
      <c r="R335" s="95">
        <f t="shared" ref="R335:R336" si="91">+IF(N335="x","//",ROUND((N335/L335)*100,2))</f>
        <v>7.16</v>
      </c>
    </row>
    <row r="336" spans="1:18" ht="15" customHeight="1" x14ac:dyDescent="0.25">
      <c r="A336" s="79"/>
      <c r="B336" s="93">
        <v>2008</v>
      </c>
      <c r="C336" s="94">
        <v>67788</v>
      </c>
      <c r="D336" s="94">
        <v>101053</v>
      </c>
      <c r="E336" s="94">
        <v>8107</v>
      </c>
      <c r="F336" s="94">
        <v>9934</v>
      </c>
      <c r="G336" s="94">
        <v>2817</v>
      </c>
      <c r="H336" s="94">
        <v>67936</v>
      </c>
      <c r="I336" s="95">
        <f t="shared" si="89"/>
        <v>11.96</v>
      </c>
      <c r="J336" s="95">
        <f t="shared" si="90"/>
        <v>9.83</v>
      </c>
      <c r="K336" s="94">
        <v>12070</v>
      </c>
      <c r="L336" s="94">
        <v>42971</v>
      </c>
      <c r="M336" s="94">
        <v>1596</v>
      </c>
      <c r="N336" s="94">
        <v>3800</v>
      </c>
      <c r="O336" s="94">
        <v>3585</v>
      </c>
      <c r="P336" s="94">
        <v>51391</v>
      </c>
      <c r="Q336" s="95">
        <f t="shared" si="87"/>
        <v>13.22</v>
      </c>
      <c r="R336" s="95">
        <f t="shared" si="91"/>
        <v>8.84</v>
      </c>
    </row>
    <row r="337" spans="1:18" ht="15" customHeight="1" x14ac:dyDescent="0.25">
      <c r="A337" s="79"/>
      <c r="B337" s="177" t="s">
        <v>8</v>
      </c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</row>
    <row r="338" spans="1:18" ht="15" customHeight="1" x14ac:dyDescent="0.25">
      <c r="A338" s="79"/>
      <c r="B338" s="88" t="s">
        <v>32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</row>
    <row r="339" spans="1:18" ht="15" customHeight="1" x14ac:dyDescent="0.25">
      <c r="A339" s="79"/>
      <c r="B339" s="90">
        <v>2022</v>
      </c>
      <c r="C339" s="91">
        <v>483345</v>
      </c>
      <c r="D339" s="91">
        <v>1505045</v>
      </c>
      <c r="E339" s="91">
        <v>72696</v>
      </c>
      <c r="F339" s="91">
        <v>82656</v>
      </c>
      <c r="G339" s="91">
        <v>17629</v>
      </c>
      <c r="H339" s="91">
        <v>1083161</v>
      </c>
      <c r="I339" s="92">
        <f>+IF(E339="x","//",ROUND((E339/C339)*100,2))</f>
        <v>15.04</v>
      </c>
      <c r="J339" s="92">
        <f>+IF(F339="x","//",ROUND((F339/D339)*100,2))</f>
        <v>5.49</v>
      </c>
      <c r="K339" s="91">
        <v>137818</v>
      </c>
      <c r="L339" s="91">
        <v>1151774</v>
      </c>
      <c r="M339" s="91">
        <v>11756</v>
      </c>
      <c r="N339" s="91">
        <v>25394</v>
      </c>
      <c r="O339" s="91">
        <v>24759</v>
      </c>
      <c r="P339" s="91">
        <v>1263482</v>
      </c>
      <c r="Q339" s="92">
        <f t="shared" ref="Q339:Q340" si="92">+IF(M339="x","//",ROUND((M339/K339)*100,2))</f>
        <v>8.5299999999999994</v>
      </c>
      <c r="R339" s="92">
        <f t="shared" ref="R339:R340" si="93">+IF(N339="x","//",ROUND((N339/L339)*100,2))</f>
        <v>2.2000000000000002</v>
      </c>
    </row>
    <row r="340" spans="1:18" ht="15" customHeight="1" x14ac:dyDescent="0.25">
      <c r="A340" s="79"/>
      <c r="B340" s="93">
        <v>2021</v>
      </c>
      <c r="C340" s="94">
        <v>456034</v>
      </c>
      <c r="D340" s="94">
        <v>1428227</v>
      </c>
      <c r="E340" s="94">
        <v>57543</v>
      </c>
      <c r="F340" s="94">
        <v>68054</v>
      </c>
      <c r="G340" s="94">
        <v>17781</v>
      </c>
      <c r="H340" s="94">
        <v>957731</v>
      </c>
      <c r="I340" s="95">
        <f t="shared" ref="I340" si="94">+IF(E340="x","//",ROUND((E340/C340)*100,2))</f>
        <v>12.62</v>
      </c>
      <c r="J340" s="95">
        <f t="shared" ref="J340" si="95">+IF(F340="x","//",ROUND((F340/D340)*100,2))</f>
        <v>4.76</v>
      </c>
      <c r="K340" s="94">
        <v>133548</v>
      </c>
      <c r="L340" s="94">
        <v>1098283</v>
      </c>
      <c r="M340" s="94">
        <v>11044</v>
      </c>
      <c r="N340" s="94">
        <v>24922</v>
      </c>
      <c r="O340" s="94">
        <v>24355</v>
      </c>
      <c r="P340" s="94">
        <v>1078778</v>
      </c>
      <c r="Q340" s="95">
        <f t="shared" si="92"/>
        <v>8.27</v>
      </c>
      <c r="R340" s="95">
        <f t="shared" si="93"/>
        <v>2.27</v>
      </c>
    </row>
    <row r="341" spans="1:18" ht="15" customHeight="1" x14ac:dyDescent="0.25">
      <c r="A341" s="79"/>
      <c r="B341" s="88" t="s">
        <v>29</v>
      </c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</row>
    <row r="342" spans="1:18" ht="15" customHeight="1" x14ac:dyDescent="0.25">
      <c r="A342" s="79"/>
      <c r="B342" s="90">
        <v>2022</v>
      </c>
      <c r="C342" s="91">
        <v>212648</v>
      </c>
      <c r="D342" s="91">
        <v>590047</v>
      </c>
      <c r="E342" s="91">
        <v>29136</v>
      </c>
      <c r="F342" s="91">
        <v>32321</v>
      </c>
      <c r="G342" s="91">
        <v>6007</v>
      </c>
      <c r="H342" s="91">
        <v>390472</v>
      </c>
      <c r="I342" s="92">
        <f>+IF(E342="x","//",ROUND((E342/C342)*100,2))</f>
        <v>13.7</v>
      </c>
      <c r="J342" s="92">
        <f>+IF(F342="x","//",ROUND((F342/D342)*100,2))</f>
        <v>5.48</v>
      </c>
      <c r="K342" s="91">
        <v>59083</v>
      </c>
      <c r="L342" s="91">
        <v>433754</v>
      </c>
      <c r="M342" s="91">
        <v>4456</v>
      </c>
      <c r="N342" s="91">
        <v>8842</v>
      </c>
      <c r="O342" s="91">
        <v>8546</v>
      </c>
      <c r="P342" s="91">
        <v>422410</v>
      </c>
      <c r="Q342" s="92">
        <f t="shared" ref="Q342:Q343" si="96">+IF(M342="x","//",ROUND((M342/K342)*100,2))</f>
        <v>7.54</v>
      </c>
      <c r="R342" s="92">
        <f t="shared" ref="R342:R343" si="97">+IF(N342="x","//",ROUND((N342/L342)*100,2))</f>
        <v>2.04</v>
      </c>
    </row>
    <row r="343" spans="1:18" ht="15" customHeight="1" x14ac:dyDescent="0.25">
      <c r="A343" s="79"/>
      <c r="B343" s="93">
        <v>2021</v>
      </c>
      <c r="C343" s="94">
        <v>202841</v>
      </c>
      <c r="D343" s="94">
        <v>566046</v>
      </c>
      <c r="E343" s="94">
        <v>24391</v>
      </c>
      <c r="F343" s="94">
        <v>27131</v>
      </c>
      <c r="G343" s="94">
        <v>5408</v>
      </c>
      <c r="H343" s="94">
        <v>342026</v>
      </c>
      <c r="I343" s="95">
        <f t="shared" ref="I343" si="98">+IF(E343="x","//",ROUND((E343/C343)*100,2))</f>
        <v>12.02</v>
      </c>
      <c r="J343" s="95">
        <f t="shared" ref="J343" si="99">+IF(F343="x","//",ROUND((F343/D343)*100,2))</f>
        <v>4.79</v>
      </c>
      <c r="K343" s="94">
        <v>57732</v>
      </c>
      <c r="L343" s="94">
        <v>418524</v>
      </c>
      <c r="M343" s="94">
        <v>4258</v>
      </c>
      <c r="N343" s="94">
        <v>8031</v>
      </c>
      <c r="O343" s="94">
        <v>7753</v>
      </c>
      <c r="P343" s="94">
        <v>388542</v>
      </c>
      <c r="Q343" s="95">
        <f t="shared" si="96"/>
        <v>7.38</v>
      </c>
      <c r="R343" s="95">
        <f t="shared" si="97"/>
        <v>1.92</v>
      </c>
    </row>
    <row r="344" spans="1:18" ht="15" customHeight="1" x14ac:dyDescent="0.25">
      <c r="A344" s="79"/>
      <c r="B344" s="88" t="s">
        <v>356</v>
      </c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</row>
    <row r="345" spans="1:18" ht="15" customHeight="1" x14ac:dyDescent="0.25">
      <c r="A345" s="79"/>
      <c r="B345" s="90">
        <v>2022</v>
      </c>
      <c r="C345" s="91">
        <v>101298</v>
      </c>
      <c r="D345" s="91">
        <v>277898</v>
      </c>
      <c r="E345" s="91">
        <v>14327</v>
      </c>
      <c r="F345" s="91">
        <v>16411</v>
      </c>
      <c r="G345" s="91">
        <v>3650</v>
      </c>
      <c r="H345" s="91">
        <v>267657</v>
      </c>
      <c r="I345" s="92">
        <f>+IF(E345="x","//",ROUND((E345/C345)*100,2))</f>
        <v>14.14</v>
      </c>
      <c r="J345" s="92">
        <f>+IF(F345="x","//",ROUND((F345/D345)*100,2))</f>
        <v>5.91</v>
      </c>
      <c r="K345" s="91">
        <v>29614</v>
      </c>
      <c r="L345" s="91">
        <v>204597</v>
      </c>
      <c r="M345" s="91">
        <v>2502</v>
      </c>
      <c r="N345" s="91">
        <v>5342</v>
      </c>
      <c r="O345" s="91">
        <v>5197</v>
      </c>
      <c r="P345" s="91">
        <v>293626</v>
      </c>
      <c r="Q345" s="92">
        <f t="shared" ref="Q345:Q346" si="100">+IF(M345="x","//",ROUND((M345/K345)*100,2))</f>
        <v>8.4499999999999993</v>
      </c>
      <c r="R345" s="92">
        <f t="shared" ref="R345:R346" si="101">+IF(N345="x","//",ROUND((N345/L345)*100,2))</f>
        <v>2.61</v>
      </c>
    </row>
    <row r="346" spans="1:18" ht="15" customHeight="1" x14ac:dyDescent="0.25">
      <c r="A346" s="79"/>
      <c r="B346" s="93">
        <v>2021</v>
      </c>
      <c r="C346" s="94">
        <v>95623</v>
      </c>
      <c r="D346" s="94">
        <v>264462</v>
      </c>
      <c r="E346" s="94">
        <v>11934</v>
      </c>
      <c r="F346" s="94">
        <v>13809</v>
      </c>
      <c r="G346" s="94">
        <v>3361</v>
      </c>
      <c r="H346" s="94">
        <v>180869</v>
      </c>
      <c r="I346" s="95">
        <f t="shared" ref="I346" si="102">+IF(E346="x","//",ROUND((E346/C346)*100,2))</f>
        <v>12.48</v>
      </c>
      <c r="J346" s="95">
        <f t="shared" ref="J346" si="103">+IF(F346="x","//",ROUND((F346/D346)*100,2))</f>
        <v>5.22</v>
      </c>
      <c r="K346" s="94">
        <v>28718</v>
      </c>
      <c r="L346" s="94">
        <v>196158</v>
      </c>
      <c r="M346" s="94">
        <v>2272</v>
      </c>
      <c r="N346" s="94">
        <v>4686</v>
      </c>
      <c r="O346" s="94">
        <v>4568</v>
      </c>
      <c r="P346" s="94">
        <v>191831</v>
      </c>
      <c r="Q346" s="95">
        <f t="shared" si="100"/>
        <v>7.91</v>
      </c>
      <c r="R346" s="95">
        <f t="shared" si="101"/>
        <v>2.39</v>
      </c>
    </row>
    <row r="347" spans="1:18" ht="15" customHeight="1" x14ac:dyDescent="0.25">
      <c r="A347" s="79"/>
      <c r="B347" s="88" t="s">
        <v>357</v>
      </c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</row>
    <row r="348" spans="1:18" ht="15" customHeight="1" x14ac:dyDescent="0.25">
      <c r="A348" s="79"/>
      <c r="B348" s="90">
        <v>2022</v>
      </c>
      <c r="C348" s="91">
        <v>334304</v>
      </c>
      <c r="D348" s="91">
        <v>1358153</v>
      </c>
      <c r="E348" s="91">
        <v>62869</v>
      </c>
      <c r="F348" s="91">
        <v>70990</v>
      </c>
      <c r="G348" s="91">
        <v>15564</v>
      </c>
      <c r="H348" s="91">
        <v>1334703</v>
      </c>
      <c r="I348" s="92">
        <f>+IF(E348="x","//",ROUND((E348/C348)*100,2))</f>
        <v>18.809999999999999</v>
      </c>
      <c r="J348" s="92">
        <f>+IF(F348="x","//",ROUND((F348/D348)*100,2))</f>
        <v>5.23</v>
      </c>
      <c r="K348" s="91">
        <v>100492</v>
      </c>
      <c r="L348" s="91">
        <v>1119702</v>
      </c>
      <c r="M348" s="91">
        <v>11337</v>
      </c>
      <c r="N348" s="91">
        <v>22950</v>
      </c>
      <c r="O348" s="91">
        <v>22440</v>
      </c>
      <c r="P348" s="91">
        <v>1514118</v>
      </c>
      <c r="Q348" s="92">
        <f t="shared" ref="Q348:Q349" si="104">+IF(M348="x","//",ROUND((M348/K348)*100,2))</f>
        <v>11.28</v>
      </c>
      <c r="R348" s="92">
        <f t="shared" ref="R348:R349" si="105">+IF(N348="x","//",ROUND((N348/L348)*100,2))</f>
        <v>2.0499999999999998</v>
      </c>
    </row>
    <row r="349" spans="1:18" ht="15" customHeight="1" x14ac:dyDescent="0.25">
      <c r="A349" s="79"/>
      <c r="B349" s="93">
        <v>2021</v>
      </c>
      <c r="C349" s="94">
        <v>306535</v>
      </c>
      <c r="D349" s="94">
        <v>1280409</v>
      </c>
      <c r="E349" s="94">
        <v>49506</v>
      </c>
      <c r="F349" s="94">
        <v>57490</v>
      </c>
      <c r="G349" s="94">
        <v>13741</v>
      </c>
      <c r="H349" s="94">
        <v>889364</v>
      </c>
      <c r="I349" s="95">
        <f t="shared" ref="I349" si="106">+IF(E349="x","//",ROUND((E349/C349)*100,2))</f>
        <v>16.149999999999999</v>
      </c>
      <c r="J349" s="95">
        <f t="shared" ref="J349" si="107">+IF(F349="x","//",ROUND((F349/D349)*100,2))</f>
        <v>4.49</v>
      </c>
      <c r="K349" s="94">
        <v>96123</v>
      </c>
      <c r="L349" s="94">
        <v>1065849</v>
      </c>
      <c r="M349" s="94">
        <v>9074</v>
      </c>
      <c r="N349" s="94">
        <v>19663</v>
      </c>
      <c r="O349" s="94">
        <v>19228</v>
      </c>
      <c r="P349" s="94">
        <v>1173990</v>
      </c>
      <c r="Q349" s="95">
        <f t="shared" si="104"/>
        <v>9.44</v>
      </c>
      <c r="R349" s="95">
        <f t="shared" si="105"/>
        <v>1.84</v>
      </c>
    </row>
    <row r="350" spans="1:18" ht="15" customHeight="1" x14ac:dyDescent="0.25">
      <c r="A350" s="79"/>
      <c r="B350" s="88" t="s">
        <v>358</v>
      </c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</row>
    <row r="351" spans="1:18" ht="15" customHeight="1" x14ac:dyDescent="0.25">
      <c r="A351" s="79"/>
      <c r="B351" s="90">
        <v>2022</v>
      </c>
      <c r="C351" s="91">
        <v>92624</v>
      </c>
      <c r="D351" s="91">
        <v>220681</v>
      </c>
      <c r="E351" s="91">
        <v>18750</v>
      </c>
      <c r="F351" s="91">
        <v>21270</v>
      </c>
      <c r="G351" s="91">
        <v>4685</v>
      </c>
      <c r="H351" s="91">
        <v>277968</v>
      </c>
      <c r="I351" s="92">
        <f>+IF(E351="x","//",ROUND((E351/C351)*100,2))</f>
        <v>20.239999999999998</v>
      </c>
      <c r="J351" s="92">
        <f>+IF(F351="x","//",ROUND((F351/D351)*100,2))</f>
        <v>9.64</v>
      </c>
      <c r="K351" s="91">
        <v>24239</v>
      </c>
      <c r="L351" s="91">
        <v>150971</v>
      </c>
      <c r="M351" s="91">
        <v>2997</v>
      </c>
      <c r="N351" s="91">
        <v>6088</v>
      </c>
      <c r="O351" s="91">
        <v>5964</v>
      </c>
      <c r="P351" s="91">
        <v>262047</v>
      </c>
      <c r="Q351" s="92">
        <f t="shared" ref="Q351:Q352" si="108">+IF(M351="x","//",ROUND((M351/K351)*100,2))</f>
        <v>12.36</v>
      </c>
      <c r="R351" s="92">
        <f t="shared" ref="R351:R352" si="109">+IF(N351="x","//",ROUND((N351/L351)*100,2))</f>
        <v>4.03</v>
      </c>
    </row>
    <row r="352" spans="1:18" ht="15" customHeight="1" x14ac:dyDescent="0.25">
      <c r="A352" s="79"/>
      <c r="B352" s="93">
        <v>2021</v>
      </c>
      <c r="C352" s="94">
        <v>84322</v>
      </c>
      <c r="D352" s="94">
        <v>207329</v>
      </c>
      <c r="E352" s="94">
        <v>14876</v>
      </c>
      <c r="F352" s="94">
        <v>17230</v>
      </c>
      <c r="G352" s="94">
        <v>4018</v>
      </c>
      <c r="H352" s="94">
        <v>214772</v>
      </c>
      <c r="I352" s="95">
        <f t="shared" ref="I352" si="110">+IF(E352="x","//",ROUND((E352/C352)*100,2))</f>
        <v>17.64</v>
      </c>
      <c r="J352" s="95">
        <f t="shared" ref="J352" si="111">+IF(F352="x","//",ROUND((F352/D352)*100,2))</f>
        <v>8.31</v>
      </c>
      <c r="K352" s="94">
        <v>22779</v>
      </c>
      <c r="L352" s="94">
        <v>144559</v>
      </c>
      <c r="M352" s="94">
        <v>2347</v>
      </c>
      <c r="N352" s="94">
        <v>5091</v>
      </c>
      <c r="O352" s="94">
        <v>4979</v>
      </c>
      <c r="P352" s="94">
        <v>180672</v>
      </c>
      <c r="Q352" s="95">
        <f t="shared" si="108"/>
        <v>10.3</v>
      </c>
      <c r="R352" s="95">
        <f t="shared" si="109"/>
        <v>3.52</v>
      </c>
    </row>
    <row r="353" spans="1:18" ht="15" customHeight="1" x14ac:dyDescent="0.25">
      <c r="A353" s="79"/>
      <c r="B353" s="88" t="s">
        <v>30</v>
      </c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</row>
    <row r="354" spans="1:18" ht="15" customHeight="1" x14ac:dyDescent="0.25">
      <c r="A354" s="79"/>
      <c r="B354" s="90">
        <v>2022</v>
      </c>
      <c r="C354" s="91">
        <v>63857</v>
      </c>
      <c r="D354" s="91">
        <v>162700</v>
      </c>
      <c r="E354" s="91">
        <v>8414</v>
      </c>
      <c r="F354" s="91">
        <v>11707</v>
      </c>
      <c r="G354" s="91">
        <v>4170</v>
      </c>
      <c r="H354" s="91">
        <v>167308</v>
      </c>
      <c r="I354" s="92">
        <f>+IF(E354="x","//",ROUND((E354/C354)*100,2))</f>
        <v>13.18</v>
      </c>
      <c r="J354" s="92">
        <f>+IF(F354="x","//",ROUND((F354/D354)*100,2))</f>
        <v>7.2</v>
      </c>
      <c r="K354" s="91">
        <v>17598</v>
      </c>
      <c r="L354" s="91">
        <v>115164</v>
      </c>
      <c r="M354" s="91">
        <v>1515</v>
      </c>
      <c r="N354" s="91">
        <v>5589</v>
      </c>
      <c r="O354" s="91">
        <v>5492</v>
      </c>
      <c r="P354" s="91">
        <v>185320</v>
      </c>
      <c r="Q354" s="92">
        <f t="shared" ref="Q354:Q355" si="112">+IF(M354="x","//",ROUND((M354/K354)*100,2))</f>
        <v>8.61</v>
      </c>
      <c r="R354" s="92">
        <f t="shared" ref="R354:R355" si="113">+IF(N354="x","//",ROUND((N354/L354)*100,2))</f>
        <v>4.8499999999999996</v>
      </c>
    </row>
    <row r="355" spans="1:18" ht="15" customHeight="1" x14ac:dyDescent="0.25">
      <c r="A355" s="79"/>
      <c r="B355" s="93">
        <v>2021</v>
      </c>
      <c r="C355" s="94">
        <v>61377</v>
      </c>
      <c r="D355" s="94">
        <v>151967</v>
      </c>
      <c r="E355" s="94">
        <v>7364</v>
      </c>
      <c r="F355" s="94">
        <v>9631</v>
      </c>
      <c r="G355" s="94">
        <v>3072</v>
      </c>
      <c r="H355" s="94">
        <v>176014</v>
      </c>
      <c r="I355" s="95">
        <f t="shared" ref="I355" si="114">+IF(E355="x","//",ROUND((E355/C355)*100,2))</f>
        <v>12</v>
      </c>
      <c r="J355" s="95">
        <f t="shared" ref="J355" si="115">+IF(F355="x","//",ROUND((F355/D355)*100,2))</f>
        <v>6.34</v>
      </c>
      <c r="K355" s="94">
        <v>17069</v>
      </c>
      <c r="L355" s="94">
        <v>106432</v>
      </c>
      <c r="M355" s="94">
        <v>1450</v>
      </c>
      <c r="N355" s="94">
        <v>4165</v>
      </c>
      <c r="O355" s="94">
        <v>4035</v>
      </c>
      <c r="P355" s="94">
        <v>183650</v>
      </c>
      <c r="Q355" s="95">
        <f t="shared" si="112"/>
        <v>8.49</v>
      </c>
      <c r="R355" s="95">
        <f t="shared" si="113"/>
        <v>3.91</v>
      </c>
    </row>
    <row r="356" spans="1:18" ht="15" customHeight="1" x14ac:dyDescent="0.25">
      <c r="A356" s="79"/>
      <c r="B356" s="88" t="s">
        <v>31</v>
      </c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</row>
    <row r="357" spans="1:18" ht="15" customHeight="1" x14ac:dyDescent="0.25">
      <c r="A357" s="79"/>
      <c r="B357" s="90">
        <v>2022</v>
      </c>
      <c r="C357" s="91">
        <v>86803</v>
      </c>
      <c r="D357" s="91">
        <v>203641</v>
      </c>
      <c r="E357" s="91">
        <v>15628</v>
      </c>
      <c r="F357" s="91">
        <v>18593</v>
      </c>
      <c r="G357" s="91">
        <v>4392</v>
      </c>
      <c r="H357" s="91">
        <v>289235</v>
      </c>
      <c r="I357" s="92">
        <f>+IF(E357="x","//",ROUND((E357/C357)*100,2))</f>
        <v>18</v>
      </c>
      <c r="J357" s="92">
        <f>+IF(F357="x","//",ROUND((F357/D357)*100,2))</f>
        <v>9.1300000000000008</v>
      </c>
      <c r="K357" s="91">
        <v>21028</v>
      </c>
      <c r="L357" s="91">
        <v>135107</v>
      </c>
      <c r="M357" s="91">
        <v>2218</v>
      </c>
      <c r="N357" s="91">
        <v>5744</v>
      </c>
      <c r="O357" s="91">
        <v>5606</v>
      </c>
      <c r="P357" s="91">
        <v>280849</v>
      </c>
      <c r="Q357" s="92">
        <f t="shared" ref="Q357:Q358" si="116">+IF(M357="x","//",ROUND((M357/K357)*100,2))</f>
        <v>10.55</v>
      </c>
      <c r="R357" s="92">
        <f t="shared" ref="R357:R358" si="117">+IF(N357="x","//",ROUND((N357/L357)*100,2))</f>
        <v>4.25</v>
      </c>
    </row>
    <row r="358" spans="1:18" ht="15" customHeight="1" x14ac:dyDescent="0.25">
      <c r="A358" s="79"/>
      <c r="B358" s="93">
        <v>2021</v>
      </c>
      <c r="C358" s="94">
        <v>76680</v>
      </c>
      <c r="D358" s="94">
        <v>179028</v>
      </c>
      <c r="E358" s="94">
        <v>10593</v>
      </c>
      <c r="F358" s="94">
        <v>12564</v>
      </c>
      <c r="G358" s="94">
        <v>3218</v>
      </c>
      <c r="H358" s="94">
        <v>200544</v>
      </c>
      <c r="I358" s="95">
        <f t="shared" ref="I358" si="118">+IF(E358="x","//",ROUND((E358/C358)*100,2))</f>
        <v>13.81</v>
      </c>
      <c r="J358" s="95">
        <f t="shared" ref="J358" si="119">+IF(F358="x","//",ROUND((F358/D358)*100,2))</f>
        <v>7.02</v>
      </c>
      <c r="K358" s="94">
        <v>20125</v>
      </c>
      <c r="L358" s="94">
        <v>120162</v>
      </c>
      <c r="M358" s="94">
        <v>1801</v>
      </c>
      <c r="N358" s="94">
        <v>4222</v>
      </c>
      <c r="O358" s="94">
        <v>4133</v>
      </c>
      <c r="P358" s="94">
        <v>178075</v>
      </c>
      <c r="Q358" s="95">
        <f t="shared" si="116"/>
        <v>8.9499999999999993</v>
      </c>
      <c r="R358" s="95">
        <f t="shared" si="117"/>
        <v>3.51</v>
      </c>
    </row>
    <row r="359" spans="1:18" ht="15" customHeight="1" x14ac:dyDescent="0.25">
      <c r="A359" s="79"/>
      <c r="B359" s="88" t="s">
        <v>359</v>
      </c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</row>
    <row r="360" spans="1:18" ht="15" customHeight="1" x14ac:dyDescent="0.25">
      <c r="A360" s="79"/>
      <c r="B360" s="90">
        <v>2022</v>
      </c>
      <c r="C360" s="91">
        <v>30393</v>
      </c>
      <c r="D360" s="91">
        <v>77727</v>
      </c>
      <c r="E360" s="91">
        <v>4125</v>
      </c>
      <c r="F360" s="91">
        <v>4568</v>
      </c>
      <c r="G360" s="91">
        <v>704</v>
      </c>
      <c r="H360" s="91">
        <v>54038</v>
      </c>
      <c r="I360" s="92">
        <f>+IF(E360="x","//",ROUND((E360/C360)*100,2))</f>
        <v>13.57</v>
      </c>
      <c r="J360" s="92">
        <f>+IF(F360="x","//",ROUND((F360/D360)*100,2))</f>
        <v>5.88</v>
      </c>
      <c r="K360" s="91">
        <v>6009</v>
      </c>
      <c r="L360" s="91">
        <v>52335</v>
      </c>
      <c r="M360" s="91">
        <v>495</v>
      </c>
      <c r="N360" s="91">
        <v>1161</v>
      </c>
      <c r="O360" s="91">
        <v>1119</v>
      </c>
      <c r="P360" s="91">
        <v>51193</v>
      </c>
      <c r="Q360" s="92">
        <f t="shared" ref="Q360:Q361" si="120">+IF(M360="x","//",ROUND((M360/K360)*100,2))</f>
        <v>8.24</v>
      </c>
      <c r="R360" s="92">
        <f t="shared" ref="R360:R361" si="121">+IF(N360="x","//",ROUND((N360/L360)*100,2))</f>
        <v>2.2200000000000002</v>
      </c>
    </row>
    <row r="361" spans="1:18" ht="15" customHeight="1" x14ac:dyDescent="0.25">
      <c r="A361" s="79"/>
      <c r="B361" s="93">
        <v>2021</v>
      </c>
      <c r="C361" s="94">
        <v>28990</v>
      </c>
      <c r="D361" s="94">
        <v>73714</v>
      </c>
      <c r="E361" s="94">
        <v>3594</v>
      </c>
      <c r="F361" s="94">
        <v>4058</v>
      </c>
      <c r="G361" s="94">
        <v>720</v>
      </c>
      <c r="H361" s="94">
        <v>64212</v>
      </c>
      <c r="I361" s="95">
        <f t="shared" ref="I361" si="122">+IF(E361="x","//",ROUND((E361/C361)*100,2))</f>
        <v>12.4</v>
      </c>
      <c r="J361" s="95">
        <f t="shared" ref="J361" si="123">+IF(F361="x","//",ROUND((F361/D361)*100,2))</f>
        <v>5.51</v>
      </c>
      <c r="K361" s="94">
        <v>5736</v>
      </c>
      <c r="L361" s="94">
        <v>49602</v>
      </c>
      <c r="M361" s="94">
        <v>436</v>
      </c>
      <c r="N361" s="94">
        <v>1127</v>
      </c>
      <c r="O361" s="94">
        <v>1081</v>
      </c>
      <c r="P361" s="94">
        <v>74942</v>
      </c>
      <c r="Q361" s="95">
        <f t="shared" si="120"/>
        <v>7.6</v>
      </c>
      <c r="R361" s="95">
        <f t="shared" si="121"/>
        <v>2.27</v>
      </c>
    </row>
    <row r="362" spans="1:18" ht="15" customHeight="1" x14ac:dyDescent="0.25">
      <c r="A362" s="79"/>
      <c r="B362" s="88" t="s">
        <v>360</v>
      </c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</row>
    <row r="363" spans="1:18" ht="15" customHeight="1" x14ac:dyDescent="0.25">
      <c r="A363" s="79"/>
      <c r="B363" s="90">
        <v>2022</v>
      </c>
      <c r="C363" s="91">
        <v>31982</v>
      </c>
      <c r="D363" s="91">
        <v>91430</v>
      </c>
      <c r="E363" s="91">
        <v>5120</v>
      </c>
      <c r="F363" s="91">
        <v>5708</v>
      </c>
      <c r="G363" s="91">
        <v>1228</v>
      </c>
      <c r="H363" s="91">
        <v>710465</v>
      </c>
      <c r="I363" s="92">
        <f>+IF(E363="x","//",ROUND((E363/C363)*100,2))</f>
        <v>16.010000000000002</v>
      </c>
      <c r="J363" s="92">
        <f>+IF(F363="x","//",ROUND((F363/D363)*100,2))</f>
        <v>6.24</v>
      </c>
      <c r="K363" s="91">
        <v>8577</v>
      </c>
      <c r="L363" s="91">
        <v>67648</v>
      </c>
      <c r="M363" s="91">
        <v>966</v>
      </c>
      <c r="N363" s="91">
        <v>1705</v>
      </c>
      <c r="O363" s="91">
        <v>1672</v>
      </c>
      <c r="P363" s="91">
        <v>73384</v>
      </c>
      <c r="Q363" s="92">
        <f t="shared" ref="Q363:Q364" si="124">+IF(M363="x","//",ROUND((M363/K363)*100,2))</f>
        <v>11.26</v>
      </c>
      <c r="R363" s="92">
        <f t="shared" ref="R363:R364" si="125">+IF(N363="x","//",ROUND((N363/L363)*100,2))</f>
        <v>2.52</v>
      </c>
    </row>
    <row r="364" spans="1:18" ht="15" customHeight="1" x14ac:dyDescent="0.25">
      <c r="A364" s="79"/>
      <c r="B364" s="93">
        <v>2021</v>
      </c>
      <c r="C364" s="94">
        <v>29714</v>
      </c>
      <c r="D364" s="94">
        <v>85040</v>
      </c>
      <c r="E364" s="94">
        <v>4367</v>
      </c>
      <c r="F364" s="94">
        <v>5096</v>
      </c>
      <c r="G364" s="94">
        <v>1334</v>
      </c>
      <c r="H364" s="94">
        <v>80548</v>
      </c>
      <c r="I364" s="95">
        <f t="shared" ref="I364" si="126">+IF(E364="x","//",ROUND((E364/C364)*100,2))</f>
        <v>14.7</v>
      </c>
      <c r="J364" s="95">
        <f t="shared" ref="J364" si="127">+IF(F364="x","//",ROUND((F364/D364)*100,2))</f>
        <v>5.99</v>
      </c>
      <c r="K364" s="94">
        <v>8127</v>
      </c>
      <c r="L364" s="94">
        <v>62591</v>
      </c>
      <c r="M364" s="94">
        <v>892</v>
      </c>
      <c r="N364" s="94">
        <v>1751</v>
      </c>
      <c r="O364" s="94">
        <v>1691</v>
      </c>
      <c r="P364" s="94">
        <v>76996</v>
      </c>
      <c r="Q364" s="95">
        <f t="shared" si="124"/>
        <v>10.98</v>
      </c>
      <c r="R364" s="95">
        <f t="shared" si="125"/>
        <v>2.8</v>
      </c>
    </row>
    <row r="365" spans="1:18" ht="5.0999999999999996" customHeight="1" thickBot="1" x14ac:dyDescent="0.3">
      <c r="B365" s="96"/>
      <c r="C365" s="97"/>
      <c r="D365" s="97"/>
      <c r="E365" s="97"/>
      <c r="F365" s="98"/>
      <c r="G365" s="98"/>
      <c r="H365" s="98"/>
      <c r="I365" s="99"/>
      <c r="J365" s="100"/>
      <c r="K365" s="97"/>
      <c r="L365" s="97"/>
      <c r="M365" s="101"/>
      <c r="N365" s="101"/>
      <c r="O365" s="101"/>
      <c r="P365" s="101"/>
      <c r="Q365" s="101"/>
      <c r="R365" s="101"/>
    </row>
    <row r="366" spans="1:18" ht="15.75" thickTop="1" x14ac:dyDescent="0.25">
      <c r="B366" s="178" t="s">
        <v>213</v>
      </c>
      <c r="C366" s="9"/>
      <c r="D366" s="9"/>
      <c r="G366" s="10"/>
    </row>
  </sheetData>
  <sheetProtection sheet="1" objects="1" scenarios="1"/>
  <mergeCells count="25">
    <mergeCell ref="D5:E5"/>
    <mergeCell ref="G5:H5"/>
    <mergeCell ref="K5:L5"/>
    <mergeCell ref="E9:J9"/>
    <mergeCell ref="J3:J5"/>
    <mergeCell ref="D9:D11"/>
    <mergeCell ref="L9:L11"/>
    <mergeCell ref="F10:F11"/>
    <mergeCell ref="E10:E11"/>
    <mergeCell ref="I10:I11"/>
    <mergeCell ref="J10:J11"/>
    <mergeCell ref="K8:R8"/>
    <mergeCell ref="B8:B12"/>
    <mergeCell ref="G10:G11"/>
    <mergeCell ref="H10:H11"/>
    <mergeCell ref="P10:P11"/>
    <mergeCell ref="M10:M11"/>
    <mergeCell ref="N10:N11"/>
    <mergeCell ref="C9:C11"/>
    <mergeCell ref="C8:J8"/>
    <mergeCell ref="K9:K11"/>
    <mergeCell ref="M9:R9"/>
    <mergeCell ref="O10:O11"/>
    <mergeCell ref="Q10:Q11"/>
    <mergeCell ref="R10:R11"/>
  </mergeCells>
  <conditionalFormatting sqref="C16:C30 C33:C47 C49:C63 C66:C80 C82:C96 C98:C112 C114:C128 C130:C144 C146:C160 C162:C176 C178:C192 C194:C208 C210:C224 C226:C240 C242:C256 C258:C272 C274:C288 C290:C304 C306:C320 C322:C336 C339:C340 C342:C343 C345:C346 C348:C349 C351:C352 C354:C355 C357:C358 C360:C361 C363:C364">
    <cfRule type="expression" dxfId="79" priority="12">
      <formula>$K$5=$C$9</formula>
    </cfRule>
  </conditionalFormatting>
  <conditionalFormatting sqref="D16:D30 D33:D47 D49:D63 D66:D80 D82:D96 D98:D112 D114:D128 D130:D144 D146:D160 D162:D176 D178:D192 D194:D208 D210:D224 D226:D240 D242:D256 D258:D272 D274:D288 D290:D304 D306:D320 D322:D336 D339:D340 D342:D343 D345:D346 D348:D349 D351:D352 D354:D355 D357:D358 D360:D361 D363:D364">
    <cfRule type="expression" dxfId="78" priority="13">
      <formula>$K$5=$D$9</formula>
    </cfRule>
  </conditionalFormatting>
  <conditionalFormatting sqref="E16:E30 E33:E47 E49:E63 E66:E80 E82:E96 E98:E112 E114:E128 E130:E144 E146:E160 E162:E176 E178:E192 E194:E208 E210:E224 E226:E240 E242:E256 E258:E272 E274:E288 E290:E304 E306:E320 E322:E336 E339:E340 E342:E343 E345:E346 E348:E349 E351:E352 E354:E355 E357:E358 E360:E361 E363:E364">
    <cfRule type="expression" dxfId="77" priority="14">
      <formula>$K$5=$E$10</formula>
    </cfRule>
  </conditionalFormatting>
  <conditionalFormatting sqref="F16:F30 F33:F47 F49:F63 F66:F80 F82:F96 F98:F112 F114:F128 F130:F144 F146:F160 F162:F176 F178:F192 F194:F208 F210:F224 F226:F240 F242:F256 F258:F272 F274:F288 F290:F304 F306:F320 F322:F336 F339:F340 F342:F343 F345:F346 F348:F349 F351:F352 F354:F355 F357:F358 F360:F361 F363:F364">
    <cfRule type="expression" dxfId="76" priority="15">
      <formula>$K$5=$F$10</formula>
    </cfRule>
  </conditionalFormatting>
  <conditionalFormatting sqref="G16:G30 G33:G47 G49:G63 G66:G80 G82:G96 G98:G112 G114:G128 G130:G144 G146:G160 G162:G176 G178:G192 G194:G208 G210:G224 G226:G240 G242:G256 G258:G272 G274:G288 G290:G304 G306:G320 G322:G336 G339:G340 G342:G343 G345:G346 G348:G349 G351:G352 G354:G355 G357:G358 G360:G361 G363:G364">
    <cfRule type="expression" dxfId="75" priority="16">
      <formula>$K$5=$G$10</formula>
    </cfRule>
  </conditionalFormatting>
  <conditionalFormatting sqref="H16:H30 H33:H47 H49:H63 H66:H80 H82:H96 H98:H112 H114:H128 H130:H144 H146:H160 H162:H176 H178:H192 H194:H208 H210:H224 H226:H240 H242:H256 H258:H272 H274:H288 H290:H304 H306:H320 H322:H336 H339:H340 H342:H343 H345:H346 H348:H349 H351:H352 H354:H355 H357:H358 H360:H361 H363:H364">
    <cfRule type="expression" dxfId="74" priority="17">
      <formula>$K$5=$H$10</formula>
    </cfRule>
  </conditionalFormatting>
  <conditionalFormatting sqref="I5">
    <cfRule type="expression" dxfId="73" priority="1" stopIfTrue="1">
      <formula>$G$5=""</formula>
    </cfRule>
  </conditionalFormatting>
  <conditionalFormatting sqref="I16:I30 I33:I47 I49:I63 I66:I80 I82:I96 I98:I112 I114:I128 I130:I144 I146:I160 I162:I176 I178:I192 I194:I208 I210:I224 I226:I240 I242:I256 I258:I272 I274:I288 I290:I304 I306:I320 I322:I336 I339:I340 I342:I343 I345:I346 I348:I349 I351:I352 I354:I355 I357:I358 I360:I361 I363:I364">
    <cfRule type="expression" dxfId="72" priority="18">
      <formula>$K$5=$I$10</formula>
    </cfRule>
  </conditionalFormatting>
  <conditionalFormatting sqref="J16:J30 J33:J47 J49:J63 J66:J80 J82:J96 J98:J112 J114:J128 J130:J144 J146:J160 J162:J176 J178:J192 J194:J208 J210:J224 J226:J240 J242:J256 J258:J272 J274:J288 J290:J304 J306:J320 J322:J336 J339:J340 J342:J343 J345:J346 J348:J349 J351:J352 J354:J355 J357:J358 J360:J361 J363:J364">
    <cfRule type="expression" dxfId="71" priority="19">
      <formula>$K$5=$J$10</formula>
    </cfRule>
  </conditionalFormatting>
  <conditionalFormatting sqref="K16:K30 K33:K47 K49:K63 K66:K80 K82:K96 K98:K112 K114:K128 K130:K144 K146:K160 K162:K176 K178:K192 K194:K208 K210:K224 K226:K240 K242:K256 K258:K272 K274:K288 K290:K304 K306:K320 K322:K336 K339:K340 K342:K343 K345:K346 K348:K349 K351:K352 K354:K355 K357:K358 K360:K361 K363:K364">
    <cfRule type="expression" dxfId="70" priority="20">
      <formula>$K$5=$K$9</formula>
    </cfRule>
  </conditionalFormatting>
  <conditionalFormatting sqref="L16:L30 L33:L47 L49:L63 L66:L80 L82:L96 L98:L112 L114:L128 L130:L144 L146:L160 L162:L176 L178:L192 L194:L208 L210:L224 L226:L240 L242:L256 L258:L272 L274:L288 L290:L304 L306:L320 L322:L336 L339:L340 L342:L343 L345:L346 L348:L349 L351:L352 L354:L355 L357:L358 L360:L361 L363:L364">
    <cfRule type="expression" dxfId="69" priority="21">
      <formula>$K$5=$L$9</formula>
    </cfRule>
  </conditionalFormatting>
  <conditionalFormatting sqref="M16:M30 M33:M47 M49:M63 M66:M80 M82:M96 M98:M112 M114:M128 M130:M144 M146:M160 M162:M176 M178:M192 M194:M208 M210:M224 M226:M240 M242:M256 M258:M272 M274:M288 M290:M304 M306:M320 M322:M336 M339:M340 M342:M343 M345:M346 M348:M349 M351:M352 M354:M355 M357:M358 M360:M361 M363:M364">
    <cfRule type="expression" dxfId="68" priority="22">
      <formula>$K$5=$M$10</formula>
    </cfRule>
  </conditionalFormatting>
  <conditionalFormatting sqref="N16:N30 N33:N47 N49:N63 N66:N80 N82:N96 N98:N112 N114:N128 N130:N144 N146:N160 N162:N176 N178:N192 N194:N208 N210:N224 N226:N240 N242:N256 N258:N272 N274:N288 N290:N304 N306:N320 N322:N336 N339:N340 N342:N343 N345:N346 N348:N349 N351:N352 N354:N355 N357:N358 N360:N361 N363:N364">
    <cfRule type="expression" dxfId="67" priority="23">
      <formula>$K$5=$N$10</formula>
    </cfRule>
  </conditionalFormatting>
  <conditionalFormatting sqref="O16:O30 O33:O47 O49:O63 O66:O80 O82:O96 O98:O112 O114:O128 O130:O144 O146:O160 O162:O176 O178:O192 O194:O208 O210:O224 O226:O240 O242:O256 O258:O272 O274:O288 O290:O304 O306:O320 O322:O336 O339:O340 O342:O343 O345:O346 O348:O349 O351:O352 O354:O355 O357:O358 O360:O361 O363:O364">
    <cfRule type="expression" dxfId="66" priority="24">
      <formula>$K$5=$O$10</formula>
    </cfRule>
  </conditionalFormatting>
  <conditionalFormatting sqref="P16:P30 P33:P47 P49:P63 P66:P80 P82:P96 P98:P112 P114:P128 P130:P144 P146:P160 P162:P176 P178:P192 P194:P208 P210:P224 P226:P240 P242:P256 P258:P272 P274:P288 P290:P304 P306:P320 P322:P336 P339:P340 P342:P343 P345:P346 P348:P349 P351:P352 P354:P355 P357:P358 P360:P361 P363:P364">
    <cfRule type="expression" dxfId="65" priority="25">
      <formula>$K$5=$P$10</formula>
    </cfRule>
  </conditionalFormatting>
  <conditionalFormatting sqref="Q16:Q30 Q33:Q47 Q49:Q63 Q66:Q80 Q82:Q96 Q98:Q112 Q114:Q128 Q130:Q144 Q146:Q160 Q162:Q176 Q178:Q192 Q194:Q208 Q210:Q224 Q226:Q240 Q242:Q256 Q258:Q272 Q274:Q288 Q290:Q304 Q306:Q320 Q322:Q336 Q339:Q340 Q342:Q343 Q345:Q346 Q348:Q349 Q351:Q352 Q354:Q355 Q357:Q358 Q360:Q361 Q363:Q364">
    <cfRule type="expression" dxfId="64" priority="26">
      <formula>$K$5=$Q$10</formula>
    </cfRule>
  </conditionalFormatting>
  <conditionalFormatting sqref="R16:R30 R33:R47 R49:R63 R66:R80 R82:R96 R98:R112 R114:R128 R130:R144 R146:R160 R162:R176 R178:R192 R194:R208 R210:R224 R226:R240 R242:R256 R258:R272 R274:R288 R290:R304 R306:R320 R322:R336 R339:R340 R342:R343 R345:R346 R348:R349 R351:R352 R354:R355 R357:R358 R360:R361 R363:R364">
    <cfRule type="expression" dxfId="63" priority="27">
      <formula>$K$5=$R$10</formula>
    </cfRule>
  </conditionalFormatting>
  <dataValidations count="2">
    <dataValidation type="list" allowBlank="1" showInputMessage="1" showErrorMessage="1" sqref="G5:H5" xr:uid="{00000000-0002-0000-0100-000001000000}">
      <formula1>INDIRECT($N$5)</formula1>
    </dataValidation>
    <dataValidation type="list" allowBlank="1" showInputMessage="1" showErrorMessage="1" sqref="K5:L5" xr:uid="{00000000-0002-0000-0100-000002000000}">
      <formula1>Nasc_T</formula1>
    </dataValidation>
  </dataValidations>
  <hyperlinks>
    <hyperlink ref="B5" location="Índice!A1" display="&lt;&lt;" xr:uid="{00000000-0004-0000-0100-000000000000}"/>
    <hyperlink ref="L2" location="Nasc_D!A1" display="Ver detalhes" xr:uid="{00000000-0004-0000-01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FC4E3"/>
  </sheetPr>
  <dimension ref="A1:AT417"/>
  <sheetViews>
    <sheetView showGridLines="0" zoomScaleNormal="100" workbookViewId="0">
      <pane ySplit="13" topLeftCell="A14" activePane="bottomLeft" state="frozen"/>
      <selection pane="bottomLeft" activeCell="P5" sqref="P5:R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customWidth="1"/>
    <col min="22" max="22" width="2.28515625" customWidth="1"/>
    <col min="23" max="23" width="11.28515625" customWidth="1"/>
    <col min="24" max="24" width="2.28515625" customWidth="1"/>
    <col min="25" max="25" width="11.28515625" customWidth="1"/>
    <col min="26" max="26" width="2.28515625" customWidth="1"/>
    <col min="27" max="27" width="11.28515625" customWidth="1"/>
    <col min="28" max="28" width="2.28515625" customWidth="1"/>
    <col min="29" max="29" width="11.28515625" customWidth="1"/>
    <col min="30" max="30" width="2.28515625" customWidth="1"/>
    <col min="31" max="31" width="0.85546875" customWidth="1"/>
    <col min="32" max="33" width="9.140625" hidden="1" customWidth="1"/>
    <col min="34" max="46" width="0" hidden="1" customWidth="1"/>
    <col min="47" max="16384" width="9.140625" hidden="1"/>
  </cols>
  <sheetData>
    <row r="1" spans="1:30" s="45" customFormat="1" ht="5.0999999999999996" customHeight="1" x14ac:dyDescent="0.25">
      <c r="A1" s="46"/>
      <c r="B1" s="46"/>
      <c r="C1" s="47"/>
      <c r="D1" s="47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53"/>
      <c r="AB1" s="53"/>
      <c r="AC1" s="53"/>
      <c r="AD1" s="53"/>
    </row>
    <row r="2" spans="1:30" s="38" customFormat="1" ht="15" customHeight="1" x14ac:dyDescent="0.25">
      <c r="C2" s="89" t="s">
        <v>377</v>
      </c>
      <c r="D2" s="25"/>
      <c r="E2" s="25"/>
      <c r="F2" s="25"/>
      <c r="G2" s="25"/>
      <c r="H2" s="26"/>
      <c r="I2" s="26"/>
      <c r="J2" s="26"/>
      <c r="K2" s="26"/>
      <c r="R2" s="87" t="s">
        <v>485</v>
      </c>
    </row>
    <row r="3" spans="1:30" s="38" customFormat="1" ht="15" customHeight="1" x14ac:dyDescent="0.25">
      <c r="C3" s="32" t="s">
        <v>513</v>
      </c>
      <c r="D3" s="25"/>
      <c r="E3" s="25"/>
      <c r="F3" s="25"/>
      <c r="G3" s="25"/>
      <c r="H3" s="26"/>
      <c r="I3" s="26"/>
      <c r="J3" s="26"/>
      <c r="K3" s="26"/>
      <c r="L3" s="26"/>
      <c r="O3" s="199" t="s">
        <v>274</v>
      </c>
    </row>
    <row r="4" spans="1:30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6"/>
      <c r="K4" s="26"/>
      <c r="L4" s="26"/>
      <c r="O4" s="199"/>
    </row>
    <row r="5" spans="1:30" s="50" customFormat="1" ht="15" customHeight="1" x14ac:dyDescent="0.2">
      <c r="A5" s="49"/>
      <c r="B5" s="86" t="s">
        <v>270</v>
      </c>
      <c r="C5" s="175" t="s">
        <v>271</v>
      </c>
      <c r="D5" s="197"/>
      <c r="E5" s="198"/>
      <c r="F5" s="198"/>
      <c r="G5" s="202" t="s">
        <v>272</v>
      </c>
      <c r="H5" s="202"/>
      <c r="I5" s="197"/>
      <c r="J5" s="198"/>
      <c r="K5" s="198"/>
      <c r="L5" s="201"/>
      <c r="M5" s="176" t="str">
        <f>IF(I5="","Ir Para &gt;&gt;",HYPERLINK("#$B"&amp;MATCH(I5,B1:B396,0),"Ir Para &gt;&gt;"))</f>
        <v>Ir Para &gt;&gt;</v>
      </c>
      <c r="O5" s="199"/>
      <c r="P5" s="197" t="s">
        <v>320</v>
      </c>
      <c r="Q5" s="198"/>
      <c r="R5" s="198"/>
      <c r="U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0" s="38" customFormat="1" ht="5.0999999999999996" customHeight="1" x14ac:dyDescent="0.25">
      <c r="B6" s="48"/>
      <c r="C6" s="48"/>
      <c r="D6" s="48"/>
    </row>
    <row r="7" spans="1:30" s="38" customFormat="1" ht="5.0999999999999996" customHeight="1" x14ac:dyDescent="0.25">
      <c r="B7" s="48"/>
      <c r="C7" s="48"/>
      <c r="D7" s="48"/>
    </row>
    <row r="8" spans="1:30" s="2" customFormat="1" ht="15" customHeight="1" x14ac:dyDescent="0.25">
      <c r="A8" s="5"/>
      <c r="B8" s="188" t="s">
        <v>269</v>
      </c>
      <c r="C8" s="203" t="s">
        <v>4</v>
      </c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5"/>
      <c r="Q8" s="203" t="s">
        <v>178</v>
      </c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5"/>
    </row>
    <row r="9" spans="1:30" s="2" customFormat="1" ht="15" customHeight="1" x14ac:dyDescent="0.25">
      <c r="A9" s="5"/>
      <c r="B9" s="188"/>
      <c r="C9" s="193" t="s">
        <v>0</v>
      </c>
      <c r="D9" s="193" t="s">
        <v>1</v>
      </c>
      <c r="E9" s="206" t="s">
        <v>505</v>
      </c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8"/>
      <c r="Q9" s="193" t="s">
        <v>311</v>
      </c>
      <c r="R9" s="193" t="s">
        <v>312</v>
      </c>
      <c r="S9" s="206" t="s">
        <v>505</v>
      </c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8"/>
    </row>
    <row r="10" spans="1:30" s="2" customFormat="1" ht="21" customHeight="1" x14ac:dyDescent="0.25">
      <c r="A10" s="5"/>
      <c r="B10" s="188"/>
      <c r="C10" s="193"/>
      <c r="D10" s="193" t="s">
        <v>1</v>
      </c>
      <c r="E10" s="189" t="s">
        <v>309</v>
      </c>
      <c r="F10" s="189"/>
      <c r="G10" s="189" t="s">
        <v>310</v>
      </c>
      <c r="H10" s="189"/>
      <c r="I10" s="189" t="s">
        <v>243</v>
      </c>
      <c r="J10" s="189"/>
      <c r="K10" s="189" t="s">
        <v>242</v>
      </c>
      <c r="L10" s="189"/>
      <c r="M10" s="189" t="s">
        <v>247</v>
      </c>
      <c r="N10" s="189"/>
      <c r="O10" s="189" t="s">
        <v>179</v>
      </c>
      <c r="P10" s="189"/>
      <c r="Q10" s="193"/>
      <c r="R10" s="193" t="s">
        <v>1</v>
      </c>
      <c r="S10" s="189" t="s">
        <v>313</v>
      </c>
      <c r="T10" s="189"/>
      <c r="U10" s="189" t="s">
        <v>314</v>
      </c>
      <c r="V10" s="189"/>
      <c r="W10" s="189" t="s">
        <v>315</v>
      </c>
      <c r="X10" s="189"/>
      <c r="Y10" s="189" t="s">
        <v>316</v>
      </c>
      <c r="Z10" s="189"/>
      <c r="AA10" s="189" t="s">
        <v>319</v>
      </c>
      <c r="AB10" s="189"/>
      <c r="AC10" s="189" t="s">
        <v>320</v>
      </c>
      <c r="AD10" s="189"/>
    </row>
    <row r="11" spans="1:30" s="2" customFormat="1" ht="20.100000000000001" customHeight="1" x14ac:dyDescent="0.25">
      <c r="B11" s="188"/>
      <c r="C11" s="194"/>
      <c r="D11" s="194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4"/>
      <c r="R11" s="194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</row>
    <row r="12" spans="1:30" s="6" customFormat="1" ht="15" customHeight="1" x14ac:dyDescent="0.25">
      <c r="B12" s="188"/>
      <c r="C12" s="107" t="s">
        <v>2</v>
      </c>
      <c r="D12" s="107" t="s">
        <v>2</v>
      </c>
      <c r="E12" s="200" t="s">
        <v>2</v>
      </c>
      <c r="F12" s="200"/>
      <c r="G12" s="200" t="s">
        <v>2</v>
      </c>
      <c r="H12" s="200"/>
      <c r="I12" s="200" t="s">
        <v>2</v>
      </c>
      <c r="J12" s="200"/>
      <c r="K12" s="200" t="s">
        <v>214</v>
      </c>
      <c r="L12" s="200"/>
      <c r="M12" s="200" t="s">
        <v>3</v>
      </c>
      <c r="N12" s="200"/>
      <c r="O12" s="200" t="s">
        <v>3</v>
      </c>
      <c r="P12" s="200"/>
      <c r="Q12" s="107" t="s">
        <v>2</v>
      </c>
      <c r="R12" s="107" t="s">
        <v>2</v>
      </c>
      <c r="S12" s="200" t="s">
        <v>2</v>
      </c>
      <c r="T12" s="200"/>
      <c r="U12" s="200" t="s">
        <v>2</v>
      </c>
      <c r="V12" s="200"/>
      <c r="W12" s="200" t="s">
        <v>2</v>
      </c>
      <c r="X12" s="200"/>
      <c r="Y12" s="200" t="s">
        <v>214</v>
      </c>
      <c r="Z12" s="200"/>
      <c r="AA12" s="200" t="s">
        <v>3</v>
      </c>
      <c r="AB12" s="200"/>
      <c r="AC12" s="200" t="s">
        <v>3</v>
      </c>
      <c r="AD12" s="200"/>
    </row>
    <row r="13" spans="1:30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0" x14ac:dyDescent="0.25">
      <c r="B14" s="177" t="s">
        <v>4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</row>
    <row r="15" spans="1:30" x14ac:dyDescent="0.25">
      <c r="A15" s="14"/>
      <c r="B15" s="88" t="s">
        <v>33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</row>
    <row r="16" spans="1:30" x14ac:dyDescent="0.25">
      <c r="A16" s="14"/>
      <c r="B16" s="93">
        <v>2022</v>
      </c>
      <c r="C16" s="109">
        <v>1437254</v>
      </c>
      <c r="D16" s="109">
        <v>4487322</v>
      </c>
      <c r="E16" s="110">
        <v>149459</v>
      </c>
      <c r="F16" s="94" t="s">
        <v>333</v>
      </c>
      <c r="G16" s="110">
        <v>174907</v>
      </c>
      <c r="H16" s="94" t="s">
        <v>333</v>
      </c>
      <c r="I16" s="110">
        <v>33697</v>
      </c>
      <c r="J16" s="94" t="s">
        <v>333</v>
      </c>
      <c r="K16" s="110">
        <v>3769437</v>
      </c>
      <c r="L16" s="94" t="s">
        <v>333</v>
      </c>
      <c r="M16" s="106">
        <f>+IF(E16="x","//",ROUND((E16/C16)*100,2))</f>
        <v>10.4</v>
      </c>
      <c r="N16" s="94" t="s">
        <v>333</v>
      </c>
      <c r="O16" s="106">
        <f>+IF(G16="x","//",ROUND((G16/D16)*100,2))</f>
        <v>3.9</v>
      </c>
      <c r="P16" s="94" t="s">
        <v>333</v>
      </c>
      <c r="Q16" s="109">
        <v>404458</v>
      </c>
      <c r="R16" s="109">
        <v>3431052</v>
      </c>
      <c r="S16" s="94" t="s">
        <v>53</v>
      </c>
      <c r="T16" s="94"/>
      <c r="U16" s="94" t="s">
        <v>53</v>
      </c>
      <c r="V16" s="94"/>
      <c r="W16" s="94" t="s">
        <v>53</v>
      </c>
      <c r="X16" s="94"/>
      <c r="Y16" s="94" t="s">
        <v>53</v>
      </c>
      <c r="Z16" s="94"/>
      <c r="AA16" s="95" t="str">
        <f t="shared" ref="AA16" si="0">+IF(S16="x","//",ROUND((S16/Q16)*100,2))</f>
        <v>//</v>
      </c>
      <c r="AB16" s="94"/>
      <c r="AC16" s="95" t="str">
        <f>+IF(U16="x","//",ROUND((U16/S16)*100,2))</f>
        <v>//</v>
      </c>
      <c r="AD16" s="95"/>
    </row>
    <row r="17" spans="1:30" x14ac:dyDescent="0.25">
      <c r="A17" s="14"/>
      <c r="B17" s="93">
        <v>2021</v>
      </c>
      <c r="C17" s="94">
        <v>1342116</v>
      </c>
      <c r="D17" s="94">
        <v>4236222</v>
      </c>
      <c r="E17" s="105">
        <v>141790</v>
      </c>
      <c r="F17" s="94" t="s">
        <v>334</v>
      </c>
      <c r="G17" s="105">
        <v>177315</v>
      </c>
      <c r="H17" s="94" t="s">
        <v>334</v>
      </c>
      <c r="I17" s="105">
        <v>46414</v>
      </c>
      <c r="J17" s="94" t="s">
        <v>334</v>
      </c>
      <c r="K17" s="105">
        <v>3323208</v>
      </c>
      <c r="L17" s="94" t="s">
        <v>334</v>
      </c>
      <c r="M17" s="106">
        <f>+IF(E17="x","//",ROUND((E17/C17)*100,2))</f>
        <v>10.56</v>
      </c>
      <c r="N17" s="94" t="s">
        <v>334</v>
      </c>
      <c r="O17" s="106">
        <f>+IF(G17="x","//",ROUND((G17/D17)*100,2))</f>
        <v>4.1900000000000004</v>
      </c>
      <c r="P17" s="94" t="s">
        <v>334</v>
      </c>
      <c r="Q17" s="94">
        <v>389957</v>
      </c>
      <c r="R17" s="94">
        <v>3262160</v>
      </c>
      <c r="S17" s="94">
        <v>28181</v>
      </c>
      <c r="T17" s="94" t="s">
        <v>334</v>
      </c>
      <c r="U17" s="94">
        <v>86710</v>
      </c>
      <c r="V17" s="94" t="s">
        <v>334</v>
      </c>
      <c r="W17" s="94">
        <v>83596</v>
      </c>
      <c r="X17" s="94" t="s">
        <v>334</v>
      </c>
      <c r="Y17" s="94">
        <v>4744385</v>
      </c>
      <c r="Z17" s="94" t="s">
        <v>334</v>
      </c>
      <c r="AA17" s="95">
        <f t="shared" ref="AA17:AA30" si="1">+IF(S17="x","//",ROUND((S17/Q17)*100,2))</f>
        <v>7.23</v>
      </c>
      <c r="AB17" s="94" t="s">
        <v>334</v>
      </c>
      <c r="AC17" s="95">
        <f>+IF(U17="x","//",ROUND((U17/R17)*100,2))</f>
        <v>2.66</v>
      </c>
      <c r="AD17" s="94" t="s">
        <v>334</v>
      </c>
    </row>
    <row r="18" spans="1:30" x14ac:dyDescent="0.25">
      <c r="A18" s="14"/>
      <c r="B18" s="93">
        <v>2020</v>
      </c>
      <c r="C18" s="94">
        <v>1301000</v>
      </c>
      <c r="D18" s="94">
        <v>4140136</v>
      </c>
      <c r="E18" s="105">
        <v>144007</v>
      </c>
      <c r="F18" s="94"/>
      <c r="G18" s="105">
        <v>172182</v>
      </c>
      <c r="H18" s="94"/>
      <c r="I18" s="105">
        <v>38994</v>
      </c>
      <c r="J18" s="94"/>
      <c r="K18" s="105">
        <v>2243308</v>
      </c>
      <c r="L18" s="94"/>
      <c r="M18" s="106">
        <f t="shared" ref="M18:M30" si="2">+IF(E18="x","//",ROUND((E18/C18)*100,2))</f>
        <v>11.07</v>
      </c>
      <c r="N18" s="94"/>
      <c r="O18" s="106">
        <f t="shared" ref="O18:O30" si="3">+IF(G18="x","//",ROUND((G18/D18)*100,2))</f>
        <v>4.16</v>
      </c>
      <c r="P18" s="94"/>
      <c r="Q18" s="94">
        <v>397382</v>
      </c>
      <c r="R18" s="94">
        <v>3214924</v>
      </c>
      <c r="S18" s="94">
        <v>39795</v>
      </c>
      <c r="T18" s="94"/>
      <c r="U18" s="94">
        <v>86352</v>
      </c>
      <c r="V18" s="94"/>
      <c r="W18" s="94">
        <v>77128</v>
      </c>
      <c r="X18" s="94"/>
      <c r="Y18" s="94">
        <v>3138403</v>
      </c>
      <c r="Z18" s="94"/>
      <c r="AA18" s="95">
        <f t="shared" si="1"/>
        <v>10.01</v>
      </c>
      <c r="AB18" s="94"/>
      <c r="AC18" s="95">
        <f t="shared" ref="AC18:AC30" si="4">+IF(U18="x","//",ROUND((U18/R18)*100,2))</f>
        <v>2.69</v>
      </c>
      <c r="AD18" s="94"/>
    </row>
    <row r="19" spans="1:30" x14ac:dyDescent="0.25">
      <c r="A19" s="14"/>
      <c r="B19" s="93">
        <v>2019</v>
      </c>
      <c r="C19" s="94">
        <v>1318330</v>
      </c>
      <c r="D19" s="94">
        <v>4225538</v>
      </c>
      <c r="E19" s="105">
        <v>161630</v>
      </c>
      <c r="F19" s="94"/>
      <c r="G19" s="105">
        <v>203246</v>
      </c>
      <c r="H19" s="94"/>
      <c r="I19" s="105">
        <v>54442</v>
      </c>
      <c r="J19" s="94"/>
      <c r="K19" s="105">
        <v>3209854</v>
      </c>
      <c r="L19" s="94"/>
      <c r="M19" s="106">
        <f t="shared" si="2"/>
        <v>12.26</v>
      </c>
      <c r="N19" s="94"/>
      <c r="O19" s="106">
        <f t="shared" si="3"/>
        <v>4.8099999999999996</v>
      </c>
      <c r="P19" s="94"/>
      <c r="Q19" s="94">
        <v>397735</v>
      </c>
      <c r="R19" s="94">
        <v>3283423</v>
      </c>
      <c r="S19" s="94">
        <v>33128</v>
      </c>
      <c r="T19" s="94"/>
      <c r="U19" s="94">
        <v>84891</v>
      </c>
      <c r="V19" s="94"/>
      <c r="W19" s="94">
        <v>79823</v>
      </c>
      <c r="X19" s="94"/>
      <c r="Y19" s="94">
        <v>3751746</v>
      </c>
      <c r="Z19" s="94"/>
      <c r="AA19" s="95">
        <f t="shared" si="1"/>
        <v>8.33</v>
      </c>
      <c r="AB19" s="94"/>
      <c r="AC19" s="95">
        <f t="shared" si="4"/>
        <v>2.59</v>
      </c>
      <c r="AD19" s="94"/>
    </row>
    <row r="20" spans="1:30" x14ac:dyDescent="0.25">
      <c r="A20" s="14"/>
      <c r="B20" s="93">
        <v>2018</v>
      </c>
      <c r="C20" s="94">
        <v>1278164</v>
      </c>
      <c r="D20" s="94">
        <v>4060451</v>
      </c>
      <c r="E20" s="105">
        <v>158182</v>
      </c>
      <c r="F20" s="94"/>
      <c r="G20" s="105">
        <v>191141</v>
      </c>
      <c r="H20" s="94"/>
      <c r="I20" s="105">
        <v>44923</v>
      </c>
      <c r="J20" s="94"/>
      <c r="K20" s="105">
        <v>3067514</v>
      </c>
      <c r="L20" s="94"/>
      <c r="M20" s="106">
        <f t="shared" si="2"/>
        <v>12.38</v>
      </c>
      <c r="N20" s="94"/>
      <c r="O20" s="106">
        <f t="shared" si="3"/>
        <v>4.71</v>
      </c>
      <c r="P20" s="94"/>
      <c r="Q20" s="94">
        <v>382608</v>
      </c>
      <c r="R20" s="94">
        <v>3146051</v>
      </c>
      <c r="S20" s="94">
        <v>29490</v>
      </c>
      <c r="T20" s="94"/>
      <c r="U20" s="94">
        <v>73629</v>
      </c>
      <c r="V20" s="94"/>
      <c r="W20" s="94">
        <v>68523</v>
      </c>
      <c r="X20" s="94"/>
      <c r="Y20" s="94">
        <v>3733367</v>
      </c>
      <c r="Z20" s="94"/>
      <c r="AA20" s="95">
        <f t="shared" si="1"/>
        <v>7.71</v>
      </c>
      <c r="AB20" s="94"/>
      <c r="AC20" s="95">
        <f t="shared" si="4"/>
        <v>2.34</v>
      </c>
      <c r="AD20" s="94"/>
    </row>
    <row r="21" spans="1:30" x14ac:dyDescent="0.25">
      <c r="A21" s="14"/>
      <c r="B21" s="93">
        <v>2017</v>
      </c>
      <c r="C21" s="94">
        <v>1242693</v>
      </c>
      <c r="D21" s="94">
        <v>3892218</v>
      </c>
      <c r="E21" s="94">
        <v>148814</v>
      </c>
      <c r="F21" s="94"/>
      <c r="G21" s="94">
        <v>182876</v>
      </c>
      <c r="H21" s="94"/>
      <c r="I21" s="94">
        <v>46628</v>
      </c>
      <c r="J21" s="94"/>
      <c r="K21" s="94">
        <v>2689082</v>
      </c>
      <c r="L21" s="94"/>
      <c r="M21" s="106">
        <f t="shared" si="2"/>
        <v>11.98</v>
      </c>
      <c r="N21" s="94"/>
      <c r="O21" s="106">
        <f t="shared" si="3"/>
        <v>4.7</v>
      </c>
      <c r="P21" s="94"/>
      <c r="Q21" s="94">
        <v>372426</v>
      </c>
      <c r="R21" s="94">
        <v>3005828</v>
      </c>
      <c r="S21" s="94">
        <v>27851</v>
      </c>
      <c r="T21" s="94"/>
      <c r="U21" s="94">
        <v>72355</v>
      </c>
      <c r="V21" s="94"/>
      <c r="W21" s="94">
        <v>68137</v>
      </c>
      <c r="X21" s="94"/>
      <c r="Y21" s="94">
        <v>2955786</v>
      </c>
      <c r="Z21" s="94"/>
      <c r="AA21" s="95">
        <f t="shared" si="1"/>
        <v>7.48</v>
      </c>
      <c r="AB21" s="94"/>
      <c r="AC21" s="95">
        <f t="shared" si="4"/>
        <v>2.41</v>
      </c>
      <c r="AD21" s="95"/>
    </row>
    <row r="22" spans="1:30" x14ac:dyDescent="0.25">
      <c r="A22" s="14"/>
      <c r="B22" s="93">
        <v>2016</v>
      </c>
      <c r="C22" s="94">
        <v>1196102</v>
      </c>
      <c r="D22" s="94">
        <v>3704740</v>
      </c>
      <c r="E22" s="105">
        <v>142435</v>
      </c>
      <c r="F22" s="94"/>
      <c r="G22" s="105">
        <v>182651</v>
      </c>
      <c r="H22" s="94"/>
      <c r="I22" s="105">
        <v>54073</v>
      </c>
      <c r="J22" s="94"/>
      <c r="K22" s="105">
        <v>2815633</v>
      </c>
      <c r="L22" s="94"/>
      <c r="M22" s="106">
        <f t="shared" si="2"/>
        <v>11.91</v>
      </c>
      <c r="N22" s="94"/>
      <c r="O22" s="106">
        <f t="shared" si="3"/>
        <v>4.93</v>
      </c>
      <c r="P22" s="94"/>
      <c r="Q22" s="94">
        <v>364488</v>
      </c>
      <c r="R22" s="94">
        <v>2855487</v>
      </c>
      <c r="S22" s="94">
        <v>29188</v>
      </c>
      <c r="T22" s="94"/>
      <c r="U22" s="94">
        <v>79002</v>
      </c>
      <c r="V22" s="94"/>
      <c r="W22" s="94">
        <v>75247</v>
      </c>
      <c r="X22" s="94"/>
      <c r="Y22" s="94">
        <v>3041038</v>
      </c>
      <c r="Z22" s="94"/>
      <c r="AA22" s="95">
        <f t="shared" si="1"/>
        <v>8.01</v>
      </c>
      <c r="AB22" s="94"/>
      <c r="AC22" s="95">
        <f t="shared" si="4"/>
        <v>2.77</v>
      </c>
      <c r="AD22" s="94"/>
    </row>
    <row r="23" spans="1:30" x14ac:dyDescent="0.25">
      <c r="A23" s="14"/>
      <c r="B23" s="93">
        <v>2015</v>
      </c>
      <c r="C23" s="94">
        <v>1163082</v>
      </c>
      <c r="D23" s="94">
        <v>3578913</v>
      </c>
      <c r="E23" s="105">
        <v>144423</v>
      </c>
      <c r="F23" s="94"/>
      <c r="G23" s="105">
        <v>188162</v>
      </c>
      <c r="H23" s="94"/>
      <c r="I23" s="105">
        <v>58497</v>
      </c>
      <c r="J23" s="94"/>
      <c r="K23" s="105">
        <v>2969307</v>
      </c>
      <c r="L23" s="94"/>
      <c r="M23" s="106">
        <f t="shared" si="2"/>
        <v>12.42</v>
      </c>
      <c r="N23" s="94"/>
      <c r="O23" s="106">
        <f t="shared" si="3"/>
        <v>5.26</v>
      </c>
      <c r="P23" s="94"/>
      <c r="Q23" s="94">
        <v>360214</v>
      </c>
      <c r="R23" s="94">
        <v>2759411</v>
      </c>
      <c r="S23" s="94">
        <v>31018</v>
      </c>
      <c r="T23" s="94"/>
      <c r="U23" s="94">
        <v>85209</v>
      </c>
      <c r="V23" s="94"/>
      <c r="W23" s="94">
        <v>80998</v>
      </c>
      <c r="X23" s="94"/>
      <c r="Y23" s="94">
        <v>3238172</v>
      </c>
      <c r="Z23" s="94"/>
      <c r="AA23" s="95">
        <f t="shared" si="1"/>
        <v>8.61</v>
      </c>
      <c r="AB23" s="94"/>
      <c r="AC23" s="95">
        <f t="shared" si="4"/>
        <v>3.09</v>
      </c>
      <c r="AD23" s="94"/>
    </row>
    <row r="24" spans="1:30" x14ac:dyDescent="0.25">
      <c r="A24" s="14"/>
      <c r="B24" s="93">
        <v>2014</v>
      </c>
      <c r="C24" s="94">
        <v>1128258</v>
      </c>
      <c r="D24" s="94">
        <v>3449428</v>
      </c>
      <c r="E24" s="105">
        <v>144665</v>
      </c>
      <c r="F24" s="94"/>
      <c r="G24" s="105">
        <v>188268</v>
      </c>
      <c r="H24" s="94"/>
      <c r="I24" s="105">
        <v>59813</v>
      </c>
      <c r="J24" s="94"/>
      <c r="K24" s="105">
        <v>3307175</v>
      </c>
      <c r="L24" s="94"/>
      <c r="M24" s="106">
        <f t="shared" si="2"/>
        <v>12.82</v>
      </c>
      <c r="N24" s="94"/>
      <c r="O24" s="106">
        <f t="shared" si="3"/>
        <v>5.46</v>
      </c>
      <c r="P24" s="94"/>
      <c r="Q24" s="94">
        <v>355902</v>
      </c>
      <c r="R24" s="94">
        <v>2660125</v>
      </c>
      <c r="S24" s="94">
        <v>32503</v>
      </c>
      <c r="T24" s="94"/>
      <c r="U24" s="94">
        <v>86330</v>
      </c>
      <c r="V24" s="94"/>
      <c r="W24" s="94">
        <v>82446</v>
      </c>
      <c r="X24" s="94"/>
      <c r="Y24" s="94">
        <v>3486084</v>
      </c>
      <c r="Z24" s="94"/>
      <c r="AA24" s="95">
        <f t="shared" si="1"/>
        <v>9.1300000000000008</v>
      </c>
      <c r="AB24" s="94"/>
      <c r="AC24" s="95">
        <f t="shared" si="4"/>
        <v>3.25</v>
      </c>
      <c r="AD24" s="94"/>
    </row>
    <row r="25" spans="1:30" x14ac:dyDescent="0.25">
      <c r="A25" s="14"/>
      <c r="B25" s="93">
        <v>2013</v>
      </c>
      <c r="C25" s="94">
        <v>1098409</v>
      </c>
      <c r="D25" s="94">
        <v>3377598</v>
      </c>
      <c r="E25" s="94">
        <v>145894</v>
      </c>
      <c r="F25" s="94"/>
      <c r="G25" s="94">
        <v>199171</v>
      </c>
      <c r="H25" s="94"/>
      <c r="I25" s="94">
        <v>69932</v>
      </c>
      <c r="J25" s="94"/>
      <c r="K25" s="94">
        <v>3695865</v>
      </c>
      <c r="L25" s="94"/>
      <c r="M25" s="106">
        <f t="shared" si="2"/>
        <v>13.28</v>
      </c>
      <c r="N25" s="94"/>
      <c r="O25" s="106">
        <f t="shared" si="3"/>
        <v>5.9</v>
      </c>
      <c r="P25" s="94"/>
      <c r="Q25" s="94">
        <v>352518</v>
      </c>
      <c r="R25" s="94">
        <v>2613092</v>
      </c>
      <c r="S25" s="94">
        <v>33400</v>
      </c>
      <c r="T25" s="94"/>
      <c r="U25" s="94">
        <v>97996</v>
      </c>
      <c r="V25" s="94"/>
      <c r="W25" s="94">
        <v>94144</v>
      </c>
      <c r="X25" s="94"/>
      <c r="Y25" s="94">
        <v>4050976</v>
      </c>
      <c r="Z25" s="94"/>
      <c r="AA25" s="95">
        <f t="shared" si="1"/>
        <v>9.4700000000000006</v>
      </c>
      <c r="AB25" s="94"/>
      <c r="AC25" s="95">
        <f t="shared" si="4"/>
        <v>3.75</v>
      </c>
      <c r="AD25" s="94"/>
    </row>
    <row r="26" spans="1:30" x14ac:dyDescent="0.25">
      <c r="A26" s="7"/>
      <c r="B26" s="93">
        <v>2012</v>
      </c>
      <c r="C26" s="94">
        <v>1065173</v>
      </c>
      <c r="D26" s="94">
        <v>3405269</v>
      </c>
      <c r="E26" s="94">
        <v>164694</v>
      </c>
      <c r="F26" s="94"/>
      <c r="G26" s="94">
        <v>231208</v>
      </c>
      <c r="H26" s="94"/>
      <c r="I26" s="94">
        <v>86935</v>
      </c>
      <c r="J26" s="94"/>
      <c r="K26" s="94">
        <v>4748299</v>
      </c>
      <c r="L26" s="94"/>
      <c r="M26" s="106">
        <f t="shared" si="2"/>
        <v>15.46</v>
      </c>
      <c r="N26" s="94"/>
      <c r="O26" s="106">
        <f t="shared" si="3"/>
        <v>6.79</v>
      </c>
      <c r="P26" s="94"/>
      <c r="Q26" s="94">
        <v>356520</v>
      </c>
      <c r="R26" s="94">
        <v>2676468</v>
      </c>
      <c r="S26" s="94">
        <v>41970</v>
      </c>
      <c r="T26" s="94"/>
      <c r="U26" s="94">
        <v>124797</v>
      </c>
      <c r="V26" s="94"/>
      <c r="W26" s="94">
        <v>119099</v>
      </c>
      <c r="X26" s="94"/>
      <c r="Y26" s="94">
        <v>5406481</v>
      </c>
      <c r="Z26" s="94"/>
      <c r="AA26" s="95">
        <f t="shared" si="1"/>
        <v>11.77</v>
      </c>
      <c r="AB26" s="94"/>
      <c r="AC26" s="95">
        <f t="shared" si="4"/>
        <v>4.66</v>
      </c>
      <c r="AD26" s="94"/>
    </row>
    <row r="27" spans="1:30" x14ac:dyDescent="0.25">
      <c r="A27" s="7"/>
      <c r="B27" s="93">
        <v>2011</v>
      </c>
      <c r="C27" s="94">
        <v>1113559</v>
      </c>
      <c r="D27" s="94">
        <v>3631747</v>
      </c>
      <c r="E27" s="94">
        <v>179301</v>
      </c>
      <c r="F27" s="94"/>
      <c r="G27" s="94">
        <v>269296</v>
      </c>
      <c r="H27" s="94"/>
      <c r="I27" s="94">
        <v>113213</v>
      </c>
      <c r="J27" s="94"/>
      <c r="K27" s="94">
        <v>6529153</v>
      </c>
      <c r="L27" s="94"/>
      <c r="M27" s="106">
        <f t="shared" si="2"/>
        <v>16.100000000000001</v>
      </c>
      <c r="N27" s="94"/>
      <c r="O27" s="106">
        <f t="shared" si="3"/>
        <v>7.42</v>
      </c>
      <c r="P27" s="94"/>
      <c r="Q27" s="94">
        <v>371735</v>
      </c>
      <c r="R27" s="94">
        <v>2865385</v>
      </c>
      <c r="S27" s="94">
        <v>43630</v>
      </c>
      <c r="T27" s="94"/>
      <c r="U27" s="94">
        <v>147408</v>
      </c>
      <c r="V27" s="94"/>
      <c r="W27" s="94">
        <v>142353</v>
      </c>
      <c r="X27" s="94"/>
      <c r="Y27" s="94">
        <v>7144393</v>
      </c>
      <c r="Z27" s="94"/>
      <c r="AA27" s="95">
        <f t="shared" si="1"/>
        <v>11.74</v>
      </c>
      <c r="AB27" s="94"/>
      <c r="AC27" s="95">
        <f t="shared" si="4"/>
        <v>5.14</v>
      </c>
      <c r="AD27" s="94"/>
    </row>
    <row r="28" spans="1:30" x14ac:dyDescent="0.25">
      <c r="A28" s="7"/>
      <c r="B28" s="93">
        <v>2010</v>
      </c>
      <c r="C28" s="94">
        <v>1145390</v>
      </c>
      <c r="D28" s="94">
        <v>3732512</v>
      </c>
      <c r="E28" s="94">
        <v>175453</v>
      </c>
      <c r="F28" s="94"/>
      <c r="G28" s="94">
        <v>254397</v>
      </c>
      <c r="H28" s="94"/>
      <c r="I28" s="94">
        <v>101287</v>
      </c>
      <c r="J28" s="94"/>
      <c r="K28" s="94">
        <v>6073580</v>
      </c>
      <c r="L28" s="94"/>
      <c r="M28" s="106">
        <f t="shared" si="2"/>
        <v>15.32</v>
      </c>
      <c r="N28" s="94"/>
      <c r="O28" s="106">
        <f t="shared" si="3"/>
        <v>6.82</v>
      </c>
      <c r="P28" s="94"/>
      <c r="Q28" s="94">
        <v>379476</v>
      </c>
      <c r="R28" s="94">
        <v>2942377</v>
      </c>
      <c r="S28" s="94">
        <v>40350</v>
      </c>
      <c r="T28" s="94"/>
      <c r="U28" s="94">
        <v>131675</v>
      </c>
      <c r="V28" s="94"/>
      <c r="W28" s="94">
        <v>127437</v>
      </c>
      <c r="X28" s="94"/>
      <c r="Y28" s="94">
        <v>6777249</v>
      </c>
      <c r="Z28" s="94"/>
      <c r="AA28" s="95">
        <f t="shared" si="1"/>
        <v>10.63</v>
      </c>
      <c r="AB28" s="94"/>
      <c r="AC28" s="95">
        <f t="shared" si="4"/>
        <v>4.4800000000000004</v>
      </c>
      <c r="AD28" s="94"/>
    </row>
    <row r="29" spans="1:30" x14ac:dyDescent="0.25">
      <c r="A29" s="7"/>
      <c r="B29" s="93">
        <v>2009</v>
      </c>
      <c r="C29" s="94">
        <v>1199843</v>
      </c>
      <c r="D29" s="94">
        <v>3834544</v>
      </c>
      <c r="E29" s="94">
        <v>188035</v>
      </c>
      <c r="F29" s="94"/>
      <c r="G29" s="94">
        <v>268530</v>
      </c>
      <c r="H29" s="94"/>
      <c r="I29" s="94">
        <v>97378</v>
      </c>
      <c r="J29" s="94"/>
      <c r="K29" s="94">
        <v>5813109</v>
      </c>
      <c r="L29" s="94"/>
      <c r="M29" s="106">
        <f t="shared" si="2"/>
        <v>15.67</v>
      </c>
      <c r="N29" s="94"/>
      <c r="O29" s="106">
        <f t="shared" si="3"/>
        <v>7</v>
      </c>
      <c r="P29" s="94"/>
      <c r="Q29" s="94">
        <v>378636</v>
      </c>
      <c r="R29" s="94">
        <v>2981818</v>
      </c>
      <c r="S29" s="94">
        <v>39635</v>
      </c>
      <c r="T29" s="94"/>
      <c r="U29" s="94">
        <v>131570</v>
      </c>
      <c r="V29" s="94"/>
      <c r="W29" s="94">
        <v>126229</v>
      </c>
      <c r="X29" s="94"/>
      <c r="Y29" s="94">
        <v>5875135</v>
      </c>
      <c r="Z29" s="94"/>
      <c r="AA29" s="95">
        <f t="shared" si="1"/>
        <v>10.47</v>
      </c>
      <c r="AB29" s="94"/>
      <c r="AC29" s="95">
        <f t="shared" si="4"/>
        <v>4.41</v>
      </c>
      <c r="AD29" s="94"/>
    </row>
    <row r="30" spans="1:30" x14ac:dyDescent="0.25">
      <c r="A30" s="7"/>
      <c r="B30" s="93">
        <v>2008</v>
      </c>
      <c r="C30" s="94">
        <v>1235989</v>
      </c>
      <c r="D30" s="94">
        <v>3961546</v>
      </c>
      <c r="E30" s="94">
        <v>183688</v>
      </c>
      <c r="F30" s="94"/>
      <c r="G30" s="94">
        <v>255957</v>
      </c>
      <c r="H30" s="94"/>
      <c r="I30" s="94">
        <v>90970</v>
      </c>
      <c r="J30" s="94"/>
      <c r="K30" s="94">
        <v>5430108</v>
      </c>
      <c r="L30" s="94"/>
      <c r="M30" s="106">
        <f t="shared" si="2"/>
        <v>14.86</v>
      </c>
      <c r="N30" s="94"/>
      <c r="O30" s="106">
        <f t="shared" si="3"/>
        <v>6.46</v>
      </c>
      <c r="P30" s="94"/>
      <c r="Q30" s="94">
        <v>385314</v>
      </c>
      <c r="R30" s="94">
        <v>3077837</v>
      </c>
      <c r="S30" s="94">
        <v>38235</v>
      </c>
      <c r="T30" s="94"/>
      <c r="U30" s="94">
        <v>128376</v>
      </c>
      <c r="V30" s="94"/>
      <c r="W30" s="94">
        <v>124539</v>
      </c>
      <c r="X30" s="94"/>
      <c r="Y30" s="94">
        <v>6006832</v>
      </c>
      <c r="Z30" s="94"/>
      <c r="AA30" s="95">
        <f t="shared" si="1"/>
        <v>9.92</v>
      </c>
      <c r="AB30" s="94"/>
      <c r="AC30" s="95">
        <f t="shared" si="4"/>
        <v>4.17</v>
      </c>
      <c r="AD30" s="94"/>
    </row>
    <row r="31" spans="1:30" x14ac:dyDescent="0.25">
      <c r="B31" s="177" t="s">
        <v>25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</row>
    <row r="32" spans="1:30" x14ac:dyDescent="0.25">
      <c r="A32" s="14"/>
      <c r="B32" s="88" t="s">
        <v>26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</row>
    <row r="33" spans="1:30" x14ac:dyDescent="0.25">
      <c r="A33" s="14"/>
      <c r="B33" s="93">
        <v>2022</v>
      </c>
      <c r="C33" s="109">
        <v>948447</v>
      </c>
      <c r="D33" s="109">
        <v>1007439</v>
      </c>
      <c r="E33" s="110">
        <v>129489</v>
      </c>
      <c r="F33" s="94" t="s">
        <v>333</v>
      </c>
      <c r="G33" s="110">
        <v>134428</v>
      </c>
      <c r="H33" s="94" t="s">
        <v>333</v>
      </c>
      <c r="I33" s="110">
        <v>5445</v>
      </c>
      <c r="J33" s="94" t="s">
        <v>333</v>
      </c>
      <c r="K33" s="110">
        <v>1953300</v>
      </c>
      <c r="L33" s="94" t="s">
        <v>333</v>
      </c>
      <c r="M33" s="111">
        <f>+IF(E33="x","//",ROUND((E33/C33)*100,2))</f>
        <v>13.65</v>
      </c>
      <c r="N33" s="94" t="s">
        <v>333</v>
      </c>
      <c r="O33" s="111">
        <f>+IF(G33="x","//",ROUND((G33/D33)*100,2))</f>
        <v>13.34</v>
      </c>
      <c r="P33" s="94" t="s">
        <v>333</v>
      </c>
      <c r="Q33" s="109">
        <v>37709</v>
      </c>
      <c r="R33" s="109">
        <v>80074</v>
      </c>
      <c r="S33" s="94" t="s">
        <v>53</v>
      </c>
      <c r="T33" s="94"/>
      <c r="U33" s="94" t="s">
        <v>53</v>
      </c>
      <c r="V33" s="94"/>
      <c r="W33" s="94" t="s">
        <v>53</v>
      </c>
      <c r="X33" s="94"/>
      <c r="Y33" s="94" t="s">
        <v>53</v>
      </c>
      <c r="Z33" s="94"/>
      <c r="AA33" s="95" t="str">
        <f t="shared" ref="AA33:AA47" si="5">+IF(S33="x","//",ROUND((S33/Q33)*100,2))</f>
        <v>//</v>
      </c>
      <c r="AB33" s="94"/>
      <c r="AC33" s="95" t="str">
        <f>+IF(U33="x","//",ROUND((U33/S33)*100,2))</f>
        <v>//</v>
      </c>
      <c r="AD33" s="95"/>
    </row>
    <row r="34" spans="1:30" x14ac:dyDescent="0.25">
      <c r="A34" s="14"/>
      <c r="B34" s="108">
        <v>2021</v>
      </c>
      <c r="C34" s="109">
        <v>873370</v>
      </c>
      <c r="D34" s="109">
        <v>927887</v>
      </c>
      <c r="E34" s="110">
        <v>117019</v>
      </c>
      <c r="F34" s="94" t="s">
        <v>334</v>
      </c>
      <c r="G34" s="110">
        <v>121853</v>
      </c>
      <c r="H34" s="94" t="s">
        <v>334</v>
      </c>
      <c r="I34" s="110">
        <v>5343</v>
      </c>
      <c r="J34" s="94" t="s">
        <v>334</v>
      </c>
      <c r="K34" s="110">
        <v>1191245</v>
      </c>
      <c r="L34" s="94" t="s">
        <v>334</v>
      </c>
      <c r="M34" s="111">
        <f>+IF(E34="x","//",ROUND((E34/C34)*100,2))</f>
        <v>13.4</v>
      </c>
      <c r="N34" s="94" t="s">
        <v>334</v>
      </c>
      <c r="O34" s="111">
        <f>+IF(G34="x","//",ROUND((G34/D34)*100,2))</f>
        <v>13.13</v>
      </c>
      <c r="P34" s="94" t="s">
        <v>334</v>
      </c>
      <c r="Q34" s="109">
        <v>38675</v>
      </c>
      <c r="R34" s="109">
        <v>78869</v>
      </c>
      <c r="S34" s="109">
        <v>6042</v>
      </c>
      <c r="T34" s="94" t="s">
        <v>334</v>
      </c>
      <c r="U34" s="109">
        <v>10548</v>
      </c>
      <c r="V34" s="94" t="s">
        <v>334</v>
      </c>
      <c r="W34" s="109">
        <v>9228</v>
      </c>
      <c r="X34" s="94" t="s">
        <v>334</v>
      </c>
      <c r="Y34" s="109">
        <v>521075</v>
      </c>
      <c r="Z34" s="94" t="s">
        <v>334</v>
      </c>
      <c r="AA34" s="112">
        <f t="shared" si="5"/>
        <v>15.62</v>
      </c>
      <c r="AB34" s="94" t="s">
        <v>334</v>
      </c>
      <c r="AC34" s="112">
        <f>+IF(U34="x","//",ROUND((U34/R34)*100,2))</f>
        <v>13.37</v>
      </c>
      <c r="AD34" s="94" t="s">
        <v>334</v>
      </c>
    </row>
    <row r="35" spans="1:30" x14ac:dyDescent="0.25">
      <c r="A35" s="14"/>
      <c r="B35" s="93">
        <v>2020</v>
      </c>
      <c r="C35" s="94">
        <v>850584</v>
      </c>
      <c r="D35" s="94">
        <v>924500</v>
      </c>
      <c r="E35" s="105">
        <v>123244</v>
      </c>
      <c r="F35" s="94"/>
      <c r="G35" s="105">
        <v>128108</v>
      </c>
      <c r="H35" s="94"/>
      <c r="I35" s="105">
        <v>6123</v>
      </c>
      <c r="J35" s="94"/>
      <c r="K35" s="105">
        <v>888757</v>
      </c>
      <c r="L35" s="94"/>
      <c r="M35" s="106">
        <f t="shared" ref="M35:M47" si="6">+IF(E35="x","//",ROUND((E35/C35)*100,2))</f>
        <v>14.49</v>
      </c>
      <c r="N35" s="94"/>
      <c r="O35" s="106">
        <f t="shared" ref="O35:O47" si="7">+IF(G35="x","//",ROUND((G35/D35)*100,2))</f>
        <v>13.86</v>
      </c>
      <c r="P35" s="94"/>
      <c r="Q35" s="94">
        <v>56961</v>
      </c>
      <c r="R35" s="94">
        <v>115897</v>
      </c>
      <c r="S35" s="94">
        <v>19423</v>
      </c>
      <c r="T35" s="94"/>
      <c r="U35" s="94">
        <v>32116</v>
      </c>
      <c r="V35" s="94"/>
      <c r="W35" s="94">
        <v>23737</v>
      </c>
      <c r="X35" s="94"/>
      <c r="Y35" s="94">
        <v>1082155</v>
      </c>
      <c r="Z35" s="94"/>
      <c r="AA35" s="95">
        <f t="shared" si="5"/>
        <v>34.1</v>
      </c>
      <c r="AB35" s="94"/>
      <c r="AC35" s="95">
        <f t="shared" ref="AC35:AC47" si="8">+IF(U35="x","//",ROUND((U35/R35)*100,2))</f>
        <v>27.71</v>
      </c>
      <c r="AD35" s="95"/>
    </row>
    <row r="36" spans="1:30" x14ac:dyDescent="0.25">
      <c r="A36" s="14"/>
      <c r="B36" s="93">
        <v>2019</v>
      </c>
      <c r="C36" s="94">
        <v>879371</v>
      </c>
      <c r="D36" s="94">
        <v>966531</v>
      </c>
      <c r="E36" s="105">
        <v>138130</v>
      </c>
      <c r="F36" s="94"/>
      <c r="G36" s="105">
        <v>146108</v>
      </c>
      <c r="H36" s="94"/>
      <c r="I36" s="105">
        <v>9094</v>
      </c>
      <c r="J36" s="94"/>
      <c r="K36" s="105">
        <v>1147080</v>
      </c>
      <c r="L36" s="94"/>
      <c r="M36" s="106">
        <f t="shared" si="6"/>
        <v>15.71</v>
      </c>
      <c r="N36" s="94"/>
      <c r="O36" s="106">
        <f t="shared" si="7"/>
        <v>15.12</v>
      </c>
      <c r="P36" s="94"/>
      <c r="Q36" s="94">
        <v>62621</v>
      </c>
      <c r="R36" s="94">
        <v>133179</v>
      </c>
      <c r="S36" s="94">
        <v>10828</v>
      </c>
      <c r="T36" s="94"/>
      <c r="U36" s="94">
        <v>19117</v>
      </c>
      <c r="V36" s="94"/>
      <c r="W36" s="94">
        <v>15007</v>
      </c>
      <c r="X36" s="94"/>
      <c r="Y36" s="94">
        <v>589920</v>
      </c>
      <c r="Z36" s="94"/>
      <c r="AA36" s="95">
        <f t="shared" si="5"/>
        <v>17.29</v>
      </c>
      <c r="AB36" s="94"/>
      <c r="AC36" s="95">
        <f t="shared" si="8"/>
        <v>14.35</v>
      </c>
      <c r="AD36" s="94"/>
    </row>
    <row r="37" spans="1:30" x14ac:dyDescent="0.25">
      <c r="A37" s="14"/>
      <c r="B37" s="93">
        <v>2018</v>
      </c>
      <c r="C37" s="94">
        <v>864397</v>
      </c>
      <c r="D37" s="94">
        <v>952370</v>
      </c>
      <c r="E37" s="105">
        <v>136713</v>
      </c>
      <c r="F37" s="94"/>
      <c r="G37" s="105">
        <v>144415</v>
      </c>
      <c r="H37" s="94"/>
      <c r="I37" s="105">
        <v>9816</v>
      </c>
      <c r="J37" s="94"/>
      <c r="K37" s="105">
        <v>1268979</v>
      </c>
      <c r="L37" s="94"/>
      <c r="M37" s="106">
        <f t="shared" si="6"/>
        <v>15.82</v>
      </c>
      <c r="N37" s="94"/>
      <c r="O37" s="106">
        <f t="shared" si="7"/>
        <v>15.16</v>
      </c>
      <c r="P37" s="94"/>
      <c r="Q37" s="94">
        <v>66809</v>
      </c>
      <c r="R37" s="94">
        <v>142229</v>
      </c>
      <c r="S37" s="94">
        <v>10446</v>
      </c>
      <c r="T37" s="94"/>
      <c r="U37" s="94">
        <v>19358</v>
      </c>
      <c r="V37" s="94"/>
      <c r="W37" s="94">
        <v>15024</v>
      </c>
      <c r="X37" s="94"/>
      <c r="Y37" s="94">
        <v>614757</v>
      </c>
      <c r="Z37" s="94"/>
      <c r="AA37" s="95">
        <f t="shared" si="5"/>
        <v>15.64</v>
      </c>
      <c r="AB37" s="94"/>
      <c r="AC37" s="95">
        <f t="shared" si="8"/>
        <v>13.61</v>
      </c>
      <c r="AD37" s="94"/>
    </row>
    <row r="38" spans="1:30" x14ac:dyDescent="0.25">
      <c r="A38" s="14"/>
      <c r="B38" s="93">
        <v>2017</v>
      </c>
      <c r="C38" s="94">
        <v>847726</v>
      </c>
      <c r="D38" s="94">
        <v>936226</v>
      </c>
      <c r="E38" s="94">
        <v>127611</v>
      </c>
      <c r="F38" s="94"/>
      <c r="G38" s="94">
        <v>134292</v>
      </c>
      <c r="H38" s="94"/>
      <c r="I38" s="94">
        <v>9016</v>
      </c>
      <c r="J38" s="94"/>
      <c r="K38" s="94">
        <v>1075588</v>
      </c>
      <c r="L38" s="94"/>
      <c r="M38" s="106">
        <f t="shared" si="6"/>
        <v>15.05</v>
      </c>
      <c r="N38" s="94"/>
      <c r="O38" s="106">
        <f t="shared" si="7"/>
        <v>14.34</v>
      </c>
      <c r="P38" s="94"/>
      <c r="Q38" s="94">
        <v>68364</v>
      </c>
      <c r="R38" s="94">
        <v>146407</v>
      </c>
      <c r="S38" s="94">
        <v>8797</v>
      </c>
      <c r="T38" s="94"/>
      <c r="U38" s="94">
        <v>16440</v>
      </c>
      <c r="V38" s="94"/>
      <c r="W38" s="94">
        <v>13035</v>
      </c>
      <c r="X38" s="94"/>
      <c r="Y38" s="94">
        <v>549504</v>
      </c>
      <c r="Z38" s="94"/>
      <c r="AA38" s="95">
        <f t="shared" si="5"/>
        <v>12.87</v>
      </c>
      <c r="AB38" s="94"/>
      <c r="AC38" s="95">
        <f t="shared" si="8"/>
        <v>11.23</v>
      </c>
      <c r="AD38" s="95"/>
    </row>
    <row r="39" spans="1:30" x14ac:dyDescent="0.25">
      <c r="A39" s="14"/>
      <c r="B39" s="93">
        <v>2016</v>
      </c>
      <c r="C39" s="94">
        <v>815167</v>
      </c>
      <c r="D39" s="94">
        <v>899817</v>
      </c>
      <c r="E39" s="105">
        <v>119526</v>
      </c>
      <c r="F39" s="94"/>
      <c r="G39" s="105">
        <v>125899</v>
      </c>
      <c r="H39" s="94"/>
      <c r="I39" s="105">
        <v>8925</v>
      </c>
      <c r="J39" s="94"/>
      <c r="K39" s="105">
        <v>954779</v>
      </c>
      <c r="L39" s="94"/>
      <c r="M39" s="106">
        <f t="shared" si="6"/>
        <v>14.66</v>
      </c>
      <c r="N39" s="94"/>
      <c r="O39" s="106">
        <f t="shared" si="7"/>
        <v>13.99</v>
      </c>
      <c r="P39" s="94"/>
      <c r="Q39" s="94">
        <v>69931</v>
      </c>
      <c r="R39" s="94">
        <v>143332</v>
      </c>
      <c r="S39" s="94">
        <v>8938</v>
      </c>
      <c r="T39" s="94"/>
      <c r="U39" s="94">
        <v>15976</v>
      </c>
      <c r="V39" s="94"/>
      <c r="W39" s="94">
        <v>13142</v>
      </c>
      <c r="X39" s="94"/>
      <c r="Y39" s="94">
        <v>520444</v>
      </c>
      <c r="Z39" s="94"/>
      <c r="AA39" s="95">
        <f t="shared" si="5"/>
        <v>12.78</v>
      </c>
      <c r="AB39" s="94"/>
      <c r="AC39" s="95">
        <f t="shared" si="8"/>
        <v>11.15</v>
      </c>
      <c r="AD39" s="94"/>
    </row>
    <row r="40" spans="1:30" x14ac:dyDescent="0.25">
      <c r="A40" s="14"/>
      <c r="B40" s="93">
        <v>2015</v>
      </c>
      <c r="C40" s="94">
        <v>790881</v>
      </c>
      <c r="D40" s="94">
        <v>876886</v>
      </c>
      <c r="E40" s="105">
        <v>119502</v>
      </c>
      <c r="F40" s="94"/>
      <c r="G40" s="105">
        <v>126300</v>
      </c>
      <c r="H40" s="94"/>
      <c r="I40" s="105">
        <v>9141</v>
      </c>
      <c r="J40" s="94"/>
      <c r="K40" s="105">
        <v>959011</v>
      </c>
      <c r="L40" s="94"/>
      <c r="M40" s="106">
        <f t="shared" si="6"/>
        <v>15.11</v>
      </c>
      <c r="N40" s="94"/>
      <c r="O40" s="106">
        <f t="shared" si="7"/>
        <v>14.4</v>
      </c>
      <c r="P40" s="94"/>
      <c r="Q40" s="94">
        <v>71203</v>
      </c>
      <c r="R40" s="94">
        <v>146508</v>
      </c>
      <c r="S40" s="94">
        <v>9299</v>
      </c>
      <c r="T40" s="94"/>
      <c r="U40" s="94">
        <v>16886</v>
      </c>
      <c r="V40" s="94"/>
      <c r="W40" s="94">
        <v>13698</v>
      </c>
      <c r="X40" s="94"/>
      <c r="Y40" s="94">
        <v>533910</v>
      </c>
      <c r="Z40" s="94"/>
      <c r="AA40" s="95">
        <f t="shared" si="5"/>
        <v>13.06</v>
      </c>
      <c r="AB40" s="94"/>
      <c r="AC40" s="95">
        <f t="shared" si="8"/>
        <v>11.53</v>
      </c>
      <c r="AD40" s="94"/>
    </row>
    <row r="41" spans="1:30" x14ac:dyDescent="0.25">
      <c r="A41" s="14"/>
      <c r="B41" s="93">
        <v>2014</v>
      </c>
      <c r="C41" s="94">
        <v>764902</v>
      </c>
      <c r="D41" s="94">
        <v>850994</v>
      </c>
      <c r="E41" s="105">
        <v>119250</v>
      </c>
      <c r="F41" s="94"/>
      <c r="G41" s="105">
        <v>126037</v>
      </c>
      <c r="H41" s="94"/>
      <c r="I41" s="105">
        <v>10085</v>
      </c>
      <c r="J41" s="94"/>
      <c r="K41" s="105">
        <v>1007950</v>
      </c>
      <c r="L41" s="94"/>
      <c r="M41" s="106">
        <f t="shared" si="6"/>
        <v>15.59</v>
      </c>
      <c r="N41" s="94"/>
      <c r="O41" s="106">
        <f t="shared" si="7"/>
        <v>14.81</v>
      </c>
      <c r="P41" s="94"/>
      <c r="Q41" s="94">
        <v>73780</v>
      </c>
      <c r="R41" s="94">
        <v>149555</v>
      </c>
      <c r="S41" s="94">
        <v>10585</v>
      </c>
      <c r="T41" s="94"/>
      <c r="U41" s="94">
        <v>18407</v>
      </c>
      <c r="V41" s="94"/>
      <c r="W41" s="94">
        <v>15431</v>
      </c>
      <c r="X41" s="94"/>
      <c r="Y41" s="94">
        <v>598742</v>
      </c>
      <c r="Z41" s="94"/>
      <c r="AA41" s="95">
        <f t="shared" si="5"/>
        <v>14.35</v>
      </c>
      <c r="AB41" s="94"/>
      <c r="AC41" s="95">
        <f t="shared" si="8"/>
        <v>12.31</v>
      </c>
      <c r="AD41" s="94"/>
    </row>
    <row r="42" spans="1:30" x14ac:dyDescent="0.25">
      <c r="A42" s="14"/>
      <c r="B42" s="93">
        <v>2013</v>
      </c>
      <c r="C42" s="94">
        <v>741832</v>
      </c>
      <c r="D42" s="94">
        <v>834859</v>
      </c>
      <c r="E42" s="94">
        <v>119277</v>
      </c>
      <c r="F42" s="94"/>
      <c r="G42" s="94">
        <v>127366</v>
      </c>
      <c r="H42" s="94"/>
      <c r="I42" s="94">
        <v>11086</v>
      </c>
      <c r="J42" s="94"/>
      <c r="K42" s="94">
        <v>1047514</v>
      </c>
      <c r="L42" s="94"/>
      <c r="M42" s="95">
        <f t="shared" si="6"/>
        <v>16.079999999999998</v>
      </c>
      <c r="N42" s="94"/>
      <c r="O42" s="95">
        <f t="shared" si="7"/>
        <v>15.26</v>
      </c>
      <c r="P42" s="94"/>
      <c r="Q42" s="94">
        <v>75152</v>
      </c>
      <c r="R42" s="94">
        <v>156299</v>
      </c>
      <c r="S42" s="94">
        <v>9800</v>
      </c>
      <c r="T42" s="94"/>
      <c r="U42" s="94">
        <v>18220</v>
      </c>
      <c r="V42" s="94"/>
      <c r="W42" s="94">
        <v>15292</v>
      </c>
      <c r="X42" s="94"/>
      <c r="Y42" s="94">
        <v>616970</v>
      </c>
      <c r="Z42" s="94"/>
      <c r="AA42" s="95">
        <f t="shared" si="5"/>
        <v>13.04</v>
      </c>
      <c r="AB42" s="94"/>
      <c r="AC42" s="95">
        <f t="shared" si="8"/>
        <v>11.66</v>
      </c>
      <c r="AD42" s="94"/>
    </row>
    <row r="43" spans="1:30" x14ac:dyDescent="0.25">
      <c r="A43" s="7"/>
      <c r="B43" s="93">
        <v>2012</v>
      </c>
      <c r="C43" s="94">
        <v>709404</v>
      </c>
      <c r="D43" s="94">
        <v>815960</v>
      </c>
      <c r="E43" s="94">
        <v>134377</v>
      </c>
      <c r="F43" s="94"/>
      <c r="G43" s="94">
        <v>145167</v>
      </c>
      <c r="H43" s="94"/>
      <c r="I43" s="94">
        <v>14541</v>
      </c>
      <c r="J43" s="94"/>
      <c r="K43" s="94">
        <v>1333450</v>
      </c>
      <c r="L43" s="94"/>
      <c r="M43" s="95">
        <f t="shared" si="6"/>
        <v>18.940000000000001</v>
      </c>
      <c r="N43" s="94"/>
      <c r="O43" s="95">
        <f t="shared" si="7"/>
        <v>17.79</v>
      </c>
      <c r="P43" s="94"/>
      <c r="Q43" s="94">
        <v>77633</v>
      </c>
      <c r="R43" s="94">
        <v>170887</v>
      </c>
      <c r="S43" s="94">
        <v>13754</v>
      </c>
      <c r="T43" s="94"/>
      <c r="U43" s="94">
        <v>25976</v>
      </c>
      <c r="V43" s="94"/>
      <c r="W43" s="94">
        <v>21435</v>
      </c>
      <c r="X43" s="94"/>
      <c r="Y43" s="94">
        <v>780600</v>
      </c>
      <c r="Z43" s="94"/>
      <c r="AA43" s="95">
        <f t="shared" si="5"/>
        <v>17.72</v>
      </c>
      <c r="AB43" s="94"/>
      <c r="AC43" s="95">
        <f t="shared" si="8"/>
        <v>15.2</v>
      </c>
      <c r="AD43" s="94"/>
    </row>
    <row r="44" spans="1:30" x14ac:dyDescent="0.25">
      <c r="A44" s="7"/>
      <c r="B44" s="93">
        <v>2011</v>
      </c>
      <c r="C44" s="94">
        <v>751708</v>
      </c>
      <c r="D44" s="94">
        <v>871482</v>
      </c>
      <c r="E44" s="94">
        <v>146582</v>
      </c>
      <c r="F44" s="94"/>
      <c r="G44" s="94">
        <v>158550</v>
      </c>
      <c r="H44" s="94"/>
      <c r="I44" s="94">
        <v>15710</v>
      </c>
      <c r="J44" s="94"/>
      <c r="K44" s="94">
        <v>1444039</v>
      </c>
      <c r="L44" s="94"/>
      <c r="M44" s="95">
        <f t="shared" si="6"/>
        <v>19.5</v>
      </c>
      <c r="N44" s="94"/>
      <c r="O44" s="95">
        <f t="shared" si="7"/>
        <v>18.190000000000001</v>
      </c>
      <c r="P44" s="94"/>
      <c r="Q44" s="94">
        <v>83710</v>
      </c>
      <c r="R44" s="94">
        <v>186040</v>
      </c>
      <c r="S44" s="94">
        <v>12572</v>
      </c>
      <c r="T44" s="94"/>
      <c r="U44" s="94">
        <v>24626</v>
      </c>
      <c r="V44" s="94"/>
      <c r="W44" s="94">
        <v>20859</v>
      </c>
      <c r="X44" s="94"/>
      <c r="Y44" s="94">
        <v>836021</v>
      </c>
      <c r="Z44" s="94"/>
      <c r="AA44" s="95">
        <f t="shared" si="5"/>
        <v>15.02</v>
      </c>
      <c r="AB44" s="94"/>
      <c r="AC44" s="95">
        <f t="shared" si="8"/>
        <v>13.24</v>
      </c>
      <c r="AD44" s="94"/>
    </row>
    <row r="45" spans="1:30" x14ac:dyDescent="0.25">
      <c r="A45" s="7"/>
      <c r="B45" s="93">
        <v>2010</v>
      </c>
      <c r="C45" s="94">
        <v>784155</v>
      </c>
      <c r="D45" s="94">
        <v>907583</v>
      </c>
      <c r="E45" s="94">
        <v>146017</v>
      </c>
      <c r="F45" s="94"/>
      <c r="G45" s="94">
        <v>156016</v>
      </c>
      <c r="H45" s="94"/>
      <c r="I45" s="94">
        <v>14785</v>
      </c>
      <c r="J45" s="94"/>
      <c r="K45" s="94">
        <v>1517529</v>
      </c>
      <c r="L45" s="94"/>
      <c r="M45" s="95">
        <f t="shared" si="6"/>
        <v>18.62</v>
      </c>
      <c r="N45" s="94"/>
      <c r="O45" s="95">
        <f t="shared" si="7"/>
        <v>17.190000000000001</v>
      </c>
      <c r="P45" s="94"/>
      <c r="Q45" s="94">
        <v>87683</v>
      </c>
      <c r="R45" s="94">
        <v>193890</v>
      </c>
      <c r="S45" s="94">
        <v>11673</v>
      </c>
      <c r="T45" s="94"/>
      <c r="U45" s="94">
        <v>21930</v>
      </c>
      <c r="V45" s="94"/>
      <c r="W45" s="94">
        <v>19502</v>
      </c>
      <c r="X45" s="94"/>
      <c r="Y45" s="94">
        <v>862719</v>
      </c>
      <c r="Z45" s="94"/>
      <c r="AA45" s="95">
        <f t="shared" si="5"/>
        <v>13.31</v>
      </c>
      <c r="AB45" s="94"/>
      <c r="AC45" s="95">
        <f t="shared" si="8"/>
        <v>11.31</v>
      </c>
      <c r="AD45" s="94"/>
    </row>
    <row r="46" spans="1:30" x14ac:dyDescent="0.25">
      <c r="A46" s="7"/>
      <c r="B46" s="93">
        <v>2009</v>
      </c>
      <c r="C46" s="94">
        <v>832928</v>
      </c>
      <c r="D46" s="94">
        <v>961856</v>
      </c>
      <c r="E46" s="94">
        <v>157922</v>
      </c>
      <c r="F46" s="94"/>
      <c r="G46" s="94">
        <v>171106</v>
      </c>
      <c r="H46" s="94"/>
      <c r="I46" s="94">
        <v>15807</v>
      </c>
      <c r="J46" s="94"/>
      <c r="K46" s="94">
        <v>1854158</v>
      </c>
      <c r="L46" s="94"/>
      <c r="M46" s="95">
        <f t="shared" si="6"/>
        <v>18.96</v>
      </c>
      <c r="N46" s="94"/>
      <c r="O46" s="95">
        <f t="shared" si="7"/>
        <v>17.79</v>
      </c>
      <c r="P46" s="94"/>
      <c r="Q46" s="94">
        <v>84143</v>
      </c>
      <c r="R46" s="94">
        <v>190200</v>
      </c>
      <c r="S46" s="94">
        <v>13390</v>
      </c>
      <c r="T46" s="94"/>
      <c r="U46" s="94">
        <v>26011</v>
      </c>
      <c r="V46" s="94"/>
      <c r="W46" s="94">
        <v>23024</v>
      </c>
      <c r="X46" s="94"/>
      <c r="Y46" s="94">
        <v>854722</v>
      </c>
      <c r="Z46" s="94"/>
      <c r="AA46" s="95">
        <f t="shared" si="5"/>
        <v>15.91</v>
      </c>
      <c r="AB46" s="94"/>
      <c r="AC46" s="95">
        <f t="shared" si="8"/>
        <v>13.68</v>
      </c>
      <c r="AD46" s="94"/>
    </row>
    <row r="47" spans="1:30" x14ac:dyDescent="0.25">
      <c r="A47" s="7"/>
      <c r="B47" s="93">
        <v>2008</v>
      </c>
      <c r="C47" s="94">
        <v>867784</v>
      </c>
      <c r="D47" s="94">
        <v>999356</v>
      </c>
      <c r="E47" s="94">
        <v>155346</v>
      </c>
      <c r="F47" s="94"/>
      <c r="G47" s="94">
        <v>165946</v>
      </c>
      <c r="H47" s="94"/>
      <c r="I47" s="94">
        <v>14088</v>
      </c>
      <c r="J47" s="94"/>
      <c r="K47" s="94">
        <v>1655665</v>
      </c>
      <c r="L47" s="94"/>
      <c r="M47" s="95">
        <f t="shared" si="6"/>
        <v>17.899999999999999</v>
      </c>
      <c r="N47" s="94"/>
      <c r="O47" s="95">
        <f t="shared" si="7"/>
        <v>16.61</v>
      </c>
      <c r="P47" s="94"/>
      <c r="Q47" s="94">
        <v>87257</v>
      </c>
      <c r="R47" s="94">
        <v>195368</v>
      </c>
      <c r="S47" s="94">
        <v>11818</v>
      </c>
      <c r="T47" s="94"/>
      <c r="U47" s="94">
        <v>22644</v>
      </c>
      <c r="V47" s="94"/>
      <c r="W47" s="94">
        <v>20635</v>
      </c>
      <c r="X47" s="94"/>
      <c r="Y47" s="94">
        <v>900809</v>
      </c>
      <c r="Z47" s="94"/>
      <c r="AA47" s="95">
        <f t="shared" si="5"/>
        <v>13.54</v>
      </c>
      <c r="AB47" s="94"/>
      <c r="AC47" s="95">
        <f t="shared" si="8"/>
        <v>11.59</v>
      </c>
      <c r="AD47" s="94"/>
    </row>
    <row r="48" spans="1:30" x14ac:dyDescent="0.25">
      <c r="A48" s="14"/>
      <c r="B48" s="88" t="s">
        <v>27</v>
      </c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</row>
    <row r="49" spans="1:30" x14ac:dyDescent="0.25">
      <c r="A49" s="14"/>
      <c r="B49" s="93">
        <v>2022</v>
      </c>
      <c r="C49" s="109">
        <v>488807</v>
      </c>
      <c r="D49" s="109">
        <v>3479883</v>
      </c>
      <c r="E49" s="110">
        <v>19970</v>
      </c>
      <c r="F49" s="94" t="s">
        <v>333</v>
      </c>
      <c r="G49" s="110">
        <v>40479</v>
      </c>
      <c r="H49" s="94" t="s">
        <v>333</v>
      </c>
      <c r="I49" s="110">
        <v>28252</v>
      </c>
      <c r="J49" s="94" t="s">
        <v>333</v>
      </c>
      <c r="K49" s="110">
        <v>1816137</v>
      </c>
      <c r="L49" s="94" t="s">
        <v>333</v>
      </c>
      <c r="M49" s="111">
        <f>+IF(E49="x","//",ROUND((E49/C49)*100,2))</f>
        <v>4.09</v>
      </c>
      <c r="N49" s="94" t="s">
        <v>333</v>
      </c>
      <c r="O49" s="111">
        <f>+IF(G49="x","//",ROUND((G49/D49)*100,2))</f>
        <v>1.1599999999999999</v>
      </c>
      <c r="P49" s="94" t="s">
        <v>333</v>
      </c>
      <c r="Q49" s="109">
        <v>366749</v>
      </c>
      <c r="R49" s="109">
        <v>3350978</v>
      </c>
      <c r="S49" s="94" t="s">
        <v>53</v>
      </c>
      <c r="T49" s="94"/>
      <c r="U49" s="94" t="s">
        <v>53</v>
      </c>
      <c r="V49" s="94"/>
      <c r="W49" s="94" t="s">
        <v>53</v>
      </c>
      <c r="X49" s="94"/>
      <c r="Y49" s="94" t="s">
        <v>53</v>
      </c>
      <c r="Z49" s="94"/>
      <c r="AA49" s="95" t="str">
        <f t="shared" ref="AA49:AA63" si="9">+IF(S49="x","//",ROUND((S49/Q49)*100,2))</f>
        <v>//</v>
      </c>
      <c r="AB49" s="94"/>
      <c r="AC49" s="95" t="str">
        <f>+IF(U49="x","//",ROUND((U49/S49)*100,2))</f>
        <v>//</v>
      </c>
      <c r="AD49" s="95"/>
    </row>
    <row r="50" spans="1:30" x14ac:dyDescent="0.25">
      <c r="A50" s="14"/>
      <c r="B50" s="108">
        <v>2021</v>
      </c>
      <c r="C50" s="109">
        <v>468746</v>
      </c>
      <c r="D50" s="109">
        <v>3308335</v>
      </c>
      <c r="E50" s="110">
        <v>24771</v>
      </c>
      <c r="F50" s="94" t="s">
        <v>334</v>
      </c>
      <c r="G50" s="110">
        <v>55462</v>
      </c>
      <c r="H50" s="94" t="s">
        <v>334</v>
      </c>
      <c r="I50" s="110">
        <v>41071</v>
      </c>
      <c r="J50" s="94" t="s">
        <v>334</v>
      </c>
      <c r="K50" s="110">
        <v>2131963</v>
      </c>
      <c r="L50" s="94" t="s">
        <v>334</v>
      </c>
      <c r="M50" s="111">
        <f>+IF(E50="x","//",ROUND((E50/C50)*100,2))</f>
        <v>5.28</v>
      </c>
      <c r="N50" s="94" t="s">
        <v>334</v>
      </c>
      <c r="O50" s="111">
        <f>+IF(G50="x","//",ROUND((G50/D50)*100,2))</f>
        <v>1.68</v>
      </c>
      <c r="P50" s="94" t="s">
        <v>334</v>
      </c>
      <c r="Q50" s="109">
        <v>351282</v>
      </c>
      <c r="R50" s="109">
        <v>3183291</v>
      </c>
      <c r="S50" s="109">
        <v>22139</v>
      </c>
      <c r="T50" s="94" t="s">
        <v>334</v>
      </c>
      <c r="U50" s="109">
        <v>76162</v>
      </c>
      <c r="V50" s="94" t="s">
        <v>334</v>
      </c>
      <c r="W50" s="109">
        <v>74368</v>
      </c>
      <c r="X50" s="94" t="s">
        <v>334</v>
      </c>
      <c r="Y50" s="109">
        <v>4223309</v>
      </c>
      <c r="Z50" s="94" t="s">
        <v>334</v>
      </c>
      <c r="AA50" s="112">
        <f t="shared" si="9"/>
        <v>6.3</v>
      </c>
      <c r="AB50" s="94" t="s">
        <v>334</v>
      </c>
      <c r="AC50" s="112">
        <f>+IF(U50="x","//",ROUND((U50/R50)*100,2))</f>
        <v>2.39</v>
      </c>
      <c r="AD50" s="94" t="s">
        <v>334</v>
      </c>
    </row>
    <row r="51" spans="1:30" x14ac:dyDescent="0.25">
      <c r="A51" s="14"/>
      <c r="B51" s="93">
        <v>2020</v>
      </c>
      <c r="C51" s="94">
        <v>450416</v>
      </c>
      <c r="D51" s="94">
        <v>3215636</v>
      </c>
      <c r="E51" s="105">
        <v>20763</v>
      </c>
      <c r="F51" s="94"/>
      <c r="G51" s="105">
        <v>44074</v>
      </c>
      <c r="H51" s="94"/>
      <c r="I51" s="105">
        <v>32871</v>
      </c>
      <c r="J51" s="94"/>
      <c r="K51" s="105">
        <v>1354550</v>
      </c>
      <c r="L51" s="94"/>
      <c r="M51" s="106">
        <f t="shared" ref="M51:M63" si="10">+IF(E51="x","//",ROUND((E51/C51)*100,2))</f>
        <v>4.6100000000000003</v>
      </c>
      <c r="N51" s="94"/>
      <c r="O51" s="106">
        <f t="shared" ref="O51:O63" si="11">+IF(G51="x","//",ROUND((G51/D51)*100,2))</f>
        <v>1.37</v>
      </c>
      <c r="P51" s="94"/>
      <c r="Q51" s="94">
        <v>340421</v>
      </c>
      <c r="R51" s="94">
        <v>3099027</v>
      </c>
      <c r="S51" s="94">
        <v>20372</v>
      </c>
      <c r="T51" s="94"/>
      <c r="U51" s="94">
        <v>54236</v>
      </c>
      <c r="V51" s="94"/>
      <c r="W51" s="94">
        <v>53391</v>
      </c>
      <c r="X51" s="94"/>
      <c r="Y51" s="94">
        <v>2056248</v>
      </c>
      <c r="Z51" s="94"/>
      <c r="AA51" s="95">
        <f t="shared" si="9"/>
        <v>5.98</v>
      </c>
      <c r="AB51" s="94"/>
      <c r="AC51" s="95">
        <f t="shared" ref="AC51:AC63" si="12">+IF(U51="x","//",ROUND((U51/R51)*100,2))</f>
        <v>1.75</v>
      </c>
      <c r="AD51" s="95"/>
    </row>
    <row r="52" spans="1:30" x14ac:dyDescent="0.25">
      <c r="A52" s="14"/>
      <c r="B52" s="93">
        <v>2019</v>
      </c>
      <c r="C52" s="94">
        <v>438959</v>
      </c>
      <c r="D52" s="94">
        <v>3259007</v>
      </c>
      <c r="E52" s="105">
        <v>23500</v>
      </c>
      <c r="F52" s="94"/>
      <c r="G52" s="105">
        <v>57138</v>
      </c>
      <c r="H52" s="94"/>
      <c r="I52" s="105">
        <v>45348</v>
      </c>
      <c r="J52" s="94"/>
      <c r="K52" s="105">
        <v>2062774</v>
      </c>
      <c r="L52" s="94"/>
      <c r="M52" s="106">
        <f t="shared" si="10"/>
        <v>5.35</v>
      </c>
      <c r="N52" s="94"/>
      <c r="O52" s="106">
        <f t="shared" si="11"/>
        <v>1.75</v>
      </c>
      <c r="P52" s="94"/>
      <c r="Q52" s="94">
        <v>335114</v>
      </c>
      <c r="R52" s="94">
        <v>3150244</v>
      </c>
      <c r="S52" s="94">
        <v>22300</v>
      </c>
      <c r="T52" s="94"/>
      <c r="U52" s="94">
        <v>65774</v>
      </c>
      <c r="V52" s="94"/>
      <c r="W52" s="94">
        <v>64816</v>
      </c>
      <c r="X52" s="94"/>
      <c r="Y52" s="94">
        <v>3161826</v>
      </c>
      <c r="Z52" s="94"/>
      <c r="AA52" s="95">
        <f t="shared" si="9"/>
        <v>6.65</v>
      </c>
      <c r="AB52" s="94"/>
      <c r="AC52" s="95">
        <f t="shared" si="12"/>
        <v>2.09</v>
      </c>
      <c r="AD52" s="94"/>
    </row>
    <row r="53" spans="1:30" x14ac:dyDescent="0.25">
      <c r="A53" s="14"/>
      <c r="B53" s="93">
        <v>2018</v>
      </c>
      <c r="C53" s="94">
        <v>413767</v>
      </c>
      <c r="D53" s="94">
        <v>3108081</v>
      </c>
      <c r="E53" s="105">
        <v>21469</v>
      </c>
      <c r="F53" s="94"/>
      <c r="G53" s="105">
        <v>46726</v>
      </c>
      <c r="H53" s="94"/>
      <c r="I53" s="105">
        <v>35107</v>
      </c>
      <c r="J53" s="94"/>
      <c r="K53" s="105">
        <v>1798535</v>
      </c>
      <c r="L53" s="94"/>
      <c r="M53" s="106">
        <f t="shared" si="10"/>
        <v>5.19</v>
      </c>
      <c r="N53" s="94"/>
      <c r="O53" s="106">
        <f t="shared" si="11"/>
        <v>1.5</v>
      </c>
      <c r="P53" s="94"/>
      <c r="Q53" s="94">
        <v>315799</v>
      </c>
      <c r="R53" s="94">
        <v>3003822</v>
      </c>
      <c r="S53" s="94">
        <v>19044</v>
      </c>
      <c r="T53" s="94"/>
      <c r="U53" s="94">
        <v>54271</v>
      </c>
      <c r="V53" s="94"/>
      <c r="W53" s="94">
        <v>53499</v>
      </c>
      <c r="X53" s="94"/>
      <c r="Y53" s="94">
        <v>3118610</v>
      </c>
      <c r="Z53" s="94"/>
      <c r="AA53" s="95">
        <f t="shared" si="9"/>
        <v>6.03</v>
      </c>
      <c r="AB53" s="94"/>
      <c r="AC53" s="95">
        <f t="shared" si="12"/>
        <v>1.81</v>
      </c>
      <c r="AD53" s="94"/>
    </row>
    <row r="54" spans="1:30" x14ac:dyDescent="0.25">
      <c r="A54" s="14"/>
      <c r="B54" s="93">
        <v>2017</v>
      </c>
      <c r="C54" s="94">
        <v>394967</v>
      </c>
      <c r="D54" s="94">
        <v>2955992</v>
      </c>
      <c r="E54" s="94">
        <v>21203</v>
      </c>
      <c r="F54" s="94"/>
      <c r="G54" s="94">
        <v>48584</v>
      </c>
      <c r="H54" s="94"/>
      <c r="I54" s="94">
        <v>37612</v>
      </c>
      <c r="J54" s="94"/>
      <c r="K54" s="94">
        <v>1613494</v>
      </c>
      <c r="L54" s="94"/>
      <c r="M54" s="106">
        <f t="shared" si="10"/>
        <v>5.37</v>
      </c>
      <c r="N54" s="94"/>
      <c r="O54" s="106">
        <f t="shared" si="11"/>
        <v>1.64</v>
      </c>
      <c r="P54" s="94"/>
      <c r="Q54" s="94">
        <v>304062</v>
      </c>
      <c r="R54" s="94">
        <v>2859421</v>
      </c>
      <c r="S54" s="94">
        <v>19054</v>
      </c>
      <c r="T54" s="94"/>
      <c r="U54" s="94">
        <v>55915</v>
      </c>
      <c r="V54" s="94"/>
      <c r="W54" s="94">
        <v>55102</v>
      </c>
      <c r="X54" s="94"/>
      <c r="Y54" s="94">
        <v>2406282</v>
      </c>
      <c r="Z54" s="94"/>
      <c r="AA54" s="95">
        <f t="shared" si="9"/>
        <v>6.27</v>
      </c>
      <c r="AB54" s="94"/>
      <c r="AC54" s="95">
        <f t="shared" si="12"/>
        <v>1.96</v>
      </c>
      <c r="AD54" s="95"/>
    </row>
    <row r="55" spans="1:30" x14ac:dyDescent="0.25">
      <c r="A55" s="14"/>
      <c r="B55" s="93">
        <v>2016</v>
      </c>
      <c r="C55" s="94">
        <v>380935</v>
      </c>
      <c r="D55" s="94">
        <v>2804923</v>
      </c>
      <c r="E55" s="105">
        <v>22909</v>
      </c>
      <c r="F55" s="94"/>
      <c r="G55" s="105">
        <v>56752</v>
      </c>
      <c r="H55" s="94"/>
      <c r="I55" s="105">
        <v>45148</v>
      </c>
      <c r="J55" s="94"/>
      <c r="K55" s="105">
        <v>1860854</v>
      </c>
      <c r="L55" s="94"/>
      <c r="M55" s="106">
        <f t="shared" si="10"/>
        <v>6.01</v>
      </c>
      <c r="N55" s="94"/>
      <c r="O55" s="106">
        <f t="shared" si="11"/>
        <v>2.02</v>
      </c>
      <c r="P55" s="94"/>
      <c r="Q55" s="94">
        <v>294557</v>
      </c>
      <c r="R55" s="94">
        <v>2712155</v>
      </c>
      <c r="S55" s="94">
        <v>20250</v>
      </c>
      <c r="T55" s="94"/>
      <c r="U55" s="94">
        <v>63026</v>
      </c>
      <c r="V55" s="94"/>
      <c r="W55" s="94">
        <v>62105</v>
      </c>
      <c r="X55" s="94"/>
      <c r="Y55" s="94">
        <v>2520594</v>
      </c>
      <c r="Z55" s="94"/>
      <c r="AA55" s="95">
        <f t="shared" si="9"/>
        <v>6.87</v>
      </c>
      <c r="AB55" s="94"/>
      <c r="AC55" s="95">
        <f t="shared" si="12"/>
        <v>2.3199999999999998</v>
      </c>
      <c r="AD55" s="94"/>
    </row>
    <row r="56" spans="1:30" x14ac:dyDescent="0.25">
      <c r="A56" s="14"/>
      <c r="B56" s="93">
        <v>2015</v>
      </c>
      <c r="C56" s="94">
        <v>372201</v>
      </c>
      <c r="D56" s="94">
        <v>2702027</v>
      </c>
      <c r="E56" s="105">
        <v>24921</v>
      </c>
      <c r="F56" s="94"/>
      <c r="G56" s="105">
        <v>61862</v>
      </c>
      <c r="H56" s="94"/>
      <c r="I56" s="105">
        <v>49356</v>
      </c>
      <c r="J56" s="94"/>
      <c r="K56" s="105">
        <v>2010296</v>
      </c>
      <c r="L56" s="94"/>
      <c r="M56" s="106">
        <f t="shared" si="10"/>
        <v>6.7</v>
      </c>
      <c r="N56" s="94"/>
      <c r="O56" s="106">
        <f t="shared" si="11"/>
        <v>2.29</v>
      </c>
      <c r="P56" s="94"/>
      <c r="Q56" s="94">
        <v>289011</v>
      </c>
      <c r="R56" s="94">
        <v>2612903</v>
      </c>
      <c r="S56" s="94">
        <v>21719</v>
      </c>
      <c r="T56" s="94"/>
      <c r="U56" s="94">
        <v>68323</v>
      </c>
      <c r="V56" s="94"/>
      <c r="W56" s="94">
        <v>67300</v>
      </c>
      <c r="X56" s="94"/>
      <c r="Y56" s="94">
        <v>2704262</v>
      </c>
      <c r="Z56" s="94"/>
      <c r="AA56" s="95">
        <f t="shared" si="9"/>
        <v>7.51</v>
      </c>
      <c r="AB56" s="94"/>
      <c r="AC56" s="95">
        <f t="shared" si="12"/>
        <v>2.61</v>
      </c>
      <c r="AD56" s="94"/>
    </row>
    <row r="57" spans="1:30" x14ac:dyDescent="0.25">
      <c r="A57" s="14"/>
      <c r="B57" s="93">
        <v>2014</v>
      </c>
      <c r="C57" s="94">
        <v>363356</v>
      </c>
      <c r="D57" s="94">
        <v>2598434</v>
      </c>
      <c r="E57" s="105">
        <v>25415</v>
      </c>
      <c r="F57" s="94"/>
      <c r="G57" s="105">
        <v>62231</v>
      </c>
      <c r="H57" s="94"/>
      <c r="I57" s="105">
        <v>49728</v>
      </c>
      <c r="J57" s="94"/>
      <c r="K57" s="105">
        <v>2299225</v>
      </c>
      <c r="L57" s="94"/>
      <c r="M57" s="106">
        <f t="shared" si="10"/>
        <v>6.99</v>
      </c>
      <c r="N57" s="94"/>
      <c r="O57" s="106">
        <f t="shared" si="11"/>
        <v>2.39</v>
      </c>
      <c r="P57" s="94"/>
      <c r="Q57" s="94">
        <v>282122</v>
      </c>
      <c r="R57" s="94">
        <v>2510570</v>
      </c>
      <c r="S57" s="94">
        <v>21918</v>
      </c>
      <c r="T57" s="94"/>
      <c r="U57" s="94">
        <v>67923</v>
      </c>
      <c r="V57" s="94"/>
      <c r="W57" s="94">
        <v>67015</v>
      </c>
      <c r="X57" s="94"/>
      <c r="Y57" s="94">
        <v>2887342</v>
      </c>
      <c r="Z57" s="94"/>
      <c r="AA57" s="95">
        <f t="shared" si="9"/>
        <v>7.77</v>
      </c>
      <c r="AB57" s="94"/>
      <c r="AC57" s="95">
        <f t="shared" si="12"/>
        <v>2.71</v>
      </c>
      <c r="AD57" s="94"/>
    </row>
    <row r="58" spans="1:30" x14ac:dyDescent="0.25">
      <c r="A58" s="14"/>
      <c r="B58" s="93">
        <v>2013</v>
      </c>
      <c r="C58" s="94">
        <v>356577</v>
      </c>
      <c r="D58" s="94">
        <v>2542739</v>
      </c>
      <c r="E58" s="94">
        <v>26617</v>
      </c>
      <c r="F58" s="94"/>
      <c r="G58" s="94">
        <v>71805</v>
      </c>
      <c r="H58" s="94"/>
      <c r="I58" s="94">
        <v>58846</v>
      </c>
      <c r="J58" s="94"/>
      <c r="K58" s="94">
        <v>2648351</v>
      </c>
      <c r="L58" s="94"/>
      <c r="M58" s="95">
        <f t="shared" si="10"/>
        <v>7.46</v>
      </c>
      <c r="N58" s="94"/>
      <c r="O58" s="95">
        <f t="shared" si="11"/>
        <v>2.82</v>
      </c>
      <c r="P58" s="94"/>
      <c r="Q58" s="94">
        <v>277366</v>
      </c>
      <c r="R58" s="94">
        <v>2456793</v>
      </c>
      <c r="S58" s="94">
        <v>23600</v>
      </c>
      <c r="T58" s="94"/>
      <c r="U58" s="94">
        <v>79776</v>
      </c>
      <c r="V58" s="94"/>
      <c r="W58" s="94">
        <v>78852</v>
      </c>
      <c r="X58" s="94"/>
      <c r="Y58" s="94">
        <v>3434006</v>
      </c>
      <c r="Z58" s="94"/>
      <c r="AA58" s="95">
        <f t="shared" si="9"/>
        <v>8.51</v>
      </c>
      <c r="AB58" s="94"/>
      <c r="AC58" s="95">
        <f t="shared" si="12"/>
        <v>3.25</v>
      </c>
      <c r="AD58" s="94"/>
    </row>
    <row r="59" spans="1:30" x14ac:dyDescent="0.25">
      <c r="A59" s="7"/>
      <c r="B59" s="93">
        <v>2012</v>
      </c>
      <c r="C59" s="94">
        <v>355769</v>
      </c>
      <c r="D59" s="94">
        <v>2589309</v>
      </c>
      <c r="E59" s="94">
        <v>30317</v>
      </c>
      <c r="F59" s="94"/>
      <c r="G59" s="94">
        <v>86041</v>
      </c>
      <c r="H59" s="94"/>
      <c r="I59" s="94">
        <v>72394</v>
      </c>
      <c r="J59" s="94"/>
      <c r="K59" s="94">
        <v>3414849</v>
      </c>
      <c r="L59" s="94"/>
      <c r="M59" s="95">
        <f t="shared" si="10"/>
        <v>8.52</v>
      </c>
      <c r="N59" s="94"/>
      <c r="O59" s="95">
        <f t="shared" si="11"/>
        <v>3.32</v>
      </c>
      <c r="P59" s="94"/>
      <c r="Q59" s="94">
        <v>278887</v>
      </c>
      <c r="R59" s="94">
        <v>2505581</v>
      </c>
      <c r="S59" s="94">
        <v>28216</v>
      </c>
      <c r="T59" s="94"/>
      <c r="U59" s="94">
        <v>98821</v>
      </c>
      <c r="V59" s="94"/>
      <c r="W59" s="94">
        <v>97664</v>
      </c>
      <c r="X59" s="94"/>
      <c r="Y59" s="94">
        <v>4625881</v>
      </c>
      <c r="Z59" s="94"/>
      <c r="AA59" s="95">
        <f t="shared" si="9"/>
        <v>10.119999999999999</v>
      </c>
      <c r="AB59" s="94"/>
      <c r="AC59" s="95">
        <f t="shared" si="12"/>
        <v>3.94</v>
      </c>
      <c r="AD59" s="94"/>
    </row>
    <row r="60" spans="1:30" x14ac:dyDescent="0.25">
      <c r="A60" s="7"/>
      <c r="B60" s="93">
        <v>2011</v>
      </c>
      <c r="C60" s="94">
        <v>361851</v>
      </c>
      <c r="D60" s="94">
        <v>2760265</v>
      </c>
      <c r="E60" s="94">
        <v>32719</v>
      </c>
      <c r="F60" s="94"/>
      <c r="G60" s="94">
        <v>110746</v>
      </c>
      <c r="H60" s="94"/>
      <c r="I60" s="94">
        <v>97503</v>
      </c>
      <c r="J60" s="94"/>
      <c r="K60" s="94">
        <v>5085115</v>
      </c>
      <c r="L60" s="94"/>
      <c r="M60" s="95">
        <f t="shared" si="10"/>
        <v>9.0399999999999991</v>
      </c>
      <c r="N60" s="94"/>
      <c r="O60" s="95">
        <f t="shared" si="11"/>
        <v>4.01</v>
      </c>
      <c r="P60" s="94"/>
      <c r="Q60" s="94">
        <v>288025</v>
      </c>
      <c r="R60" s="94">
        <v>2679345</v>
      </c>
      <c r="S60" s="94">
        <v>31058</v>
      </c>
      <c r="T60" s="94"/>
      <c r="U60" s="94">
        <v>122782</v>
      </c>
      <c r="V60" s="94"/>
      <c r="W60" s="94">
        <v>121494</v>
      </c>
      <c r="X60" s="94"/>
      <c r="Y60" s="94">
        <v>6308372</v>
      </c>
      <c r="Z60" s="94"/>
      <c r="AA60" s="95">
        <f t="shared" si="9"/>
        <v>10.78</v>
      </c>
      <c r="AB60" s="94"/>
      <c r="AC60" s="95">
        <f t="shared" si="12"/>
        <v>4.58</v>
      </c>
      <c r="AD60" s="94"/>
    </row>
    <row r="61" spans="1:30" x14ac:dyDescent="0.25">
      <c r="A61" s="7"/>
      <c r="B61" s="93">
        <v>2010</v>
      </c>
      <c r="C61" s="94">
        <v>361235</v>
      </c>
      <c r="D61" s="94">
        <v>2824929</v>
      </c>
      <c r="E61" s="94">
        <v>29436</v>
      </c>
      <c r="F61" s="94"/>
      <c r="G61" s="94">
        <v>98381</v>
      </c>
      <c r="H61" s="94"/>
      <c r="I61" s="94">
        <v>86502</v>
      </c>
      <c r="J61" s="94"/>
      <c r="K61" s="94">
        <v>4556051</v>
      </c>
      <c r="L61" s="94"/>
      <c r="M61" s="95">
        <f t="shared" si="10"/>
        <v>8.15</v>
      </c>
      <c r="N61" s="94"/>
      <c r="O61" s="95">
        <f t="shared" si="11"/>
        <v>3.48</v>
      </c>
      <c r="P61" s="94"/>
      <c r="Q61" s="94">
        <v>291793</v>
      </c>
      <c r="R61" s="94">
        <v>2748487</v>
      </c>
      <c r="S61" s="94">
        <v>28677</v>
      </c>
      <c r="T61" s="94"/>
      <c r="U61" s="94">
        <v>109745</v>
      </c>
      <c r="V61" s="94"/>
      <c r="W61" s="94">
        <v>107935</v>
      </c>
      <c r="X61" s="94"/>
      <c r="Y61" s="94">
        <v>5914529</v>
      </c>
      <c r="Z61" s="94"/>
      <c r="AA61" s="95">
        <f t="shared" si="9"/>
        <v>9.83</v>
      </c>
      <c r="AB61" s="94"/>
      <c r="AC61" s="95">
        <f t="shared" si="12"/>
        <v>3.99</v>
      </c>
      <c r="AD61" s="94"/>
    </row>
    <row r="62" spans="1:30" x14ac:dyDescent="0.25">
      <c r="A62" s="7"/>
      <c r="B62" s="93">
        <v>2009</v>
      </c>
      <c r="C62" s="94">
        <v>366915</v>
      </c>
      <c r="D62" s="94">
        <v>2872688</v>
      </c>
      <c r="E62" s="94">
        <v>30113</v>
      </c>
      <c r="F62" s="94"/>
      <c r="G62" s="94">
        <v>97424</v>
      </c>
      <c r="H62" s="94"/>
      <c r="I62" s="94">
        <v>81571</v>
      </c>
      <c r="J62" s="94"/>
      <c r="K62" s="94">
        <v>3958950</v>
      </c>
      <c r="L62" s="94"/>
      <c r="M62" s="95">
        <f t="shared" si="10"/>
        <v>8.2100000000000009</v>
      </c>
      <c r="N62" s="94"/>
      <c r="O62" s="95">
        <f t="shared" si="11"/>
        <v>3.39</v>
      </c>
      <c r="P62" s="94"/>
      <c r="Q62" s="94">
        <v>294493</v>
      </c>
      <c r="R62" s="94">
        <v>2791618</v>
      </c>
      <c r="S62" s="94">
        <v>26245</v>
      </c>
      <c r="T62" s="94"/>
      <c r="U62" s="94">
        <v>105559</v>
      </c>
      <c r="V62" s="94"/>
      <c r="W62" s="94">
        <v>103205</v>
      </c>
      <c r="X62" s="94"/>
      <c r="Y62" s="94">
        <v>5020413</v>
      </c>
      <c r="Z62" s="94"/>
      <c r="AA62" s="95">
        <f t="shared" si="9"/>
        <v>8.91</v>
      </c>
      <c r="AB62" s="94"/>
      <c r="AC62" s="95">
        <f t="shared" si="12"/>
        <v>3.78</v>
      </c>
      <c r="AD62" s="94"/>
    </row>
    <row r="63" spans="1:30" x14ac:dyDescent="0.25">
      <c r="A63" s="7"/>
      <c r="B63" s="93">
        <v>2008</v>
      </c>
      <c r="C63" s="94">
        <v>368205</v>
      </c>
      <c r="D63" s="94">
        <v>2962190</v>
      </c>
      <c r="E63" s="94">
        <v>28342</v>
      </c>
      <c r="F63" s="94"/>
      <c r="G63" s="94">
        <v>90011</v>
      </c>
      <c r="H63" s="94"/>
      <c r="I63" s="94">
        <v>76882</v>
      </c>
      <c r="J63" s="94"/>
      <c r="K63" s="94">
        <v>3774442</v>
      </c>
      <c r="L63" s="94"/>
      <c r="M63" s="95">
        <f t="shared" si="10"/>
        <v>7.7</v>
      </c>
      <c r="N63" s="94"/>
      <c r="O63" s="95">
        <f t="shared" si="11"/>
        <v>3.04</v>
      </c>
      <c r="P63" s="94"/>
      <c r="Q63" s="94">
        <v>298057</v>
      </c>
      <c r="R63" s="94">
        <v>2882469</v>
      </c>
      <c r="S63" s="94">
        <v>26417</v>
      </c>
      <c r="T63" s="94"/>
      <c r="U63" s="94">
        <v>105732</v>
      </c>
      <c r="V63" s="94"/>
      <c r="W63" s="94">
        <v>103904</v>
      </c>
      <c r="X63" s="94"/>
      <c r="Y63" s="94">
        <v>5106022</v>
      </c>
      <c r="Z63" s="94"/>
      <c r="AA63" s="95">
        <f t="shared" si="9"/>
        <v>8.86</v>
      </c>
      <c r="AB63" s="94"/>
      <c r="AC63" s="95">
        <f t="shared" si="12"/>
        <v>3.67</v>
      </c>
      <c r="AD63" s="94"/>
    </row>
    <row r="64" spans="1:30" x14ac:dyDescent="0.25">
      <c r="B64" s="177" t="s">
        <v>60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</row>
    <row r="65" spans="1:30" x14ac:dyDescent="0.25">
      <c r="A65" s="14"/>
      <c r="B65" s="88" t="s">
        <v>34</v>
      </c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</row>
    <row r="66" spans="1:30" x14ac:dyDescent="0.25">
      <c r="A66" s="14"/>
      <c r="B66" s="93">
        <v>2022</v>
      </c>
      <c r="C66" s="109">
        <v>123353</v>
      </c>
      <c r="D66" s="109">
        <v>211847</v>
      </c>
      <c r="E66" s="110">
        <v>12630</v>
      </c>
      <c r="F66" s="94" t="s">
        <v>333</v>
      </c>
      <c r="G66" s="110">
        <v>14619</v>
      </c>
      <c r="H66" s="94" t="s">
        <v>333</v>
      </c>
      <c r="I66" s="110">
        <v>2005</v>
      </c>
      <c r="J66" s="94" t="s">
        <v>333</v>
      </c>
      <c r="K66" s="110">
        <v>217210</v>
      </c>
      <c r="L66" s="94" t="s">
        <v>333</v>
      </c>
      <c r="M66" s="111">
        <f>+IF(E66="x","//",ROUND((E66/C66)*100,2))</f>
        <v>10.24</v>
      </c>
      <c r="N66" s="94" t="s">
        <v>333</v>
      </c>
      <c r="O66" s="111">
        <f>+IF(G66="x","//",ROUND((G66/D66)*100,2))</f>
        <v>6.9</v>
      </c>
      <c r="P66" s="94" t="s">
        <v>333</v>
      </c>
      <c r="Q66" s="109">
        <v>17266</v>
      </c>
      <c r="R66" s="109">
        <v>102470</v>
      </c>
      <c r="S66" s="94" t="s">
        <v>53</v>
      </c>
      <c r="T66" s="94"/>
      <c r="U66" s="94" t="s">
        <v>53</v>
      </c>
      <c r="V66" s="94"/>
      <c r="W66" s="94" t="s">
        <v>53</v>
      </c>
      <c r="X66" s="94"/>
      <c r="Y66" s="94" t="s">
        <v>53</v>
      </c>
      <c r="Z66" s="94"/>
      <c r="AA66" s="95" t="str">
        <f t="shared" ref="AA66:AA80" si="13">+IF(S66="x","//",ROUND((S66/Q66)*100,2))</f>
        <v>//</v>
      </c>
      <c r="AB66" s="94"/>
      <c r="AC66" s="95" t="str">
        <f>+IF(U66="x","//",ROUND((U66/S66)*100,2))</f>
        <v>//</v>
      </c>
      <c r="AD66" s="95"/>
    </row>
    <row r="67" spans="1:30" x14ac:dyDescent="0.25">
      <c r="A67" s="14"/>
      <c r="B67" s="108">
        <v>2021</v>
      </c>
      <c r="C67" s="109">
        <v>126000</v>
      </c>
      <c r="D67" s="109">
        <v>207247</v>
      </c>
      <c r="E67" s="110">
        <v>13356</v>
      </c>
      <c r="F67" s="94" t="s">
        <v>334</v>
      </c>
      <c r="G67" s="110">
        <v>16511</v>
      </c>
      <c r="H67" s="94" t="s">
        <v>334</v>
      </c>
      <c r="I67" s="110">
        <v>3349</v>
      </c>
      <c r="J67" s="94" t="s">
        <v>334</v>
      </c>
      <c r="K67" s="110">
        <v>158836</v>
      </c>
      <c r="L67" s="94" t="s">
        <v>334</v>
      </c>
      <c r="M67" s="111">
        <f>+IF(E67="x","//",ROUND((E67/C67)*100,2))</f>
        <v>10.6</v>
      </c>
      <c r="N67" s="94" t="s">
        <v>334</v>
      </c>
      <c r="O67" s="111">
        <f>+IF(G67="x","//",ROUND((G67/D67)*100,2))</f>
        <v>7.97</v>
      </c>
      <c r="P67" s="94" t="s">
        <v>334</v>
      </c>
      <c r="Q67" s="109">
        <v>16936</v>
      </c>
      <c r="R67" s="109">
        <v>94910</v>
      </c>
      <c r="S67" s="109">
        <v>1401</v>
      </c>
      <c r="T67" s="94" t="s">
        <v>334</v>
      </c>
      <c r="U67" s="109">
        <v>4969</v>
      </c>
      <c r="V67" s="94" t="s">
        <v>334</v>
      </c>
      <c r="W67" s="109">
        <v>4720</v>
      </c>
      <c r="X67" s="94" t="s">
        <v>334</v>
      </c>
      <c r="Y67" s="109">
        <v>145614</v>
      </c>
      <c r="Z67" s="94" t="s">
        <v>334</v>
      </c>
      <c r="AA67" s="112">
        <f t="shared" si="13"/>
        <v>8.27</v>
      </c>
      <c r="AB67" s="94" t="s">
        <v>334</v>
      </c>
      <c r="AC67" s="112">
        <f>+IF(U67="x","//",ROUND((U67/R67)*100,2))</f>
        <v>5.24</v>
      </c>
      <c r="AD67" s="94" t="s">
        <v>334</v>
      </c>
    </row>
    <row r="68" spans="1:30" x14ac:dyDescent="0.25">
      <c r="A68" s="14"/>
      <c r="B68" s="93">
        <v>2020</v>
      </c>
      <c r="C68" s="94">
        <v>126907</v>
      </c>
      <c r="D68" s="94">
        <v>207522</v>
      </c>
      <c r="E68" s="105">
        <v>11373</v>
      </c>
      <c r="F68" s="94"/>
      <c r="G68" s="105">
        <v>13104</v>
      </c>
      <c r="H68" s="94"/>
      <c r="I68" s="105">
        <v>2040</v>
      </c>
      <c r="J68" s="94"/>
      <c r="K68" s="105">
        <v>104390</v>
      </c>
      <c r="L68" s="94"/>
      <c r="M68" s="106">
        <f t="shared" ref="M68:M80" si="14">+IF(E68="x","//",ROUND((E68/C68)*100,2))</f>
        <v>8.9600000000000009</v>
      </c>
      <c r="N68" s="94"/>
      <c r="O68" s="106">
        <f t="shared" ref="O68:O80" si="15">+IF(G68="x","//",ROUND((G68/D68)*100,2))</f>
        <v>6.31</v>
      </c>
      <c r="P68" s="94"/>
      <c r="Q68" s="94">
        <v>18694</v>
      </c>
      <c r="R68" s="94">
        <v>96144</v>
      </c>
      <c r="S68" s="94">
        <v>2840</v>
      </c>
      <c r="T68" s="94"/>
      <c r="U68" s="94">
        <v>6678</v>
      </c>
      <c r="V68" s="94"/>
      <c r="W68" s="94">
        <v>5861</v>
      </c>
      <c r="X68" s="94"/>
      <c r="Y68" s="94">
        <v>177827</v>
      </c>
      <c r="Z68" s="94"/>
      <c r="AA68" s="95">
        <f t="shared" si="13"/>
        <v>15.19</v>
      </c>
      <c r="AB68" s="94"/>
      <c r="AC68" s="95">
        <f t="shared" ref="AC68:AC80" si="16">+IF(U68="x","//",ROUND((U68/R68)*100,2))</f>
        <v>6.95</v>
      </c>
      <c r="AD68" s="95"/>
    </row>
    <row r="69" spans="1:30" x14ac:dyDescent="0.25">
      <c r="A69" s="14"/>
      <c r="B69" s="93">
        <v>2019</v>
      </c>
      <c r="C69" s="94">
        <v>130350</v>
      </c>
      <c r="D69" s="94">
        <v>208493</v>
      </c>
      <c r="E69" s="105">
        <v>12051</v>
      </c>
      <c r="F69" s="94"/>
      <c r="G69" s="105">
        <v>13465</v>
      </c>
      <c r="H69" s="94"/>
      <c r="I69" s="105">
        <v>1747</v>
      </c>
      <c r="J69" s="94"/>
      <c r="K69" s="105">
        <v>112718</v>
      </c>
      <c r="L69" s="94"/>
      <c r="M69" s="106">
        <f t="shared" si="14"/>
        <v>9.25</v>
      </c>
      <c r="N69" s="94"/>
      <c r="O69" s="106">
        <f t="shared" si="15"/>
        <v>6.46</v>
      </c>
      <c r="P69" s="94"/>
      <c r="Q69" s="94">
        <v>18906</v>
      </c>
      <c r="R69" s="94">
        <v>93615</v>
      </c>
      <c r="S69" s="94">
        <v>1698</v>
      </c>
      <c r="T69" s="94"/>
      <c r="U69" s="94">
        <v>3591</v>
      </c>
      <c r="V69" s="94"/>
      <c r="W69" s="94">
        <v>3188</v>
      </c>
      <c r="X69" s="94"/>
      <c r="Y69" s="94">
        <v>108627</v>
      </c>
      <c r="Z69" s="94"/>
      <c r="AA69" s="95">
        <f t="shared" si="13"/>
        <v>8.98</v>
      </c>
      <c r="AB69" s="94"/>
      <c r="AC69" s="95">
        <f t="shared" si="16"/>
        <v>3.84</v>
      </c>
      <c r="AD69" s="94"/>
    </row>
    <row r="70" spans="1:30" x14ac:dyDescent="0.25">
      <c r="A70" s="14"/>
      <c r="B70" s="93">
        <v>2018</v>
      </c>
      <c r="C70" s="94">
        <v>132887</v>
      </c>
      <c r="D70" s="94">
        <v>200337</v>
      </c>
      <c r="E70" s="105">
        <v>13466</v>
      </c>
      <c r="F70" s="94"/>
      <c r="G70" s="105">
        <v>14659</v>
      </c>
      <c r="H70" s="94"/>
      <c r="I70" s="105">
        <v>1722</v>
      </c>
      <c r="J70" s="94"/>
      <c r="K70" s="105">
        <v>146468</v>
      </c>
      <c r="L70" s="94"/>
      <c r="M70" s="106">
        <f t="shared" si="14"/>
        <v>10.130000000000001</v>
      </c>
      <c r="N70" s="94"/>
      <c r="O70" s="106">
        <f t="shared" si="15"/>
        <v>7.32</v>
      </c>
      <c r="P70" s="94"/>
      <c r="Q70" s="94">
        <v>18872</v>
      </c>
      <c r="R70" s="94">
        <v>84774</v>
      </c>
      <c r="S70" s="94">
        <v>1596</v>
      </c>
      <c r="T70" s="94"/>
      <c r="U70" s="94">
        <v>3349</v>
      </c>
      <c r="V70" s="94"/>
      <c r="W70" s="94">
        <v>3184</v>
      </c>
      <c r="X70" s="94"/>
      <c r="Y70" s="94">
        <v>166630</v>
      </c>
      <c r="Z70" s="94"/>
      <c r="AA70" s="95">
        <f t="shared" si="13"/>
        <v>8.4600000000000009</v>
      </c>
      <c r="AB70" s="94"/>
      <c r="AC70" s="95">
        <f t="shared" si="16"/>
        <v>3.95</v>
      </c>
      <c r="AD70" s="94"/>
    </row>
    <row r="71" spans="1:30" x14ac:dyDescent="0.25">
      <c r="A71" s="14"/>
      <c r="B71" s="93">
        <v>2017</v>
      </c>
      <c r="C71" s="94">
        <v>132928</v>
      </c>
      <c r="D71" s="94">
        <v>198767</v>
      </c>
      <c r="E71" s="94">
        <v>13399</v>
      </c>
      <c r="F71" s="94"/>
      <c r="G71" s="94">
        <v>14781</v>
      </c>
      <c r="H71" s="94"/>
      <c r="I71" s="94">
        <v>1846</v>
      </c>
      <c r="J71" s="94"/>
      <c r="K71" s="94">
        <v>127161</v>
      </c>
      <c r="L71" s="94"/>
      <c r="M71" s="106">
        <f t="shared" si="14"/>
        <v>10.08</v>
      </c>
      <c r="N71" s="94"/>
      <c r="O71" s="106">
        <f t="shared" si="15"/>
        <v>7.44</v>
      </c>
      <c r="P71" s="94"/>
      <c r="Q71" s="94">
        <v>18751</v>
      </c>
      <c r="R71" s="94">
        <v>83266</v>
      </c>
      <c r="S71" s="94">
        <v>1428</v>
      </c>
      <c r="T71" s="94"/>
      <c r="U71" s="94">
        <v>3409</v>
      </c>
      <c r="V71" s="94"/>
      <c r="W71" s="94">
        <v>3153</v>
      </c>
      <c r="X71" s="94"/>
      <c r="Y71" s="94">
        <v>112254</v>
      </c>
      <c r="Z71" s="94"/>
      <c r="AA71" s="95">
        <f t="shared" si="13"/>
        <v>7.62</v>
      </c>
      <c r="AB71" s="94"/>
      <c r="AC71" s="95">
        <f t="shared" si="16"/>
        <v>4.09</v>
      </c>
      <c r="AD71" s="95"/>
    </row>
    <row r="72" spans="1:30" x14ac:dyDescent="0.25">
      <c r="A72" s="14"/>
      <c r="B72" s="93">
        <v>2016</v>
      </c>
      <c r="C72" s="94">
        <v>132844</v>
      </c>
      <c r="D72" s="94">
        <v>194121</v>
      </c>
      <c r="E72" s="105">
        <v>13092</v>
      </c>
      <c r="F72" s="94"/>
      <c r="G72" s="105">
        <v>14286</v>
      </c>
      <c r="H72" s="94"/>
      <c r="I72" s="105">
        <v>1727</v>
      </c>
      <c r="J72" s="94"/>
      <c r="K72" s="105">
        <v>120798</v>
      </c>
      <c r="L72" s="94"/>
      <c r="M72" s="106">
        <f t="shared" si="14"/>
        <v>9.86</v>
      </c>
      <c r="N72" s="94"/>
      <c r="O72" s="106">
        <f t="shared" si="15"/>
        <v>7.36</v>
      </c>
      <c r="P72" s="94"/>
      <c r="Q72" s="94">
        <v>18303</v>
      </c>
      <c r="R72" s="94">
        <v>78212</v>
      </c>
      <c r="S72" s="94">
        <v>1383</v>
      </c>
      <c r="T72" s="94"/>
      <c r="U72" s="94">
        <v>3013</v>
      </c>
      <c r="V72" s="94"/>
      <c r="W72" s="94">
        <v>2861</v>
      </c>
      <c r="X72" s="94"/>
      <c r="Y72" s="94">
        <v>102696</v>
      </c>
      <c r="Z72" s="94"/>
      <c r="AA72" s="95">
        <f t="shared" si="13"/>
        <v>7.56</v>
      </c>
      <c r="AB72" s="94"/>
      <c r="AC72" s="95">
        <f t="shared" si="16"/>
        <v>3.85</v>
      </c>
      <c r="AD72" s="94"/>
    </row>
    <row r="73" spans="1:30" x14ac:dyDescent="0.25">
      <c r="A73" s="14"/>
      <c r="B73" s="93">
        <v>2015</v>
      </c>
      <c r="C73" s="94">
        <v>133427</v>
      </c>
      <c r="D73" s="94">
        <v>192467</v>
      </c>
      <c r="E73" s="105">
        <v>13763</v>
      </c>
      <c r="F73" s="94"/>
      <c r="G73" s="105">
        <v>14815</v>
      </c>
      <c r="H73" s="94"/>
      <c r="I73" s="105">
        <v>1584</v>
      </c>
      <c r="J73" s="94"/>
      <c r="K73" s="105">
        <v>122351</v>
      </c>
      <c r="L73" s="94"/>
      <c r="M73" s="106">
        <f t="shared" si="14"/>
        <v>10.32</v>
      </c>
      <c r="N73" s="94"/>
      <c r="O73" s="106">
        <f t="shared" si="15"/>
        <v>7.7</v>
      </c>
      <c r="P73" s="94"/>
      <c r="Q73" s="94">
        <v>17810</v>
      </c>
      <c r="R73" s="94">
        <v>75600</v>
      </c>
      <c r="S73" s="94">
        <v>1329</v>
      </c>
      <c r="T73" s="94"/>
      <c r="U73" s="94">
        <v>3000</v>
      </c>
      <c r="V73" s="94"/>
      <c r="W73" s="94">
        <v>2851</v>
      </c>
      <c r="X73" s="94"/>
      <c r="Y73" s="94">
        <v>104760</v>
      </c>
      <c r="Z73" s="94"/>
      <c r="AA73" s="95">
        <f t="shared" si="13"/>
        <v>7.46</v>
      </c>
      <c r="AB73" s="94"/>
      <c r="AC73" s="95">
        <f t="shared" si="16"/>
        <v>3.97</v>
      </c>
      <c r="AD73" s="94"/>
    </row>
    <row r="74" spans="1:30" x14ac:dyDescent="0.25">
      <c r="A74" s="14"/>
      <c r="B74" s="93">
        <v>2014</v>
      </c>
      <c r="C74" s="94">
        <v>128765</v>
      </c>
      <c r="D74" s="94">
        <v>185038</v>
      </c>
      <c r="E74" s="105">
        <v>12646</v>
      </c>
      <c r="F74" s="94"/>
      <c r="G74" s="105">
        <v>14289</v>
      </c>
      <c r="H74" s="94"/>
      <c r="I74" s="105">
        <v>2083</v>
      </c>
      <c r="J74" s="94"/>
      <c r="K74" s="105">
        <v>158693</v>
      </c>
      <c r="L74" s="94"/>
      <c r="M74" s="106">
        <f t="shared" si="14"/>
        <v>9.82</v>
      </c>
      <c r="N74" s="94"/>
      <c r="O74" s="106">
        <f t="shared" si="15"/>
        <v>7.72</v>
      </c>
      <c r="P74" s="94"/>
      <c r="Q74" s="94">
        <v>17173</v>
      </c>
      <c r="R74" s="94">
        <v>72081</v>
      </c>
      <c r="S74" s="94">
        <v>1319</v>
      </c>
      <c r="T74" s="94"/>
      <c r="U74" s="94">
        <v>3145</v>
      </c>
      <c r="V74" s="94"/>
      <c r="W74" s="94">
        <v>3061</v>
      </c>
      <c r="X74" s="94"/>
      <c r="Y74" s="94">
        <v>141536</v>
      </c>
      <c r="Z74" s="94"/>
      <c r="AA74" s="95">
        <f t="shared" si="13"/>
        <v>7.68</v>
      </c>
      <c r="AB74" s="94"/>
      <c r="AC74" s="95">
        <f t="shared" si="16"/>
        <v>4.3600000000000003</v>
      </c>
      <c r="AD74" s="94"/>
    </row>
    <row r="75" spans="1:30" x14ac:dyDescent="0.25">
      <c r="A75" s="14"/>
      <c r="B75" s="93">
        <v>2013</v>
      </c>
      <c r="C75" s="94">
        <v>107974</v>
      </c>
      <c r="D75" s="94">
        <v>160959</v>
      </c>
      <c r="E75" s="94">
        <v>9918</v>
      </c>
      <c r="F75" s="94"/>
      <c r="G75" s="94">
        <v>10802</v>
      </c>
      <c r="H75" s="94"/>
      <c r="I75" s="94">
        <v>1337</v>
      </c>
      <c r="J75" s="94"/>
      <c r="K75" s="94">
        <v>109948</v>
      </c>
      <c r="L75" s="94"/>
      <c r="M75" s="95">
        <f t="shared" si="14"/>
        <v>9.19</v>
      </c>
      <c r="N75" s="94"/>
      <c r="O75" s="95">
        <f t="shared" si="15"/>
        <v>6.71</v>
      </c>
      <c r="P75" s="94"/>
      <c r="Q75" s="94">
        <v>16243</v>
      </c>
      <c r="R75" s="94">
        <v>67989</v>
      </c>
      <c r="S75" s="94">
        <v>1089</v>
      </c>
      <c r="T75" s="94"/>
      <c r="U75" s="94">
        <v>2630</v>
      </c>
      <c r="V75" s="94"/>
      <c r="W75" s="94">
        <v>2528</v>
      </c>
      <c r="X75" s="94"/>
      <c r="Y75" s="94">
        <v>116265</v>
      </c>
      <c r="Z75" s="94"/>
      <c r="AA75" s="95">
        <f t="shared" si="13"/>
        <v>6.7</v>
      </c>
      <c r="AB75" s="94"/>
      <c r="AC75" s="95">
        <f t="shared" si="16"/>
        <v>3.87</v>
      </c>
      <c r="AD75" s="94"/>
    </row>
    <row r="76" spans="1:30" x14ac:dyDescent="0.25">
      <c r="A76" s="7"/>
      <c r="B76" s="93">
        <v>2012</v>
      </c>
      <c r="C76" s="94">
        <v>56468</v>
      </c>
      <c r="D76" s="94">
        <v>106015</v>
      </c>
      <c r="E76" s="94">
        <v>5320</v>
      </c>
      <c r="F76" s="94"/>
      <c r="G76" s="94">
        <v>6231</v>
      </c>
      <c r="H76" s="94"/>
      <c r="I76" s="94">
        <v>1495</v>
      </c>
      <c r="J76" s="94"/>
      <c r="K76" s="94">
        <v>119196</v>
      </c>
      <c r="L76" s="94"/>
      <c r="M76" s="95">
        <f t="shared" si="14"/>
        <v>9.42</v>
      </c>
      <c r="N76" s="94"/>
      <c r="O76" s="95">
        <f t="shared" si="15"/>
        <v>5.88</v>
      </c>
      <c r="P76" s="94"/>
      <c r="Q76" s="94">
        <v>15177</v>
      </c>
      <c r="R76" s="94">
        <v>63520</v>
      </c>
      <c r="S76" s="94">
        <v>1286</v>
      </c>
      <c r="T76" s="94"/>
      <c r="U76" s="94">
        <v>2766</v>
      </c>
      <c r="V76" s="94"/>
      <c r="W76" s="94">
        <v>2695</v>
      </c>
      <c r="X76" s="94"/>
      <c r="Y76" s="94">
        <v>102399</v>
      </c>
      <c r="Z76" s="94"/>
      <c r="AA76" s="95">
        <f t="shared" si="13"/>
        <v>8.4700000000000006</v>
      </c>
      <c r="AB76" s="94"/>
      <c r="AC76" s="95">
        <f t="shared" si="16"/>
        <v>4.3499999999999996</v>
      </c>
      <c r="AD76" s="94"/>
    </row>
    <row r="77" spans="1:30" x14ac:dyDescent="0.25">
      <c r="A77" s="7"/>
      <c r="B77" s="93">
        <v>2011</v>
      </c>
      <c r="C77" s="94">
        <v>56559</v>
      </c>
      <c r="D77" s="94">
        <v>108249</v>
      </c>
      <c r="E77" s="94">
        <v>6818</v>
      </c>
      <c r="F77" s="94"/>
      <c r="G77" s="94">
        <v>8535</v>
      </c>
      <c r="H77" s="94"/>
      <c r="I77" s="94">
        <v>2191</v>
      </c>
      <c r="J77" s="94"/>
      <c r="K77" s="94">
        <v>182478</v>
      </c>
      <c r="L77" s="94"/>
      <c r="M77" s="95">
        <f t="shared" si="14"/>
        <v>12.05</v>
      </c>
      <c r="N77" s="94"/>
      <c r="O77" s="95">
        <f t="shared" si="15"/>
        <v>7.88</v>
      </c>
      <c r="P77" s="94"/>
      <c r="Q77" s="94">
        <v>14952</v>
      </c>
      <c r="R77" s="94">
        <v>64676</v>
      </c>
      <c r="S77" s="94">
        <v>1228</v>
      </c>
      <c r="T77" s="94"/>
      <c r="U77" s="94">
        <v>3125</v>
      </c>
      <c r="V77" s="94"/>
      <c r="W77" s="94">
        <v>3021</v>
      </c>
      <c r="X77" s="94"/>
      <c r="Y77" s="94">
        <v>128619</v>
      </c>
      <c r="Z77" s="94"/>
      <c r="AA77" s="95">
        <f t="shared" si="13"/>
        <v>8.2100000000000009</v>
      </c>
      <c r="AB77" s="94"/>
      <c r="AC77" s="95">
        <f t="shared" si="16"/>
        <v>4.83</v>
      </c>
      <c r="AD77" s="94"/>
    </row>
    <row r="78" spans="1:30" x14ac:dyDescent="0.25">
      <c r="A78" s="7"/>
      <c r="B78" s="93">
        <v>2010</v>
      </c>
      <c r="C78" s="94">
        <v>53798</v>
      </c>
      <c r="D78" s="94">
        <v>104453</v>
      </c>
      <c r="E78" s="94">
        <v>4818</v>
      </c>
      <c r="F78" s="94"/>
      <c r="G78" s="94">
        <v>6262</v>
      </c>
      <c r="H78" s="94"/>
      <c r="I78" s="94">
        <v>1930</v>
      </c>
      <c r="J78" s="94"/>
      <c r="K78" s="94">
        <v>111678</v>
      </c>
      <c r="L78" s="94"/>
      <c r="M78" s="95">
        <f t="shared" si="14"/>
        <v>8.9600000000000009</v>
      </c>
      <c r="N78" s="94"/>
      <c r="O78" s="95">
        <f t="shared" si="15"/>
        <v>6</v>
      </c>
      <c r="P78" s="94"/>
      <c r="Q78" s="94">
        <v>14637</v>
      </c>
      <c r="R78" s="94">
        <v>63311</v>
      </c>
      <c r="S78" s="94">
        <v>1117</v>
      </c>
      <c r="T78" s="94"/>
      <c r="U78" s="94">
        <v>2778</v>
      </c>
      <c r="V78" s="94"/>
      <c r="W78" s="94">
        <v>2646</v>
      </c>
      <c r="X78" s="94"/>
      <c r="Y78" s="94">
        <v>152704</v>
      </c>
      <c r="Z78" s="94"/>
      <c r="AA78" s="95">
        <f t="shared" si="13"/>
        <v>7.63</v>
      </c>
      <c r="AB78" s="94"/>
      <c r="AC78" s="95">
        <f t="shared" si="16"/>
        <v>4.3899999999999997</v>
      </c>
      <c r="AD78" s="94"/>
    </row>
    <row r="79" spans="1:30" x14ac:dyDescent="0.25">
      <c r="A79" s="7"/>
      <c r="B79" s="93">
        <v>2009</v>
      </c>
      <c r="C79" s="94">
        <v>55097</v>
      </c>
      <c r="D79" s="94">
        <v>106705</v>
      </c>
      <c r="E79" s="94">
        <v>4941</v>
      </c>
      <c r="F79" s="94"/>
      <c r="G79" s="94">
        <v>6422</v>
      </c>
      <c r="H79" s="94"/>
      <c r="I79" s="94">
        <v>1967</v>
      </c>
      <c r="J79" s="94"/>
      <c r="K79" s="94">
        <v>142803</v>
      </c>
      <c r="L79" s="94"/>
      <c r="M79" s="95">
        <f t="shared" si="14"/>
        <v>8.9700000000000006</v>
      </c>
      <c r="N79" s="94"/>
      <c r="O79" s="95">
        <f t="shared" si="15"/>
        <v>6.02</v>
      </c>
      <c r="P79" s="94"/>
      <c r="Q79" s="94">
        <v>14369</v>
      </c>
      <c r="R79" s="94">
        <v>63369</v>
      </c>
      <c r="S79" s="94">
        <v>1456</v>
      </c>
      <c r="T79" s="94"/>
      <c r="U79" s="94">
        <v>3268</v>
      </c>
      <c r="V79" s="94"/>
      <c r="W79" s="94">
        <v>3103</v>
      </c>
      <c r="X79" s="94"/>
      <c r="Y79" s="94">
        <v>125050</v>
      </c>
      <c r="Z79" s="94"/>
      <c r="AA79" s="95">
        <f t="shared" si="13"/>
        <v>10.130000000000001</v>
      </c>
      <c r="AB79" s="94"/>
      <c r="AC79" s="95">
        <f t="shared" si="16"/>
        <v>5.16</v>
      </c>
      <c r="AD79" s="94"/>
    </row>
    <row r="80" spans="1:30" x14ac:dyDescent="0.25">
      <c r="A80" s="7"/>
      <c r="B80" s="93">
        <v>2008</v>
      </c>
      <c r="C80" s="94">
        <v>56716</v>
      </c>
      <c r="D80" s="94">
        <v>110174</v>
      </c>
      <c r="E80" s="94">
        <v>5084</v>
      </c>
      <c r="F80" s="94"/>
      <c r="G80" s="94">
        <v>6382</v>
      </c>
      <c r="H80" s="94"/>
      <c r="I80" s="94">
        <v>1563</v>
      </c>
      <c r="J80" s="94"/>
      <c r="K80" s="94">
        <v>127772</v>
      </c>
      <c r="L80" s="94"/>
      <c r="M80" s="95">
        <f t="shared" si="14"/>
        <v>8.9600000000000009</v>
      </c>
      <c r="N80" s="94"/>
      <c r="O80" s="95">
        <f t="shared" si="15"/>
        <v>5.79</v>
      </c>
      <c r="P80" s="94"/>
      <c r="Q80" s="94">
        <v>14475</v>
      </c>
      <c r="R80" s="94">
        <v>65101</v>
      </c>
      <c r="S80" s="94">
        <v>1039</v>
      </c>
      <c r="T80" s="94"/>
      <c r="U80" s="94">
        <v>2702</v>
      </c>
      <c r="V80" s="94"/>
      <c r="W80" s="94">
        <v>2559</v>
      </c>
      <c r="X80" s="94"/>
      <c r="Y80" s="94">
        <v>130478</v>
      </c>
      <c r="Z80" s="94"/>
      <c r="AA80" s="95">
        <f t="shared" si="13"/>
        <v>7.18</v>
      </c>
      <c r="AB80" s="94"/>
      <c r="AC80" s="95">
        <f t="shared" si="16"/>
        <v>4.1500000000000004</v>
      </c>
      <c r="AD80" s="94"/>
    </row>
    <row r="81" spans="1:30" x14ac:dyDescent="0.25">
      <c r="A81" s="14"/>
      <c r="B81" s="88" t="s">
        <v>35</v>
      </c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</row>
    <row r="82" spans="1:30" x14ac:dyDescent="0.25">
      <c r="A82" s="14"/>
      <c r="B82" s="93">
        <v>2022</v>
      </c>
      <c r="C82" s="109">
        <v>1008</v>
      </c>
      <c r="D82" s="109">
        <v>9983</v>
      </c>
      <c r="E82" s="110">
        <v>74</v>
      </c>
      <c r="F82" s="94" t="s">
        <v>333</v>
      </c>
      <c r="G82" s="110">
        <v>86</v>
      </c>
      <c r="H82" s="94" t="s">
        <v>333</v>
      </c>
      <c r="I82" s="110">
        <v>17</v>
      </c>
      <c r="J82" s="94" t="s">
        <v>333</v>
      </c>
      <c r="K82" s="110">
        <v>2575</v>
      </c>
      <c r="L82" s="94" t="s">
        <v>333</v>
      </c>
      <c r="M82" s="111">
        <f>+IF(E82="x","//",ROUND((E82/C82)*100,2))</f>
        <v>7.34</v>
      </c>
      <c r="N82" s="94" t="s">
        <v>333</v>
      </c>
      <c r="O82" s="111">
        <f>+IF(G82="x","//",ROUND((G82/D82)*100,2))</f>
        <v>0.86</v>
      </c>
      <c r="P82" s="94" t="s">
        <v>333</v>
      </c>
      <c r="Q82" s="109">
        <v>579</v>
      </c>
      <c r="R82" s="109">
        <v>9520</v>
      </c>
      <c r="S82" s="94" t="s">
        <v>53</v>
      </c>
      <c r="T82" s="94"/>
      <c r="U82" s="94" t="s">
        <v>53</v>
      </c>
      <c r="V82" s="94"/>
      <c r="W82" s="94" t="s">
        <v>53</v>
      </c>
      <c r="X82" s="94"/>
      <c r="Y82" s="94" t="s">
        <v>53</v>
      </c>
      <c r="Z82" s="94"/>
      <c r="AA82" s="95" t="str">
        <f t="shared" ref="AA82:AA96" si="17">+IF(S82="x","//",ROUND((S82/Q82)*100,2))</f>
        <v>//</v>
      </c>
      <c r="AB82" s="94"/>
      <c r="AC82" s="95" t="str">
        <f>+IF(U82="x","//",ROUND((U82/S82)*100,2))</f>
        <v>//</v>
      </c>
      <c r="AD82" s="95"/>
    </row>
    <row r="83" spans="1:30" x14ac:dyDescent="0.25">
      <c r="A83" s="14"/>
      <c r="B83" s="108">
        <v>2021</v>
      </c>
      <c r="C83" s="109">
        <v>1004</v>
      </c>
      <c r="D83" s="109">
        <v>9749</v>
      </c>
      <c r="E83" s="110">
        <v>66</v>
      </c>
      <c r="F83" s="94" t="s">
        <v>334</v>
      </c>
      <c r="G83" s="110">
        <v>106</v>
      </c>
      <c r="H83" s="94" t="s">
        <v>334</v>
      </c>
      <c r="I83" s="110">
        <v>41</v>
      </c>
      <c r="J83" s="94" t="s">
        <v>334</v>
      </c>
      <c r="K83" s="110">
        <v>1964</v>
      </c>
      <c r="L83" s="94" t="s">
        <v>334</v>
      </c>
      <c r="M83" s="111">
        <f>+IF(E83="x","//",ROUND((E83/C83)*100,2))</f>
        <v>6.57</v>
      </c>
      <c r="N83" s="94" t="s">
        <v>334</v>
      </c>
      <c r="O83" s="111">
        <f>+IF(G83="x","//",ROUND((G83/D83)*100,2))</f>
        <v>1.0900000000000001</v>
      </c>
      <c r="P83" s="94" t="s">
        <v>334</v>
      </c>
      <c r="Q83" s="109">
        <v>567</v>
      </c>
      <c r="R83" s="109">
        <v>9268</v>
      </c>
      <c r="S83" s="109">
        <v>29</v>
      </c>
      <c r="T83" s="94" t="s">
        <v>334</v>
      </c>
      <c r="U83" s="109">
        <v>87</v>
      </c>
      <c r="V83" s="94" t="s">
        <v>334</v>
      </c>
      <c r="W83" s="109">
        <v>87</v>
      </c>
      <c r="X83" s="94" t="s">
        <v>334</v>
      </c>
      <c r="Y83" s="109">
        <v>2978</v>
      </c>
      <c r="Z83" s="94" t="s">
        <v>334</v>
      </c>
      <c r="AA83" s="112">
        <f t="shared" si="17"/>
        <v>5.1100000000000003</v>
      </c>
      <c r="AB83" s="94" t="s">
        <v>334</v>
      </c>
      <c r="AC83" s="112">
        <f>+IF(U83="x","//",ROUND((U83/R83)*100,2))</f>
        <v>0.94</v>
      </c>
      <c r="AD83" s="94" t="s">
        <v>334</v>
      </c>
    </row>
    <row r="84" spans="1:30" x14ac:dyDescent="0.25">
      <c r="A84" s="14"/>
      <c r="B84" s="93">
        <v>2020</v>
      </c>
      <c r="C84" s="94">
        <v>1023</v>
      </c>
      <c r="D84" s="94">
        <v>9639</v>
      </c>
      <c r="E84" s="105">
        <v>63</v>
      </c>
      <c r="F84" s="94"/>
      <c r="G84" s="105">
        <v>123</v>
      </c>
      <c r="H84" s="94"/>
      <c r="I84" s="105">
        <v>67</v>
      </c>
      <c r="J84" s="94"/>
      <c r="K84" s="105">
        <v>1888</v>
      </c>
      <c r="L84" s="94"/>
      <c r="M84" s="106">
        <f t="shared" ref="M84:M96" si="18">+IF(E84="x","//",ROUND((E84/C84)*100,2))</f>
        <v>6.16</v>
      </c>
      <c r="N84" s="94"/>
      <c r="O84" s="106">
        <f t="shared" ref="O84:O96" si="19">+IF(G84="x","//",ROUND((G84/D84)*100,2))</f>
        <v>1.28</v>
      </c>
      <c r="P84" s="94"/>
      <c r="Q84" s="94">
        <v>584</v>
      </c>
      <c r="R84" s="94">
        <v>9159</v>
      </c>
      <c r="S84" s="94">
        <v>32</v>
      </c>
      <c r="T84" s="94"/>
      <c r="U84" s="94">
        <v>115</v>
      </c>
      <c r="V84" s="94"/>
      <c r="W84" s="94">
        <v>110</v>
      </c>
      <c r="X84" s="94"/>
      <c r="Y84" s="94">
        <v>3315</v>
      </c>
      <c r="Z84" s="94"/>
      <c r="AA84" s="95">
        <f t="shared" si="17"/>
        <v>5.48</v>
      </c>
      <c r="AB84" s="94"/>
      <c r="AC84" s="95">
        <f t="shared" ref="AC84:AC96" si="20">+IF(U84="x","//",ROUND((U84/R84)*100,2))</f>
        <v>1.26</v>
      </c>
      <c r="AD84" s="95"/>
    </row>
    <row r="85" spans="1:30" x14ac:dyDescent="0.25">
      <c r="A85" s="14"/>
      <c r="B85" s="93">
        <v>2019</v>
      </c>
      <c r="C85" s="94">
        <v>1020</v>
      </c>
      <c r="D85" s="94">
        <v>9535</v>
      </c>
      <c r="E85" s="105">
        <v>46</v>
      </c>
      <c r="F85" s="94"/>
      <c r="G85" s="105">
        <v>51</v>
      </c>
      <c r="H85" s="94"/>
      <c r="I85" s="105">
        <v>15</v>
      </c>
      <c r="J85" s="94"/>
      <c r="K85" s="105">
        <v>1831</v>
      </c>
      <c r="L85" s="94"/>
      <c r="M85" s="106">
        <f t="shared" si="18"/>
        <v>4.51</v>
      </c>
      <c r="N85" s="94"/>
      <c r="O85" s="106">
        <f t="shared" si="19"/>
        <v>0.53</v>
      </c>
      <c r="P85" s="94"/>
      <c r="Q85" s="94">
        <v>579</v>
      </c>
      <c r="R85" s="94">
        <v>9054</v>
      </c>
      <c r="S85" s="94">
        <v>26</v>
      </c>
      <c r="T85" s="94"/>
      <c r="U85" s="94">
        <v>43</v>
      </c>
      <c r="V85" s="94"/>
      <c r="W85" s="94">
        <v>43</v>
      </c>
      <c r="X85" s="94"/>
      <c r="Y85" s="94">
        <v>4919</v>
      </c>
      <c r="Z85" s="94"/>
      <c r="AA85" s="95">
        <f t="shared" si="17"/>
        <v>4.49</v>
      </c>
      <c r="AB85" s="94"/>
      <c r="AC85" s="95">
        <f t="shared" si="20"/>
        <v>0.47</v>
      </c>
      <c r="AD85" s="94"/>
    </row>
    <row r="86" spans="1:30" x14ac:dyDescent="0.25">
      <c r="A86" s="14"/>
      <c r="B86" s="93">
        <v>2018</v>
      </c>
      <c r="C86" s="94">
        <v>1022</v>
      </c>
      <c r="D86" s="94">
        <v>9497</v>
      </c>
      <c r="E86" s="105">
        <v>45</v>
      </c>
      <c r="F86" s="94"/>
      <c r="G86" s="105">
        <v>78</v>
      </c>
      <c r="H86" s="94"/>
      <c r="I86" s="105">
        <v>46</v>
      </c>
      <c r="J86" s="94"/>
      <c r="K86" s="105">
        <v>3543</v>
      </c>
      <c r="L86" s="94"/>
      <c r="M86" s="106">
        <f t="shared" si="18"/>
        <v>4.4000000000000004</v>
      </c>
      <c r="N86" s="94"/>
      <c r="O86" s="106">
        <f t="shared" si="19"/>
        <v>0.82</v>
      </c>
      <c r="P86" s="94"/>
      <c r="Q86" s="94">
        <v>591</v>
      </c>
      <c r="R86" s="94">
        <v>9012</v>
      </c>
      <c r="S86" s="94">
        <v>37</v>
      </c>
      <c r="T86" s="94"/>
      <c r="U86" s="94">
        <v>72</v>
      </c>
      <c r="V86" s="94"/>
      <c r="W86" s="94">
        <v>71</v>
      </c>
      <c r="X86" s="94"/>
      <c r="Y86" s="94">
        <v>3090</v>
      </c>
      <c r="Z86" s="94"/>
      <c r="AA86" s="95">
        <f t="shared" si="17"/>
        <v>6.26</v>
      </c>
      <c r="AB86" s="94"/>
      <c r="AC86" s="95">
        <f t="shared" si="20"/>
        <v>0.8</v>
      </c>
      <c r="AD86" s="94"/>
    </row>
    <row r="87" spans="1:30" x14ac:dyDescent="0.25">
      <c r="A87" s="14"/>
      <c r="B87" s="93">
        <v>2017</v>
      </c>
      <c r="C87" s="94">
        <v>1062</v>
      </c>
      <c r="D87" s="94">
        <v>9459</v>
      </c>
      <c r="E87" s="94">
        <v>79</v>
      </c>
      <c r="F87" s="94"/>
      <c r="G87" s="94">
        <v>170</v>
      </c>
      <c r="H87" s="94"/>
      <c r="I87" s="94">
        <v>101</v>
      </c>
      <c r="J87" s="94"/>
      <c r="K87" s="94">
        <v>3387</v>
      </c>
      <c r="L87" s="94"/>
      <c r="M87" s="106">
        <f t="shared" si="18"/>
        <v>7.44</v>
      </c>
      <c r="N87" s="94"/>
      <c r="O87" s="106">
        <f t="shared" si="19"/>
        <v>1.8</v>
      </c>
      <c r="P87" s="94"/>
      <c r="Q87" s="94">
        <v>615</v>
      </c>
      <c r="R87" s="94">
        <v>8968</v>
      </c>
      <c r="S87" s="94">
        <v>41</v>
      </c>
      <c r="T87" s="94"/>
      <c r="U87" s="94">
        <v>177</v>
      </c>
      <c r="V87" s="94"/>
      <c r="W87" s="94">
        <v>174</v>
      </c>
      <c r="X87" s="94"/>
      <c r="Y87" s="94">
        <v>4422</v>
      </c>
      <c r="Z87" s="94"/>
      <c r="AA87" s="95">
        <f t="shared" si="17"/>
        <v>6.67</v>
      </c>
      <c r="AB87" s="94"/>
      <c r="AC87" s="95">
        <f t="shared" si="20"/>
        <v>1.97</v>
      </c>
      <c r="AD87" s="95"/>
    </row>
    <row r="88" spans="1:30" x14ac:dyDescent="0.25">
      <c r="A88" s="14"/>
      <c r="B88" s="93">
        <v>2016</v>
      </c>
      <c r="C88" s="94">
        <v>1045</v>
      </c>
      <c r="D88" s="94">
        <v>9133</v>
      </c>
      <c r="E88" s="105">
        <v>57</v>
      </c>
      <c r="F88" s="94"/>
      <c r="G88" s="105">
        <v>92</v>
      </c>
      <c r="H88" s="94"/>
      <c r="I88" s="105">
        <v>47</v>
      </c>
      <c r="J88" s="94"/>
      <c r="K88" s="105">
        <v>2557</v>
      </c>
      <c r="L88" s="94"/>
      <c r="M88" s="106">
        <f t="shared" si="18"/>
        <v>5.45</v>
      </c>
      <c r="N88" s="94"/>
      <c r="O88" s="106">
        <f t="shared" si="19"/>
        <v>1.01</v>
      </c>
      <c r="P88" s="94"/>
      <c r="Q88" s="94">
        <v>613</v>
      </c>
      <c r="R88" s="94">
        <v>8657</v>
      </c>
      <c r="S88" s="94">
        <v>24</v>
      </c>
      <c r="T88" s="94"/>
      <c r="U88" s="94">
        <v>61</v>
      </c>
      <c r="V88" s="94"/>
      <c r="W88" s="94">
        <v>61</v>
      </c>
      <c r="X88" s="94"/>
      <c r="Y88" s="94">
        <v>2374</v>
      </c>
      <c r="Z88" s="94"/>
      <c r="AA88" s="95">
        <f t="shared" si="17"/>
        <v>3.92</v>
      </c>
      <c r="AB88" s="94"/>
      <c r="AC88" s="95">
        <f t="shared" si="20"/>
        <v>0.7</v>
      </c>
      <c r="AD88" s="94"/>
    </row>
    <row r="89" spans="1:30" x14ac:dyDescent="0.25">
      <c r="A89" s="14"/>
      <c r="B89" s="93">
        <v>2015</v>
      </c>
      <c r="C89" s="94">
        <v>1066</v>
      </c>
      <c r="D89" s="94">
        <v>9221</v>
      </c>
      <c r="E89" s="105">
        <v>87</v>
      </c>
      <c r="F89" s="94"/>
      <c r="G89" s="105">
        <v>167</v>
      </c>
      <c r="H89" s="94"/>
      <c r="I89" s="105">
        <v>96</v>
      </c>
      <c r="J89" s="94"/>
      <c r="K89" s="105">
        <v>3846</v>
      </c>
      <c r="L89" s="94"/>
      <c r="M89" s="106">
        <f t="shared" si="18"/>
        <v>8.16</v>
      </c>
      <c r="N89" s="94"/>
      <c r="O89" s="106">
        <f t="shared" si="19"/>
        <v>1.81</v>
      </c>
      <c r="P89" s="94"/>
      <c r="Q89" s="94">
        <v>628</v>
      </c>
      <c r="R89" s="94">
        <v>8747</v>
      </c>
      <c r="S89" s="94">
        <v>41</v>
      </c>
      <c r="T89" s="94"/>
      <c r="U89" s="94">
        <v>138</v>
      </c>
      <c r="V89" s="94"/>
      <c r="W89" s="94">
        <v>130</v>
      </c>
      <c r="X89" s="94"/>
      <c r="Y89" s="94">
        <v>4089</v>
      </c>
      <c r="Z89" s="94"/>
      <c r="AA89" s="95">
        <f t="shared" si="17"/>
        <v>6.53</v>
      </c>
      <c r="AB89" s="94"/>
      <c r="AC89" s="95">
        <f t="shared" si="20"/>
        <v>1.58</v>
      </c>
      <c r="AD89" s="94"/>
    </row>
    <row r="90" spans="1:30" x14ac:dyDescent="0.25">
      <c r="A90" s="14"/>
      <c r="B90" s="93">
        <v>2014</v>
      </c>
      <c r="C90" s="94">
        <v>1102</v>
      </c>
      <c r="D90" s="94">
        <v>9355</v>
      </c>
      <c r="E90" s="105">
        <v>105</v>
      </c>
      <c r="F90" s="94"/>
      <c r="G90" s="105">
        <v>227</v>
      </c>
      <c r="H90" s="94"/>
      <c r="I90" s="105">
        <v>145</v>
      </c>
      <c r="J90" s="94"/>
      <c r="K90" s="105">
        <v>7733</v>
      </c>
      <c r="L90" s="94"/>
      <c r="M90" s="106">
        <f t="shared" si="18"/>
        <v>9.5299999999999994</v>
      </c>
      <c r="N90" s="94"/>
      <c r="O90" s="106">
        <f t="shared" si="19"/>
        <v>2.4300000000000002</v>
      </c>
      <c r="P90" s="94"/>
      <c r="Q90" s="94">
        <v>647</v>
      </c>
      <c r="R90" s="94">
        <v>8850</v>
      </c>
      <c r="S90" s="94">
        <v>55</v>
      </c>
      <c r="T90" s="94"/>
      <c r="U90" s="94">
        <v>228</v>
      </c>
      <c r="V90" s="94"/>
      <c r="W90" s="94">
        <v>221</v>
      </c>
      <c r="X90" s="94"/>
      <c r="Y90" s="94">
        <v>9192</v>
      </c>
      <c r="Z90" s="94"/>
      <c r="AA90" s="95">
        <f t="shared" si="17"/>
        <v>8.5</v>
      </c>
      <c r="AB90" s="94"/>
      <c r="AC90" s="95">
        <f t="shared" si="20"/>
        <v>2.58</v>
      </c>
      <c r="AD90" s="94"/>
    </row>
    <row r="91" spans="1:30" x14ac:dyDescent="0.25">
      <c r="A91" s="14"/>
      <c r="B91" s="93">
        <v>2013</v>
      </c>
      <c r="C91" s="94">
        <v>1157</v>
      </c>
      <c r="D91" s="94">
        <v>9628</v>
      </c>
      <c r="E91" s="94">
        <v>107</v>
      </c>
      <c r="F91" s="94"/>
      <c r="G91" s="94">
        <v>223</v>
      </c>
      <c r="H91" s="94"/>
      <c r="I91" s="94">
        <v>151</v>
      </c>
      <c r="J91" s="94"/>
      <c r="K91" s="94">
        <v>5792</v>
      </c>
      <c r="L91" s="94"/>
      <c r="M91" s="95">
        <f t="shared" si="18"/>
        <v>9.25</v>
      </c>
      <c r="N91" s="94"/>
      <c r="O91" s="95">
        <f t="shared" si="19"/>
        <v>2.3199999999999998</v>
      </c>
      <c r="P91" s="94"/>
      <c r="Q91" s="94">
        <v>696</v>
      </c>
      <c r="R91" s="94">
        <v>9105</v>
      </c>
      <c r="S91" s="94">
        <v>64</v>
      </c>
      <c r="T91" s="94"/>
      <c r="U91" s="94">
        <v>228</v>
      </c>
      <c r="V91" s="94"/>
      <c r="W91" s="94">
        <v>226</v>
      </c>
      <c r="X91" s="94"/>
      <c r="Y91" s="94">
        <v>9914</v>
      </c>
      <c r="Z91" s="94"/>
      <c r="AA91" s="95">
        <f t="shared" si="17"/>
        <v>9.1999999999999993</v>
      </c>
      <c r="AB91" s="94"/>
      <c r="AC91" s="95">
        <f t="shared" si="20"/>
        <v>2.5</v>
      </c>
      <c r="AD91" s="94"/>
    </row>
    <row r="92" spans="1:30" x14ac:dyDescent="0.25">
      <c r="A92" s="7"/>
      <c r="B92" s="93">
        <v>2012</v>
      </c>
      <c r="C92" s="94">
        <v>1176</v>
      </c>
      <c r="D92" s="94">
        <v>10297</v>
      </c>
      <c r="E92" s="94">
        <v>107</v>
      </c>
      <c r="F92" s="94"/>
      <c r="G92" s="94">
        <v>282</v>
      </c>
      <c r="H92" s="94"/>
      <c r="I92" s="94">
        <v>201</v>
      </c>
      <c r="J92" s="94"/>
      <c r="K92" s="94">
        <v>8896</v>
      </c>
      <c r="L92" s="94"/>
      <c r="M92" s="95">
        <f t="shared" si="18"/>
        <v>9.1</v>
      </c>
      <c r="N92" s="94"/>
      <c r="O92" s="95">
        <f t="shared" si="19"/>
        <v>2.74</v>
      </c>
      <c r="P92" s="94"/>
      <c r="Q92" s="94">
        <v>736</v>
      </c>
      <c r="R92" s="94">
        <v>9781</v>
      </c>
      <c r="S92" s="94">
        <v>69</v>
      </c>
      <c r="T92" s="94"/>
      <c r="U92" s="94">
        <v>280</v>
      </c>
      <c r="V92" s="94"/>
      <c r="W92" s="94">
        <v>278</v>
      </c>
      <c r="X92" s="94"/>
      <c r="Y92" s="94">
        <v>9828</v>
      </c>
      <c r="Z92" s="94"/>
      <c r="AA92" s="95">
        <f t="shared" si="17"/>
        <v>9.3800000000000008</v>
      </c>
      <c r="AB92" s="94"/>
      <c r="AC92" s="95">
        <f t="shared" si="20"/>
        <v>2.86</v>
      </c>
      <c r="AD92" s="94"/>
    </row>
    <row r="93" spans="1:30" x14ac:dyDescent="0.25">
      <c r="A93" s="7"/>
      <c r="B93" s="93">
        <v>2011</v>
      </c>
      <c r="C93" s="94">
        <v>1261</v>
      </c>
      <c r="D93" s="94">
        <v>11352</v>
      </c>
      <c r="E93" s="94">
        <v>125</v>
      </c>
      <c r="F93" s="94"/>
      <c r="G93" s="94">
        <v>341</v>
      </c>
      <c r="H93" s="94"/>
      <c r="I93" s="94">
        <v>246</v>
      </c>
      <c r="J93" s="94"/>
      <c r="K93" s="94">
        <v>10547</v>
      </c>
      <c r="L93" s="94"/>
      <c r="M93" s="95">
        <f t="shared" si="18"/>
        <v>9.91</v>
      </c>
      <c r="N93" s="94"/>
      <c r="O93" s="95">
        <f t="shared" si="19"/>
        <v>3</v>
      </c>
      <c r="P93" s="94"/>
      <c r="Q93" s="94">
        <v>783</v>
      </c>
      <c r="R93" s="94">
        <v>10681</v>
      </c>
      <c r="S93" s="94">
        <v>64</v>
      </c>
      <c r="T93" s="94"/>
      <c r="U93" s="94">
        <v>308</v>
      </c>
      <c r="V93" s="94"/>
      <c r="W93" s="94">
        <v>304</v>
      </c>
      <c r="X93" s="94"/>
      <c r="Y93" s="94">
        <v>11908</v>
      </c>
      <c r="Z93" s="94"/>
      <c r="AA93" s="95">
        <f t="shared" si="17"/>
        <v>8.17</v>
      </c>
      <c r="AB93" s="94"/>
      <c r="AC93" s="95">
        <f t="shared" si="20"/>
        <v>2.88</v>
      </c>
      <c r="AD93" s="94"/>
    </row>
    <row r="94" spans="1:30" x14ac:dyDescent="0.25">
      <c r="A94" s="7"/>
      <c r="B94" s="93">
        <v>2010</v>
      </c>
      <c r="C94" s="94">
        <v>1323</v>
      </c>
      <c r="D94" s="94">
        <v>11804</v>
      </c>
      <c r="E94" s="94">
        <v>108</v>
      </c>
      <c r="F94" s="94"/>
      <c r="G94" s="94">
        <v>218</v>
      </c>
      <c r="H94" s="94"/>
      <c r="I94" s="94">
        <v>148</v>
      </c>
      <c r="J94" s="94"/>
      <c r="K94" s="94">
        <v>9246</v>
      </c>
      <c r="L94" s="94"/>
      <c r="M94" s="95">
        <f t="shared" si="18"/>
        <v>8.16</v>
      </c>
      <c r="N94" s="94"/>
      <c r="O94" s="95">
        <f t="shared" si="19"/>
        <v>1.85</v>
      </c>
      <c r="P94" s="94"/>
      <c r="Q94" s="94">
        <v>824</v>
      </c>
      <c r="R94" s="94">
        <v>11229</v>
      </c>
      <c r="S94" s="94">
        <v>64</v>
      </c>
      <c r="T94" s="94"/>
      <c r="U94" s="94">
        <v>299</v>
      </c>
      <c r="V94" s="94"/>
      <c r="W94" s="94">
        <v>298</v>
      </c>
      <c r="X94" s="94"/>
      <c r="Y94" s="94">
        <v>10886</v>
      </c>
      <c r="Z94" s="94"/>
      <c r="AA94" s="95">
        <f t="shared" si="17"/>
        <v>7.77</v>
      </c>
      <c r="AB94" s="94"/>
      <c r="AC94" s="95">
        <f t="shared" si="20"/>
        <v>2.66</v>
      </c>
      <c r="AD94" s="94"/>
    </row>
    <row r="95" spans="1:30" x14ac:dyDescent="0.25">
      <c r="A95" s="7"/>
      <c r="B95" s="93">
        <v>2009</v>
      </c>
      <c r="C95" s="94">
        <v>1423</v>
      </c>
      <c r="D95" s="94">
        <v>12670</v>
      </c>
      <c r="E95" s="94">
        <v>154</v>
      </c>
      <c r="F95" s="94"/>
      <c r="G95" s="94">
        <v>482</v>
      </c>
      <c r="H95" s="94"/>
      <c r="I95" s="94">
        <v>336</v>
      </c>
      <c r="J95" s="94"/>
      <c r="K95" s="94">
        <v>26831</v>
      </c>
      <c r="L95" s="94"/>
      <c r="M95" s="95">
        <f t="shared" si="18"/>
        <v>10.82</v>
      </c>
      <c r="N95" s="94"/>
      <c r="O95" s="95">
        <f t="shared" si="19"/>
        <v>3.8</v>
      </c>
      <c r="P95" s="94"/>
      <c r="Q95" s="94">
        <v>836</v>
      </c>
      <c r="R95" s="94">
        <v>11973</v>
      </c>
      <c r="S95" s="94">
        <v>63</v>
      </c>
      <c r="T95" s="94"/>
      <c r="U95" s="94">
        <v>416</v>
      </c>
      <c r="V95" s="94"/>
      <c r="W95" s="94">
        <v>393</v>
      </c>
      <c r="X95" s="94"/>
      <c r="Y95" s="94">
        <v>25468</v>
      </c>
      <c r="Z95" s="94"/>
      <c r="AA95" s="95">
        <f t="shared" si="17"/>
        <v>7.54</v>
      </c>
      <c r="AB95" s="94"/>
      <c r="AC95" s="95">
        <f t="shared" si="20"/>
        <v>3.47</v>
      </c>
      <c r="AD95" s="94"/>
    </row>
    <row r="96" spans="1:30" x14ac:dyDescent="0.25">
      <c r="A96" s="7"/>
      <c r="B96" s="93">
        <v>2008</v>
      </c>
      <c r="C96" s="94">
        <v>1490</v>
      </c>
      <c r="D96" s="94">
        <v>13426</v>
      </c>
      <c r="E96" s="94">
        <v>155</v>
      </c>
      <c r="F96" s="94"/>
      <c r="G96" s="94">
        <v>447</v>
      </c>
      <c r="H96" s="94"/>
      <c r="I96" s="94">
        <v>301</v>
      </c>
      <c r="J96" s="94"/>
      <c r="K96" s="94">
        <v>10648</v>
      </c>
      <c r="L96" s="94"/>
      <c r="M96" s="95">
        <f t="shared" si="18"/>
        <v>10.4</v>
      </c>
      <c r="N96" s="94"/>
      <c r="O96" s="95">
        <f t="shared" si="19"/>
        <v>3.33</v>
      </c>
      <c r="P96" s="94"/>
      <c r="Q96" s="94">
        <v>872</v>
      </c>
      <c r="R96" s="94">
        <v>12676</v>
      </c>
      <c r="S96" s="94">
        <v>74</v>
      </c>
      <c r="T96" s="94"/>
      <c r="U96" s="94">
        <v>467</v>
      </c>
      <c r="V96" s="94"/>
      <c r="W96" s="94">
        <v>448</v>
      </c>
      <c r="X96" s="94"/>
      <c r="Y96" s="94">
        <v>14030</v>
      </c>
      <c r="Z96" s="94"/>
      <c r="AA96" s="95">
        <f t="shared" si="17"/>
        <v>8.49</v>
      </c>
      <c r="AB96" s="94"/>
      <c r="AC96" s="95">
        <f t="shared" si="20"/>
        <v>3.68</v>
      </c>
      <c r="AD96" s="94"/>
    </row>
    <row r="97" spans="1:30" x14ac:dyDescent="0.25">
      <c r="A97" s="14"/>
      <c r="B97" s="88" t="s">
        <v>36</v>
      </c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</row>
    <row r="98" spans="1:30" x14ac:dyDescent="0.25">
      <c r="A98" s="14"/>
      <c r="B98" s="93">
        <v>2022</v>
      </c>
      <c r="C98" s="109">
        <v>68501</v>
      </c>
      <c r="D98" s="109">
        <v>741958</v>
      </c>
      <c r="E98" s="110">
        <v>4399</v>
      </c>
      <c r="F98" s="94" t="s">
        <v>333</v>
      </c>
      <c r="G98" s="110">
        <v>10465</v>
      </c>
      <c r="H98" s="94" t="s">
        <v>333</v>
      </c>
      <c r="I98" s="110">
        <v>6753</v>
      </c>
      <c r="J98" s="94" t="s">
        <v>333</v>
      </c>
      <c r="K98" s="110">
        <v>338549</v>
      </c>
      <c r="L98" s="94" t="s">
        <v>333</v>
      </c>
      <c r="M98" s="111">
        <f>+IF(E98="x","//",ROUND((E98/C98)*100,2))</f>
        <v>6.42</v>
      </c>
      <c r="N98" s="94" t="s">
        <v>333</v>
      </c>
      <c r="O98" s="111">
        <f>+IF(G98="x","//",ROUND((G98/D98)*100,2))</f>
        <v>1.41</v>
      </c>
      <c r="P98" s="94" t="s">
        <v>333</v>
      </c>
      <c r="Q98" s="109">
        <v>37691</v>
      </c>
      <c r="R98" s="94">
        <v>709328</v>
      </c>
      <c r="S98" s="94" t="s">
        <v>53</v>
      </c>
      <c r="T98" s="94"/>
      <c r="U98" s="94" t="s">
        <v>53</v>
      </c>
      <c r="V98" s="94"/>
      <c r="W98" s="94" t="s">
        <v>53</v>
      </c>
      <c r="X98" s="94"/>
      <c r="Y98" s="94" t="s">
        <v>53</v>
      </c>
      <c r="Z98" s="94"/>
      <c r="AA98" s="95" t="str">
        <f t="shared" ref="AA98:AA112" si="21">+IF(S98="x","//",ROUND((S98/Q98)*100,2))</f>
        <v>//</v>
      </c>
      <c r="AB98" s="94"/>
      <c r="AC98" s="95" t="str">
        <f>+IF(U98="x","//",ROUND((U98/S98)*100,2))</f>
        <v>//</v>
      </c>
      <c r="AD98" s="95"/>
    </row>
    <row r="99" spans="1:30" x14ac:dyDescent="0.25">
      <c r="A99" s="14"/>
      <c r="B99" s="108">
        <v>2021</v>
      </c>
      <c r="C99" s="109">
        <v>67317</v>
      </c>
      <c r="D99" s="109">
        <v>727114</v>
      </c>
      <c r="E99" s="110">
        <v>4622</v>
      </c>
      <c r="F99" s="94" t="s">
        <v>334</v>
      </c>
      <c r="G99" s="110">
        <v>12438</v>
      </c>
      <c r="H99" s="94" t="s">
        <v>334</v>
      </c>
      <c r="I99" s="110">
        <v>8819</v>
      </c>
      <c r="J99" s="94" t="s">
        <v>334</v>
      </c>
      <c r="K99" s="110">
        <v>409376</v>
      </c>
      <c r="L99" s="94" t="s">
        <v>334</v>
      </c>
      <c r="M99" s="111">
        <f>+IF(E99="x","//",ROUND((E99/C99)*100,2))</f>
        <v>6.87</v>
      </c>
      <c r="N99" s="94" t="s">
        <v>334</v>
      </c>
      <c r="O99" s="111">
        <f>+IF(G99="x","//",ROUND((G99/D99)*100,2))</f>
        <v>1.71</v>
      </c>
      <c r="P99" s="94" t="s">
        <v>334</v>
      </c>
      <c r="Q99" s="109">
        <v>37397</v>
      </c>
      <c r="R99" s="94">
        <v>695402</v>
      </c>
      <c r="S99" s="109">
        <v>2006</v>
      </c>
      <c r="T99" s="94" t="s">
        <v>334</v>
      </c>
      <c r="U99" s="109">
        <v>13054</v>
      </c>
      <c r="V99" s="94" t="s">
        <v>334</v>
      </c>
      <c r="W99" s="109">
        <v>12904</v>
      </c>
      <c r="X99" s="94" t="s">
        <v>334</v>
      </c>
      <c r="Y99" s="109">
        <v>857272</v>
      </c>
      <c r="Z99" s="94" t="s">
        <v>334</v>
      </c>
      <c r="AA99" s="112">
        <f t="shared" si="21"/>
        <v>5.36</v>
      </c>
      <c r="AB99" s="94" t="s">
        <v>334</v>
      </c>
      <c r="AC99" s="95">
        <f t="shared" ref="AC99:AC112" si="22">+IF(U99="x","//",ROUND((U99/R99)*100,2))</f>
        <v>1.88</v>
      </c>
      <c r="AD99" s="94" t="s">
        <v>334</v>
      </c>
    </row>
    <row r="100" spans="1:30" x14ac:dyDescent="0.25">
      <c r="A100" s="14"/>
      <c r="B100" s="93">
        <v>2020</v>
      </c>
      <c r="C100" s="94">
        <v>66469</v>
      </c>
      <c r="D100" s="94">
        <v>718176</v>
      </c>
      <c r="E100" s="105">
        <v>4526</v>
      </c>
      <c r="F100" s="94"/>
      <c r="G100" s="105">
        <v>11568</v>
      </c>
      <c r="H100" s="94"/>
      <c r="I100" s="105">
        <v>7959</v>
      </c>
      <c r="J100" s="94"/>
      <c r="K100" s="105">
        <v>232770</v>
      </c>
      <c r="L100" s="94"/>
      <c r="M100" s="106">
        <f t="shared" ref="M100:M112" si="23">+IF(E100="x","//",ROUND((E100/C100)*100,2))</f>
        <v>6.81</v>
      </c>
      <c r="N100" s="94"/>
      <c r="O100" s="106">
        <f t="shared" ref="O100:O112" si="24">+IF(G100="x","//",ROUND((G100/D100)*100,2))</f>
        <v>1.61</v>
      </c>
      <c r="P100" s="94"/>
      <c r="Q100" s="94">
        <v>37704</v>
      </c>
      <c r="R100" s="94">
        <v>687459</v>
      </c>
      <c r="S100" s="94">
        <v>2420</v>
      </c>
      <c r="T100" s="94"/>
      <c r="U100" s="94">
        <v>11146</v>
      </c>
      <c r="V100" s="94"/>
      <c r="W100" s="94">
        <v>10687</v>
      </c>
      <c r="X100" s="94"/>
      <c r="Y100" s="94">
        <v>309743</v>
      </c>
      <c r="Z100" s="94"/>
      <c r="AA100" s="95">
        <f t="shared" si="21"/>
        <v>6.42</v>
      </c>
      <c r="AB100" s="94"/>
      <c r="AC100" s="95">
        <f t="shared" si="22"/>
        <v>1.62</v>
      </c>
      <c r="AD100" s="95"/>
    </row>
    <row r="101" spans="1:30" x14ac:dyDescent="0.25">
      <c r="A101" s="14"/>
      <c r="B101" s="93">
        <v>2019</v>
      </c>
      <c r="C101" s="94">
        <v>68832</v>
      </c>
      <c r="D101" s="94">
        <v>745512</v>
      </c>
      <c r="E101" s="105">
        <v>5448</v>
      </c>
      <c r="F101" s="94"/>
      <c r="G101" s="105">
        <v>16571</v>
      </c>
      <c r="H101" s="94"/>
      <c r="I101" s="105">
        <v>12324</v>
      </c>
      <c r="J101" s="94"/>
      <c r="K101" s="105">
        <v>424211</v>
      </c>
      <c r="L101" s="94"/>
      <c r="M101" s="106">
        <f t="shared" si="23"/>
        <v>7.91</v>
      </c>
      <c r="N101" s="94"/>
      <c r="O101" s="106">
        <f t="shared" si="24"/>
        <v>2.2200000000000002</v>
      </c>
      <c r="P101" s="94"/>
      <c r="Q101" s="94">
        <v>39341</v>
      </c>
      <c r="R101" s="94">
        <v>714009</v>
      </c>
      <c r="S101" s="94">
        <v>2620</v>
      </c>
      <c r="T101" s="94"/>
      <c r="U101" s="94">
        <v>15778</v>
      </c>
      <c r="V101" s="94"/>
      <c r="W101" s="94">
        <v>15426</v>
      </c>
      <c r="X101" s="94"/>
      <c r="Y101" s="94">
        <v>480487</v>
      </c>
      <c r="Z101" s="94"/>
      <c r="AA101" s="95">
        <f t="shared" si="21"/>
        <v>6.66</v>
      </c>
      <c r="AB101" s="94"/>
      <c r="AC101" s="95">
        <f t="shared" si="22"/>
        <v>2.21</v>
      </c>
      <c r="AD101" s="94"/>
    </row>
    <row r="102" spans="1:30" x14ac:dyDescent="0.25">
      <c r="A102" s="14"/>
      <c r="B102" s="93">
        <v>2018</v>
      </c>
      <c r="C102" s="94">
        <v>68214</v>
      </c>
      <c r="D102" s="94">
        <v>735109</v>
      </c>
      <c r="E102" s="105">
        <v>5277</v>
      </c>
      <c r="F102" s="94"/>
      <c r="G102" s="105">
        <v>14944</v>
      </c>
      <c r="H102" s="94"/>
      <c r="I102" s="105">
        <v>10756</v>
      </c>
      <c r="J102" s="94"/>
      <c r="K102" s="105">
        <v>333563</v>
      </c>
      <c r="L102" s="94"/>
      <c r="M102" s="106">
        <f t="shared" si="23"/>
        <v>7.74</v>
      </c>
      <c r="N102" s="94"/>
      <c r="O102" s="106">
        <f t="shared" si="24"/>
        <v>2.0299999999999998</v>
      </c>
      <c r="P102" s="94"/>
      <c r="Q102" s="94">
        <v>38980</v>
      </c>
      <c r="R102" s="94">
        <v>703927</v>
      </c>
      <c r="S102" s="94">
        <v>2327</v>
      </c>
      <c r="T102" s="94"/>
      <c r="U102" s="94">
        <v>13622</v>
      </c>
      <c r="V102" s="94"/>
      <c r="W102" s="94">
        <v>13213</v>
      </c>
      <c r="X102" s="94"/>
      <c r="Y102" s="94">
        <v>377150</v>
      </c>
      <c r="Z102" s="94"/>
      <c r="AA102" s="95">
        <f t="shared" si="21"/>
        <v>5.97</v>
      </c>
      <c r="AB102" s="94"/>
      <c r="AC102" s="95">
        <f t="shared" si="22"/>
        <v>1.94</v>
      </c>
      <c r="AD102" s="94"/>
    </row>
    <row r="103" spans="1:30" x14ac:dyDescent="0.25">
      <c r="A103" s="14"/>
      <c r="B103" s="93">
        <v>2017</v>
      </c>
      <c r="C103" s="94">
        <v>67555</v>
      </c>
      <c r="D103" s="94">
        <v>711684</v>
      </c>
      <c r="E103" s="94">
        <v>5069</v>
      </c>
      <c r="F103" s="94"/>
      <c r="G103" s="94">
        <v>12947</v>
      </c>
      <c r="H103" s="94"/>
      <c r="I103" s="94">
        <v>8989</v>
      </c>
      <c r="J103" s="94"/>
      <c r="K103" s="94">
        <v>278716</v>
      </c>
      <c r="L103" s="94"/>
      <c r="M103" s="106">
        <f t="shared" si="23"/>
        <v>7.5</v>
      </c>
      <c r="N103" s="94"/>
      <c r="O103" s="106">
        <f t="shared" si="24"/>
        <v>1.82</v>
      </c>
      <c r="P103" s="94"/>
      <c r="Q103" s="94">
        <v>38782</v>
      </c>
      <c r="R103" s="94">
        <v>681169</v>
      </c>
      <c r="S103" s="94">
        <v>2119</v>
      </c>
      <c r="T103" s="94"/>
      <c r="U103" s="94">
        <v>11638</v>
      </c>
      <c r="V103" s="94"/>
      <c r="W103" s="94">
        <v>11372</v>
      </c>
      <c r="X103" s="94"/>
      <c r="Y103" s="94">
        <v>342800</v>
      </c>
      <c r="Z103" s="94"/>
      <c r="AA103" s="95">
        <f t="shared" si="21"/>
        <v>5.46</v>
      </c>
      <c r="AB103" s="94"/>
      <c r="AC103" s="95">
        <f t="shared" si="22"/>
        <v>1.71</v>
      </c>
      <c r="AD103" s="95"/>
    </row>
    <row r="104" spans="1:30" x14ac:dyDescent="0.25">
      <c r="A104" s="14"/>
      <c r="B104" s="93">
        <v>2016</v>
      </c>
      <c r="C104" s="94">
        <v>66953</v>
      </c>
      <c r="D104" s="94">
        <v>686651</v>
      </c>
      <c r="E104" s="105">
        <v>5221</v>
      </c>
      <c r="F104" s="94"/>
      <c r="G104" s="105">
        <v>14813</v>
      </c>
      <c r="H104" s="94"/>
      <c r="I104" s="105">
        <v>10845</v>
      </c>
      <c r="J104" s="94"/>
      <c r="K104" s="105">
        <v>326339</v>
      </c>
      <c r="L104" s="94"/>
      <c r="M104" s="106">
        <f t="shared" si="23"/>
        <v>7.8</v>
      </c>
      <c r="N104" s="94"/>
      <c r="O104" s="106">
        <f t="shared" si="24"/>
        <v>2.16</v>
      </c>
      <c r="P104" s="94"/>
      <c r="Q104" s="94">
        <v>38680</v>
      </c>
      <c r="R104" s="94">
        <v>656212</v>
      </c>
      <c r="S104" s="94">
        <v>2321</v>
      </c>
      <c r="T104" s="94"/>
      <c r="U104" s="94">
        <v>13442</v>
      </c>
      <c r="V104" s="94"/>
      <c r="W104" s="94">
        <v>13173</v>
      </c>
      <c r="X104" s="94"/>
      <c r="Y104" s="94">
        <v>358270</v>
      </c>
      <c r="Z104" s="94"/>
      <c r="AA104" s="95">
        <f t="shared" si="21"/>
        <v>6</v>
      </c>
      <c r="AB104" s="94"/>
      <c r="AC104" s="95">
        <f t="shared" si="22"/>
        <v>2.0499999999999998</v>
      </c>
      <c r="AD104" s="94"/>
    </row>
    <row r="105" spans="1:30" x14ac:dyDescent="0.25">
      <c r="A105" s="14"/>
      <c r="B105" s="93">
        <v>2015</v>
      </c>
      <c r="C105" s="94">
        <v>66729</v>
      </c>
      <c r="D105" s="94">
        <v>670116</v>
      </c>
      <c r="E105" s="105">
        <v>5644</v>
      </c>
      <c r="F105" s="94"/>
      <c r="G105" s="105">
        <v>15339</v>
      </c>
      <c r="H105" s="94"/>
      <c r="I105" s="105">
        <v>10958</v>
      </c>
      <c r="J105" s="94"/>
      <c r="K105" s="105">
        <v>390835</v>
      </c>
      <c r="L105" s="94"/>
      <c r="M105" s="106">
        <f t="shared" si="23"/>
        <v>8.4600000000000009</v>
      </c>
      <c r="N105" s="94"/>
      <c r="O105" s="106">
        <f t="shared" si="24"/>
        <v>2.29</v>
      </c>
      <c r="P105" s="94"/>
      <c r="Q105" s="94">
        <v>38537</v>
      </c>
      <c r="R105" s="94">
        <v>640038</v>
      </c>
      <c r="S105" s="94">
        <v>2455</v>
      </c>
      <c r="T105" s="94"/>
      <c r="U105" s="94">
        <v>13889</v>
      </c>
      <c r="V105" s="94"/>
      <c r="W105" s="94">
        <v>13553</v>
      </c>
      <c r="X105" s="94"/>
      <c r="Y105" s="94">
        <v>438811</v>
      </c>
      <c r="Z105" s="94"/>
      <c r="AA105" s="95">
        <f t="shared" si="21"/>
        <v>6.37</v>
      </c>
      <c r="AB105" s="94"/>
      <c r="AC105" s="95">
        <f t="shared" si="22"/>
        <v>2.17</v>
      </c>
      <c r="AD105" s="94"/>
    </row>
    <row r="106" spans="1:30" x14ac:dyDescent="0.25">
      <c r="A106" s="14"/>
      <c r="B106" s="93">
        <v>2014</v>
      </c>
      <c r="C106" s="94">
        <v>66201</v>
      </c>
      <c r="D106" s="94">
        <v>650628</v>
      </c>
      <c r="E106" s="105">
        <v>5871</v>
      </c>
      <c r="F106" s="94"/>
      <c r="G106" s="105">
        <v>15447</v>
      </c>
      <c r="H106" s="94"/>
      <c r="I106" s="105">
        <v>11008</v>
      </c>
      <c r="J106" s="94"/>
      <c r="K106" s="105">
        <v>359043</v>
      </c>
      <c r="L106" s="94"/>
      <c r="M106" s="106">
        <f t="shared" si="23"/>
        <v>8.8699999999999992</v>
      </c>
      <c r="N106" s="94"/>
      <c r="O106" s="106">
        <f t="shared" si="24"/>
        <v>2.37</v>
      </c>
      <c r="P106" s="94"/>
      <c r="Q106" s="94">
        <v>38480</v>
      </c>
      <c r="R106" s="94">
        <v>620846</v>
      </c>
      <c r="S106" s="94">
        <v>2677</v>
      </c>
      <c r="T106" s="94"/>
      <c r="U106" s="94">
        <v>14065</v>
      </c>
      <c r="V106" s="94"/>
      <c r="W106" s="94">
        <v>13800</v>
      </c>
      <c r="X106" s="94"/>
      <c r="Y106" s="94">
        <v>413505</v>
      </c>
      <c r="Z106" s="94"/>
      <c r="AA106" s="95">
        <f t="shared" si="21"/>
        <v>6.96</v>
      </c>
      <c r="AB106" s="94"/>
      <c r="AC106" s="95">
        <f t="shared" si="22"/>
        <v>2.27</v>
      </c>
      <c r="AD106" s="94"/>
    </row>
    <row r="107" spans="1:30" x14ac:dyDescent="0.25">
      <c r="A107" s="14"/>
      <c r="B107" s="93">
        <v>2013</v>
      </c>
      <c r="C107" s="94">
        <v>66423</v>
      </c>
      <c r="D107" s="94">
        <v>637427</v>
      </c>
      <c r="E107" s="94">
        <v>5956</v>
      </c>
      <c r="F107" s="94"/>
      <c r="G107" s="94">
        <v>16795</v>
      </c>
      <c r="H107" s="94"/>
      <c r="I107" s="94">
        <v>12240</v>
      </c>
      <c r="J107" s="94"/>
      <c r="K107" s="94">
        <v>477026</v>
      </c>
      <c r="L107" s="94"/>
      <c r="M107" s="95">
        <f t="shared" si="23"/>
        <v>8.9700000000000006</v>
      </c>
      <c r="N107" s="94"/>
      <c r="O107" s="95">
        <f t="shared" si="24"/>
        <v>2.63</v>
      </c>
      <c r="P107" s="94"/>
      <c r="Q107" s="94">
        <v>38191</v>
      </c>
      <c r="R107" s="94">
        <v>606799</v>
      </c>
      <c r="S107" s="94">
        <v>2754</v>
      </c>
      <c r="T107" s="94"/>
      <c r="U107" s="94">
        <v>15183</v>
      </c>
      <c r="V107" s="94"/>
      <c r="W107" s="94">
        <v>14878</v>
      </c>
      <c r="X107" s="94"/>
      <c r="Y107" s="94">
        <v>549108</v>
      </c>
      <c r="Z107" s="94"/>
      <c r="AA107" s="95">
        <f t="shared" si="21"/>
        <v>7.21</v>
      </c>
      <c r="AB107" s="94"/>
      <c r="AC107" s="95">
        <f t="shared" si="22"/>
        <v>2.5</v>
      </c>
      <c r="AD107" s="94"/>
    </row>
    <row r="108" spans="1:30" x14ac:dyDescent="0.25">
      <c r="A108" s="7"/>
      <c r="B108" s="93">
        <v>2012</v>
      </c>
      <c r="C108" s="94">
        <v>67485</v>
      </c>
      <c r="D108" s="94">
        <v>647947</v>
      </c>
      <c r="E108" s="94">
        <v>7637</v>
      </c>
      <c r="F108" s="94"/>
      <c r="G108" s="94">
        <v>21581</v>
      </c>
      <c r="H108" s="94"/>
      <c r="I108" s="94">
        <v>15783</v>
      </c>
      <c r="J108" s="94"/>
      <c r="K108" s="94">
        <v>473587</v>
      </c>
      <c r="L108" s="94"/>
      <c r="M108" s="95">
        <f t="shared" si="23"/>
        <v>11.32</v>
      </c>
      <c r="N108" s="94"/>
      <c r="O108" s="95">
        <f t="shared" si="24"/>
        <v>3.33</v>
      </c>
      <c r="P108" s="94"/>
      <c r="Q108" s="94">
        <v>38766</v>
      </c>
      <c r="R108" s="94">
        <v>616234</v>
      </c>
      <c r="S108" s="94">
        <v>3474</v>
      </c>
      <c r="T108" s="94"/>
      <c r="U108" s="94">
        <v>20028</v>
      </c>
      <c r="V108" s="94"/>
      <c r="W108" s="94">
        <v>19579</v>
      </c>
      <c r="X108" s="94"/>
      <c r="Y108" s="94">
        <v>539385</v>
      </c>
      <c r="Z108" s="94"/>
      <c r="AA108" s="95">
        <f t="shared" si="21"/>
        <v>8.9600000000000009</v>
      </c>
      <c r="AB108" s="94"/>
      <c r="AC108" s="95">
        <f t="shared" si="22"/>
        <v>3.25</v>
      </c>
      <c r="AD108" s="94"/>
    </row>
    <row r="109" spans="1:30" x14ac:dyDescent="0.25">
      <c r="A109" s="7"/>
      <c r="B109" s="93">
        <v>2011</v>
      </c>
      <c r="C109" s="94">
        <v>70625</v>
      </c>
      <c r="D109" s="94">
        <v>679182</v>
      </c>
      <c r="E109" s="94">
        <v>8160</v>
      </c>
      <c r="F109" s="94"/>
      <c r="G109" s="94">
        <v>28248</v>
      </c>
      <c r="H109" s="94"/>
      <c r="I109" s="94">
        <v>22411</v>
      </c>
      <c r="J109" s="94"/>
      <c r="K109" s="94">
        <v>848455</v>
      </c>
      <c r="L109" s="94"/>
      <c r="M109" s="95">
        <f t="shared" si="23"/>
        <v>11.55</v>
      </c>
      <c r="N109" s="94"/>
      <c r="O109" s="95">
        <f t="shared" si="24"/>
        <v>4.16</v>
      </c>
      <c r="P109" s="94"/>
      <c r="Q109" s="94">
        <v>40375</v>
      </c>
      <c r="R109" s="94">
        <v>645471</v>
      </c>
      <c r="S109" s="94">
        <v>3860</v>
      </c>
      <c r="T109" s="94"/>
      <c r="U109" s="94">
        <v>27149</v>
      </c>
      <c r="V109" s="94"/>
      <c r="W109" s="94">
        <v>26856</v>
      </c>
      <c r="X109" s="94"/>
      <c r="Y109" s="94">
        <v>989123</v>
      </c>
      <c r="Z109" s="94"/>
      <c r="AA109" s="95">
        <f t="shared" si="21"/>
        <v>9.56</v>
      </c>
      <c r="AB109" s="94"/>
      <c r="AC109" s="95">
        <f t="shared" si="22"/>
        <v>4.21</v>
      </c>
      <c r="AD109" s="94"/>
    </row>
    <row r="110" spans="1:30" x14ac:dyDescent="0.25">
      <c r="A110" s="7"/>
      <c r="B110" s="93">
        <v>2010</v>
      </c>
      <c r="C110" s="94">
        <v>72273</v>
      </c>
      <c r="D110" s="94">
        <v>690976</v>
      </c>
      <c r="E110" s="94">
        <v>7574</v>
      </c>
      <c r="F110" s="94"/>
      <c r="G110" s="94">
        <v>23776</v>
      </c>
      <c r="H110" s="94"/>
      <c r="I110" s="94">
        <v>18306</v>
      </c>
      <c r="J110" s="94"/>
      <c r="K110" s="94">
        <v>682783</v>
      </c>
      <c r="L110" s="94"/>
      <c r="M110" s="95">
        <f t="shared" si="23"/>
        <v>10.48</v>
      </c>
      <c r="N110" s="94"/>
      <c r="O110" s="95">
        <f t="shared" si="24"/>
        <v>3.44</v>
      </c>
      <c r="P110" s="94"/>
      <c r="Q110" s="94">
        <v>41354</v>
      </c>
      <c r="R110" s="94">
        <v>656423</v>
      </c>
      <c r="S110" s="94">
        <v>3519</v>
      </c>
      <c r="T110" s="94"/>
      <c r="U110" s="94">
        <v>22480</v>
      </c>
      <c r="V110" s="94"/>
      <c r="W110" s="94">
        <v>22282</v>
      </c>
      <c r="X110" s="94"/>
      <c r="Y110" s="94">
        <v>766844</v>
      </c>
      <c r="Z110" s="94"/>
      <c r="AA110" s="95">
        <f t="shared" si="21"/>
        <v>8.51</v>
      </c>
      <c r="AB110" s="94"/>
      <c r="AC110" s="95">
        <f t="shared" si="22"/>
        <v>3.42</v>
      </c>
      <c r="AD110" s="94"/>
    </row>
    <row r="111" spans="1:30" x14ac:dyDescent="0.25">
      <c r="A111" s="7"/>
      <c r="B111" s="93">
        <v>2009</v>
      </c>
      <c r="C111" s="94">
        <v>77278</v>
      </c>
      <c r="D111" s="94">
        <v>718360</v>
      </c>
      <c r="E111" s="94">
        <v>9284</v>
      </c>
      <c r="F111" s="94"/>
      <c r="G111" s="94">
        <v>28720</v>
      </c>
      <c r="H111" s="94"/>
      <c r="I111" s="94">
        <v>21061</v>
      </c>
      <c r="J111" s="94"/>
      <c r="K111" s="94">
        <v>799933</v>
      </c>
      <c r="L111" s="94"/>
      <c r="M111" s="95">
        <f t="shared" si="23"/>
        <v>12.01</v>
      </c>
      <c r="N111" s="94"/>
      <c r="O111" s="95">
        <f t="shared" si="24"/>
        <v>4</v>
      </c>
      <c r="P111" s="94"/>
      <c r="Q111" s="94">
        <v>42626</v>
      </c>
      <c r="R111" s="94">
        <v>679015</v>
      </c>
      <c r="S111" s="94">
        <v>3880</v>
      </c>
      <c r="T111" s="94"/>
      <c r="U111" s="94">
        <v>26228</v>
      </c>
      <c r="V111" s="94"/>
      <c r="W111" s="94">
        <v>25710</v>
      </c>
      <c r="X111" s="94"/>
      <c r="Y111" s="94">
        <v>897958</v>
      </c>
      <c r="Z111" s="94"/>
      <c r="AA111" s="95">
        <f t="shared" si="21"/>
        <v>9.1</v>
      </c>
      <c r="AB111" s="94"/>
      <c r="AC111" s="95">
        <f t="shared" si="22"/>
        <v>3.86</v>
      </c>
      <c r="AD111" s="94"/>
    </row>
    <row r="112" spans="1:30" x14ac:dyDescent="0.25">
      <c r="A112" s="7"/>
      <c r="B112" s="93">
        <v>2008</v>
      </c>
      <c r="C112" s="94">
        <v>81387</v>
      </c>
      <c r="D112" s="94">
        <v>771438</v>
      </c>
      <c r="E112" s="94">
        <v>9105</v>
      </c>
      <c r="F112" s="94"/>
      <c r="G112" s="94">
        <v>29361</v>
      </c>
      <c r="H112" s="94"/>
      <c r="I112" s="94">
        <v>22241</v>
      </c>
      <c r="J112" s="94"/>
      <c r="K112" s="94">
        <v>733477</v>
      </c>
      <c r="L112" s="94"/>
      <c r="M112" s="95">
        <f t="shared" si="23"/>
        <v>11.19</v>
      </c>
      <c r="N112" s="94"/>
      <c r="O112" s="95">
        <f t="shared" si="24"/>
        <v>3.81</v>
      </c>
      <c r="P112" s="94"/>
      <c r="Q112" s="94">
        <v>44142</v>
      </c>
      <c r="R112" s="94">
        <v>728602</v>
      </c>
      <c r="S112" s="94">
        <v>3826</v>
      </c>
      <c r="T112" s="94"/>
      <c r="U112" s="94">
        <v>28859</v>
      </c>
      <c r="V112" s="94"/>
      <c r="W112" s="94">
        <v>28514</v>
      </c>
      <c r="X112" s="94"/>
      <c r="Y112" s="94">
        <v>818218</v>
      </c>
      <c r="Z112" s="94"/>
      <c r="AA112" s="95">
        <f t="shared" si="21"/>
        <v>8.67</v>
      </c>
      <c r="AB112" s="94"/>
      <c r="AC112" s="95">
        <f t="shared" si="22"/>
        <v>3.96</v>
      </c>
      <c r="AD112" s="94"/>
    </row>
    <row r="113" spans="1:30" x14ac:dyDescent="0.25">
      <c r="A113" s="14"/>
      <c r="B113" s="88" t="s">
        <v>236</v>
      </c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</row>
    <row r="114" spans="1:30" x14ac:dyDescent="0.25">
      <c r="A114" s="14"/>
      <c r="B114" s="93">
        <v>2022</v>
      </c>
      <c r="C114" s="109">
        <v>6223</v>
      </c>
      <c r="D114" s="109">
        <v>15882</v>
      </c>
      <c r="E114" s="110">
        <v>281</v>
      </c>
      <c r="F114" s="94" t="s">
        <v>333</v>
      </c>
      <c r="G114" s="110">
        <v>299</v>
      </c>
      <c r="H114" s="94" t="s">
        <v>333</v>
      </c>
      <c r="I114" s="110">
        <v>25</v>
      </c>
      <c r="J114" s="94" t="s">
        <v>333</v>
      </c>
      <c r="K114" s="110">
        <v>25272</v>
      </c>
      <c r="L114" s="94" t="s">
        <v>333</v>
      </c>
      <c r="M114" s="111">
        <f>+IF(E114="x","//",ROUND((E114/C114)*100,2))</f>
        <v>4.5199999999999996</v>
      </c>
      <c r="N114" s="94" t="s">
        <v>333</v>
      </c>
      <c r="O114" s="111">
        <f>+IF(G114="x","//",ROUND((G114/D114)*100,2))</f>
        <v>1.88</v>
      </c>
      <c r="P114" s="94" t="s">
        <v>333</v>
      </c>
      <c r="Q114" s="109">
        <v>326</v>
      </c>
      <c r="R114" s="109">
        <v>9836</v>
      </c>
      <c r="S114" s="94" t="s">
        <v>53</v>
      </c>
      <c r="T114" s="94"/>
      <c r="U114" s="94" t="s">
        <v>53</v>
      </c>
      <c r="V114" s="94"/>
      <c r="W114" s="94" t="s">
        <v>53</v>
      </c>
      <c r="X114" s="94"/>
      <c r="Y114" s="94" t="s">
        <v>53</v>
      </c>
      <c r="Z114" s="94"/>
      <c r="AA114" s="95" t="str">
        <f t="shared" ref="AA114:AA128" si="25">+IF(S114="x","//",ROUND((S114/Q114)*100,2))</f>
        <v>//</v>
      </c>
      <c r="AB114" s="94"/>
      <c r="AC114" s="95" t="str">
        <f>+IF(U114="x","//",ROUND((U114/S114)*100,2))</f>
        <v>//</v>
      </c>
      <c r="AD114" s="95"/>
    </row>
    <row r="115" spans="1:30" x14ac:dyDescent="0.25">
      <c r="A115" s="14"/>
      <c r="B115" s="108">
        <v>2021</v>
      </c>
      <c r="C115" s="109">
        <v>4705</v>
      </c>
      <c r="D115" s="109">
        <v>13857</v>
      </c>
      <c r="E115" s="110">
        <v>200</v>
      </c>
      <c r="F115" s="94" t="s">
        <v>334</v>
      </c>
      <c r="G115" s="110">
        <v>204</v>
      </c>
      <c r="H115" s="94" t="s">
        <v>334</v>
      </c>
      <c r="I115" s="110">
        <v>4</v>
      </c>
      <c r="J115" s="94" t="s">
        <v>334</v>
      </c>
      <c r="K115" s="110">
        <v>1373</v>
      </c>
      <c r="L115" s="94" t="s">
        <v>334</v>
      </c>
      <c r="M115" s="111">
        <f>+IF(E115="x","//",ROUND((E115/C115)*100,2))</f>
        <v>4.25</v>
      </c>
      <c r="N115" s="94" t="s">
        <v>334</v>
      </c>
      <c r="O115" s="111">
        <f>+IF(G115="x","//",ROUND((G115/D115)*100,2))</f>
        <v>1.47</v>
      </c>
      <c r="P115" s="94" t="s">
        <v>334</v>
      </c>
      <c r="Q115" s="109">
        <v>300</v>
      </c>
      <c r="R115" s="109">
        <v>9360</v>
      </c>
      <c r="S115" s="109">
        <v>21</v>
      </c>
      <c r="T115" s="94" t="s">
        <v>334</v>
      </c>
      <c r="U115" s="109">
        <v>87</v>
      </c>
      <c r="V115" s="94" t="s">
        <v>334</v>
      </c>
      <c r="W115" s="109">
        <v>86</v>
      </c>
      <c r="X115" s="94" t="s">
        <v>334</v>
      </c>
      <c r="Y115" s="109">
        <v>36120</v>
      </c>
      <c r="Z115" s="94" t="s">
        <v>334</v>
      </c>
      <c r="AA115" s="112">
        <f t="shared" si="25"/>
        <v>7</v>
      </c>
      <c r="AB115" s="94" t="s">
        <v>334</v>
      </c>
      <c r="AC115" s="112">
        <f>+IF(U115="x","//",ROUND((U115/R115)*100,2))</f>
        <v>0.93</v>
      </c>
      <c r="AD115" s="94" t="s">
        <v>334</v>
      </c>
    </row>
    <row r="116" spans="1:30" x14ac:dyDescent="0.25">
      <c r="A116" s="14"/>
      <c r="B116" s="93">
        <v>2020</v>
      </c>
      <c r="C116" s="94">
        <v>4890</v>
      </c>
      <c r="D116" s="94">
        <v>13852</v>
      </c>
      <c r="E116" s="105">
        <v>510</v>
      </c>
      <c r="F116" s="94"/>
      <c r="G116" s="105">
        <v>535</v>
      </c>
      <c r="H116" s="94"/>
      <c r="I116" s="105">
        <v>33</v>
      </c>
      <c r="J116" s="94"/>
      <c r="K116" s="105">
        <v>5186</v>
      </c>
      <c r="L116" s="94"/>
      <c r="M116" s="106">
        <f t="shared" ref="M116:M128" si="26">+IF(E116="x","//",ROUND((E116/C116)*100,2))</f>
        <v>10.43</v>
      </c>
      <c r="N116" s="94"/>
      <c r="O116" s="106">
        <f t="shared" ref="O116:O128" si="27">+IF(G116="x","//",ROUND((G116/D116)*100,2))</f>
        <v>3.86</v>
      </c>
      <c r="P116" s="94"/>
      <c r="Q116" s="94">
        <v>299</v>
      </c>
      <c r="R116" s="94">
        <v>9164</v>
      </c>
      <c r="S116" s="94">
        <v>28</v>
      </c>
      <c r="T116" s="94"/>
      <c r="U116" s="94">
        <v>66</v>
      </c>
      <c r="V116" s="94"/>
      <c r="W116" s="94">
        <v>63</v>
      </c>
      <c r="X116" s="94"/>
      <c r="Y116" s="94">
        <v>22213</v>
      </c>
      <c r="Z116" s="94"/>
      <c r="AA116" s="95">
        <f t="shared" si="25"/>
        <v>9.36</v>
      </c>
      <c r="AB116" s="94"/>
      <c r="AC116" s="95">
        <f t="shared" ref="AC116:AC128" si="28">+IF(U116="x","//",ROUND((U116/R116)*100,2))</f>
        <v>0.72</v>
      </c>
      <c r="AD116" s="95"/>
    </row>
    <row r="117" spans="1:30" x14ac:dyDescent="0.25">
      <c r="A117" s="14"/>
      <c r="B117" s="93">
        <v>2019</v>
      </c>
      <c r="C117" s="94">
        <v>4501</v>
      </c>
      <c r="D117" s="94">
        <v>13357</v>
      </c>
      <c r="E117" s="105">
        <v>132</v>
      </c>
      <c r="F117" s="94"/>
      <c r="G117" s="105">
        <v>139</v>
      </c>
      <c r="H117" s="94"/>
      <c r="I117" s="105">
        <v>11</v>
      </c>
      <c r="J117" s="94"/>
      <c r="K117" s="105">
        <v>917</v>
      </c>
      <c r="L117" s="94"/>
      <c r="M117" s="106">
        <f t="shared" si="26"/>
        <v>2.93</v>
      </c>
      <c r="N117" s="94"/>
      <c r="O117" s="106">
        <f t="shared" si="27"/>
        <v>1.04</v>
      </c>
      <c r="P117" s="94"/>
      <c r="Q117" s="94">
        <v>296</v>
      </c>
      <c r="R117" s="94">
        <v>9133</v>
      </c>
      <c r="S117" s="94">
        <v>27</v>
      </c>
      <c r="T117" s="94"/>
      <c r="U117" s="94">
        <v>75</v>
      </c>
      <c r="V117" s="94"/>
      <c r="W117" s="94">
        <v>75</v>
      </c>
      <c r="X117" s="94"/>
      <c r="Y117" s="94">
        <v>188542</v>
      </c>
      <c r="Z117" s="94"/>
      <c r="AA117" s="95">
        <f t="shared" si="25"/>
        <v>9.1199999999999992</v>
      </c>
      <c r="AB117" s="94"/>
      <c r="AC117" s="95">
        <f t="shared" si="28"/>
        <v>0.82</v>
      </c>
      <c r="AD117" s="94"/>
    </row>
    <row r="118" spans="1:30" x14ac:dyDescent="0.25">
      <c r="A118" s="14"/>
      <c r="B118" s="93">
        <v>2018</v>
      </c>
      <c r="C118" s="94">
        <v>4365</v>
      </c>
      <c r="D118" s="94">
        <v>13462</v>
      </c>
      <c r="E118" s="105">
        <v>132</v>
      </c>
      <c r="F118" s="94"/>
      <c r="G118" s="105">
        <v>133</v>
      </c>
      <c r="H118" s="94"/>
      <c r="I118" s="105">
        <v>2</v>
      </c>
      <c r="J118" s="94"/>
      <c r="K118" s="105">
        <v>399</v>
      </c>
      <c r="L118" s="94"/>
      <c r="M118" s="106">
        <f t="shared" si="26"/>
        <v>3.02</v>
      </c>
      <c r="N118" s="94"/>
      <c r="O118" s="106">
        <f t="shared" si="27"/>
        <v>0.99</v>
      </c>
      <c r="P118" s="94"/>
      <c r="Q118" s="94">
        <v>278</v>
      </c>
      <c r="R118" s="94">
        <v>9310</v>
      </c>
      <c r="S118" s="94">
        <v>14</v>
      </c>
      <c r="T118" s="94"/>
      <c r="U118" s="94">
        <v>22</v>
      </c>
      <c r="V118" s="94"/>
      <c r="W118" s="94">
        <v>22</v>
      </c>
      <c r="X118" s="94"/>
      <c r="Y118" s="94">
        <v>7621</v>
      </c>
      <c r="Z118" s="94"/>
      <c r="AA118" s="95">
        <f t="shared" si="25"/>
        <v>5.04</v>
      </c>
      <c r="AB118" s="94"/>
      <c r="AC118" s="95">
        <f t="shared" si="28"/>
        <v>0.24</v>
      </c>
      <c r="AD118" s="94"/>
    </row>
    <row r="119" spans="1:30" x14ac:dyDescent="0.25">
      <c r="A119" s="14"/>
      <c r="B119" s="93">
        <v>2017</v>
      </c>
      <c r="C119" s="94">
        <v>4062</v>
      </c>
      <c r="D119" s="94">
        <v>12709</v>
      </c>
      <c r="E119" s="94">
        <v>122</v>
      </c>
      <c r="F119" s="94"/>
      <c r="G119" s="94">
        <v>133</v>
      </c>
      <c r="H119" s="94"/>
      <c r="I119" s="94">
        <v>15</v>
      </c>
      <c r="J119" s="94"/>
      <c r="K119" s="94">
        <v>1360</v>
      </c>
      <c r="L119" s="94"/>
      <c r="M119" s="106">
        <f t="shared" si="26"/>
        <v>3</v>
      </c>
      <c r="N119" s="94"/>
      <c r="O119" s="106">
        <f t="shared" si="27"/>
        <v>1.05</v>
      </c>
      <c r="P119" s="94"/>
      <c r="Q119" s="94">
        <v>275</v>
      </c>
      <c r="R119" s="94">
        <v>8853</v>
      </c>
      <c r="S119" s="94">
        <v>19</v>
      </c>
      <c r="T119" s="94"/>
      <c r="U119" s="94">
        <v>77</v>
      </c>
      <c r="V119" s="94"/>
      <c r="W119" s="94">
        <v>73</v>
      </c>
      <c r="X119" s="94"/>
      <c r="Y119" s="94">
        <v>7193</v>
      </c>
      <c r="Z119" s="94"/>
      <c r="AA119" s="95">
        <f t="shared" si="25"/>
        <v>6.91</v>
      </c>
      <c r="AB119" s="94"/>
      <c r="AC119" s="95">
        <f t="shared" si="28"/>
        <v>0.87</v>
      </c>
      <c r="AD119" s="95"/>
    </row>
    <row r="120" spans="1:30" x14ac:dyDescent="0.25">
      <c r="A120" s="14"/>
      <c r="B120" s="93">
        <v>2016</v>
      </c>
      <c r="C120" s="94">
        <v>3977</v>
      </c>
      <c r="D120" s="94">
        <v>12343</v>
      </c>
      <c r="E120" s="105">
        <v>84</v>
      </c>
      <c r="F120" s="94"/>
      <c r="G120" s="105">
        <v>88</v>
      </c>
      <c r="H120" s="94"/>
      <c r="I120" s="105">
        <v>5</v>
      </c>
      <c r="J120" s="94"/>
      <c r="K120" s="105">
        <v>401</v>
      </c>
      <c r="L120" s="94"/>
      <c r="M120" s="106">
        <f t="shared" si="26"/>
        <v>2.11</v>
      </c>
      <c r="N120" s="94"/>
      <c r="O120" s="106">
        <f t="shared" si="27"/>
        <v>0.71</v>
      </c>
      <c r="P120" s="94"/>
      <c r="Q120" s="94">
        <v>278</v>
      </c>
      <c r="R120" s="94">
        <v>8585</v>
      </c>
      <c r="S120" s="94">
        <v>25</v>
      </c>
      <c r="T120" s="94"/>
      <c r="U120" s="94">
        <v>41</v>
      </c>
      <c r="V120" s="94"/>
      <c r="W120" s="94">
        <v>38</v>
      </c>
      <c r="X120" s="94"/>
      <c r="Y120" s="94">
        <v>133104</v>
      </c>
      <c r="Z120" s="94"/>
      <c r="AA120" s="95">
        <f t="shared" si="25"/>
        <v>8.99</v>
      </c>
      <c r="AB120" s="94"/>
      <c r="AC120" s="95">
        <f t="shared" si="28"/>
        <v>0.48</v>
      </c>
      <c r="AD120" s="94"/>
    </row>
    <row r="121" spans="1:30" x14ac:dyDescent="0.25">
      <c r="A121" s="14"/>
      <c r="B121" s="93">
        <v>2015</v>
      </c>
      <c r="C121" s="94">
        <v>1209</v>
      </c>
      <c r="D121" s="94">
        <v>9589</v>
      </c>
      <c r="E121" s="105">
        <v>61</v>
      </c>
      <c r="F121" s="94"/>
      <c r="G121" s="105">
        <v>68</v>
      </c>
      <c r="H121" s="94"/>
      <c r="I121" s="105">
        <v>3</v>
      </c>
      <c r="J121" s="94"/>
      <c r="K121" s="105">
        <v>552</v>
      </c>
      <c r="L121" s="94"/>
      <c r="M121" s="106">
        <f t="shared" si="26"/>
        <v>5.05</v>
      </c>
      <c r="N121" s="94"/>
      <c r="O121" s="106">
        <f t="shared" si="27"/>
        <v>0.71</v>
      </c>
      <c r="P121" s="94"/>
      <c r="Q121" s="94">
        <v>266</v>
      </c>
      <c r="R121" s="94">
        <v>8589</v>
      </c>
      <c r="S121" s="94">
        <v>20</v>
      </c>
      <c r="T121" s="94"/>
      <c r="U121" s="94">
        <v>31</v>
      </c>
      <c r="V121" s="94"/>
      <c r="W121" s="94">
        <v>29</v>
      </c>
      <c r="X121" s="94"/>
      <c r="Y121" s="94">
        <v>2819</v>
      </c>
      <c r="Z121" s="94"/>
      <c r="AA121" s="95">
        <f t="shared" si="25"/>
        <v>7.52</v>
      </c>
      <c r="AB121" s="94"/>
      <c r="AC121" s="95">
        <f t="shared" si="28"/>
        <v>0.36</v>
      </c>
      <c r="AD121" s="94"/>
    </row>
    <row r="122" spans="1:30" x14ac:dyDescent="0.25">
      <c r="A122" s="14"/>
      <c r="B122" s="93">
        <v>2014</v>
      </c>
      <c r="C122" s="94">
        <v>941</v>
      </c>
      <c r="D122" s="94">
        <v>8703</v>
      </c>
      <c r="E122" s="105">
        <v>45</v>
      </c>
      <c r="F122" s="94"/>
      <c r="G122" s="105">
        <v>45</v>
      </c>
      <c r="H122" s="94"/>
      <c r="I122" s="105">
        <v>1</v>
      </c>
      <c r="J122" s="94"/>
      <c r="K122" s="105">
        <v>25294</v>
      </c>
      <c r="L122" s="94"/>
      <c r="M122" s="106">
        <f t="shared" si="26"/>
        <v>4.78</v>
      </c>
      <c r="N122" s="94"/>
      <c r="O122" s="106">
        <f t="shared" si="27"/>
        <v>0.52</v>
      </c>
      <c r="P122" s="94"/>
      <c r="Q122" s="94">
        <v>258</v>
      </c>
      <c r="R122" s="94">
        <v>7983</v>
      </c>
      <c r="S122" s="94">
        <v>18</v>
      </c>
      <c r="T122" s="94"/>
      <c r="U122" s="94">
        <v>30</v>
      </c>
      <c r="V122" s="94"/>
      <c r="W122" s="94">
        <v>30</v>
      </c>
      <c r="X122" s="94"/>
      <c r="Y122" s="94">
        <v>7268</v>
      </c>
      <c r="Z122" s="94"/>
      <c r="AA122" s="95">
        <f t="shared" si="25"/>
        <v>6.98</v>
      </c>
      <c r="AB122" s="94"/>
      <c r="AC122" s="95">
        <f t="shared" si="28"/>
        <v>0.38</v>
      </c>
      <c r="AD122" s="94"/>
    </row>
    <row r="123" spans="1:30" x14ac:dyDescent="0.25">
      <c r="A123" s="14"/>
      <c r="B123" s="93">
        <v>2013</v>
      </c>
      <c r="C123" s="94">
        <v>925</v>
      </c>
      <c r="D123" s="94">
        <v>8913</v>
      </c>
      <c r="E123" s="94">
        <v>117</v>
      </c>
      <c r="F123" s="94"/>
      <c r="G123" s="94">
        <v>136</v>
      </c>
      <c r="H123" s="94"/>
      <c r="I123" s="94">
        <v>26</v>
      </c>
      <c r="J123" s="94"/>
      <c r="K123" s="94">
        <v>967</v>
      </c>
      <c r="L123" s="94"/>
      <c r="M123" s="95">
        <f t="shared" si="26"/>
        <v>12.65</v>
      </c>
      <c r="N123" s="94"/>
      <c r="O123" s="95">
        <f t="shared" si="27"/>
        <v>1.53</v>
      </c>
      <c r="P123" s="94"/>
      <c r="Q123" s="94">
        <v>262</v>
      </c>
      <c r="R123" s="94">
        <v>8195</v>
      </c>
      <c r="S123" s="94">
        <v>23</v>
      </c>
      <c r="T123" s="94"/>
      <c r="U123" s="94">
        <v>53</v>
      </c>
      <c r="V123" s="94"/>
      <c r="W123" s="94">
        <v>53</v>
      </c>
      <c r="X123" s="94"/>
      <c r="Y123" s="94">
        <v>25276</v>
      </c>
      <c r="Z123" s="94"/>
      <c r="AA123" s="95">
        <f t="shared" si="25"/>
        <v>8.7799999999999994</v>
      </c>
      <c r="AB123" s="94"/>
      <c r="AC123" s="95">
        <f t="shared" si="28"/>
        <v>0.65</v>
      </c>
      <c r="AD123" s="94"/>
    </row>
    <row r="124" spans="1:30" x14ac:dyDescent="0.25">
      <c r="A124" s="7"/>
      <c r="B124" s="93">
        <v>2012</v>
      </c>
      <c r="C124" s="94">
        <v>888</v>
      </c>
      <c r="D124" s="94">
        <v>9264</v>
      </c>
      <c r="E124" s="94">
        <v>92</v>
      </c>
      <c r="F124" s="94"/>
      <c r="G124" s="94">
        <v>100</v>
      </c>
      <c r="H124" s="94"/>
      <c r="I124" s="94">
        <v>12</v>
      </c>
      <c r="J124" s="94"/>
      <c r="K124" s="94">
        <v>3599</v>
      </c>
      <c r="L124" s="94"/>
      <c r="M124" s="95">
        <f t="shared" si="26"/>
        <v>10.36</v>
      </c>
      <c r="N124" s="94"/>
      <c r="O124" s="95">
        <f t="shared" si="27"/>
        <v>1.08</v>
      </c>
      <c r="P124" s="94"/>
      <c r="Q124" s="94">
        <v>258</v>
      </c>
      <c r="R124" s="94">
        <v>8601</v>
      </c>
      <c r="S124" s="94">
        <v>20</v>
      </c>
      <c r="T124" s="94"/>
      <c r="U124" s="94">
        <v>63</v>
      </c>
      <c r="V124" s="94"/>
      <c r="W124" s="94">
        <v>44</v>
      </c>
      <c r="X124" s="94"/>
      <c r="Y124" s="94">
        <v>159541</v>
      </c>
      <c r="Z124" s="94"/>
      <c r="AA124" s="95">
        <f t="shared" si="25"/>
        <v>7.75</v>
      </c>
      <c r="AB124" s="94"/>
      <c r="AC124" s="95">
        <f t="shared" si="28"/>
        <v>0.73</v>
      </c>
      <c r="AD124" s="94"/>
    </row>
    <row r="125" spans="1:30" x14ac:dyDescent="0.25">
      <c r="A125" s="7"/>
      <c r="B125" s="93">
        <v>2011</v>
      </c>
      <c r="C125" s="94">
        <v>801</v>
      </c>
      <c r="D125" s="94">
        <v>9371</v>
      </c>
      <c r="E125" s="94">
        <v>48</v>
      </c>
      <c r="F125" s="94"/>
      <c r="G125" s="94">
        <v>83</v>
      </c>
      <c r="H125" s="94"/>
      <c r="I125" s="94">
        <v>43</v>
      </c>
      <c r="J125" s="94"/>
      <c r="K125" s="94">
        <v>604</v>
      </c>
      <c r="L125" s="94"/>
      <c r="M125" s="95">
        <f t="shared" si="26"/>
        <v>5.99</v>
      </c>
      <c r="N125" s="94"/>
      <c r="O125" s="95">
        <f t="shared" si="27"/>
        <v>0.89</v>
      </c>
      <c r="P125" s="94"/>
      <c r="Q125" s="94">
        <v>268</v>
      </c>
      <c r="R125" s="94">
        <v>8806</v>
      </c>
      <c r="S125" s="94">
        <v>28</v>
      </c>
      <c r="T125" s="94"/>
      <c r="U125" s="94">
        <v>87</v>
      </c>
      <c r="V125" s="94"/>
      <c r="W125" s="94">
        <v>83</v>
      </c>
      <c r="X125" s="94"/>
      <c r="Y125" s="94">
        <v>12209</v>
      </c>
      <c r="Z125" s="94"/>
      <c r="AA125" s="95">
        <f t="shared" si="25"/>
        <v>10.45</v>
      </c>
      <c r="AB125" s="94"/>
      <c r="AC125" s="95">
        <f t="shared" si="28"/>
        <v>0.99</v>
      </c>
      <c r="AD125" s="94"/>
    </row>
    <row r="126" spans="1:30" x14ac:dyDescent="0.25">
      <c r="A126" s="7"/>
      <c r="B126" s="93">
        <v>2010</v>
      </c>
      <c r="C126" s="94">
        <v>745</v>
      </c>
      <c r="D126" s="94">
        <v>9496</v>
      </c>
      <c r="E126" s="94">
        <v>43</v>
      </c>
      <c r="F126" s="94"/>
      <c r="G126" s="94">
        <v>46</v>
      </c>
      <c r="H126" s="94"/>
      <c r="I126" s="94">
        <v>9</v>
      </c>
      <c r="J126" s="94"/>
      <c r="K126" s="94">
        <v>1022</v>
      </c>
      <c r="L126" s="94"/>
      <c r="M126" s="95">
        <f t="shared" si="26"/>
        <v>5.77</v>
      </c>
      <c r="N126" s="94"/>
      <c r="O126" s="95">
        <f t="shared" si="27"/>
        <v>0.48</v>
      </c>
      <c r="P126" s="94"/>
      <c r="Q126" s="94">
        <v>244</v>
      </c>
      <c r="R126" s="94">
        <v>8966</v>
      </c>
      <c r="S126" s="94">
        <v>13</v>
      </c>
      <c r="T126" s="94"/>
      <c r="U126" s="94">
        <v>17</v>
      </c>
      <c r="V126" s="94"/>
      <c r="W126" s="94">
        <v>16</v>
      </c>
      <c r="X126" s="94"/>
      <c r="Y126" s="94">
        <v>781</v>
      </c>
      <c r="Z126" s="94"/>
      <c r="AA126" s="95">
        <f t="shared" si="25"/>
        <v>5.33</v>
      </c>
      <c r="AB126" s="94"/>
      <c r="AC126" s="95">
        <f t="shared" si="28"/>
        <v>0.19</v>
      </c>
      <c r="AD126" s="94"/>
    </row>
    <row r="127" spans="1:30" x14ac:dyDescent="0.25">
      <c r="A127" s="7"/>
      <c r="B127" s="93">
        <v>2009</v>
      </c>
      <c r="C127" s="94">
        <v>714</v>
      </c>
      <c r="D127" s="94">
        <v>10112</v>
      </c>
      <c r="E127" s="94">
        <v>44</v>
      </c>
      <c r="F127" s="94"/>
      <c r="G127" s="94">
        <v>57</v>
      </c>
      <c r="H127" s="94"/>
      <c r="I127" s="94">
        <v>15</v>
      </c>
      <c r="J127" s="94"/>
      <c r="K127" s="94">
        <v>209</v>
      </c>
      <c r="L127" s="94"/>
      <c r="M127" s="95">
        <f t="shared" si="26"/>
        <v>6.16</v>
      </c>
      <c r="N127" s="94"/>
      <c r="O127" s="95">
        <f t="shared" si="27"/>
        <v>0.56000000000000005</v>
      </c>
      <c r="P127" s="94"/>
      <c r="Q127" s="94">
        <v>221</v>
      </c>
      <c r="R127" s="94">
        <v>9598</v>
      </c>
      <c r="S127" s="94">
        <v>17</v>
      </c>
      <c r="T127" s="94"/>
      <c r="U127" s="94">
        <v>34</v>
      </c>
      <c r="V127" s="94"/>
      <c r="W127" s="94">
        <v>34</v>
      </c>
      <c r="X127" s="94"/>
      <c r="Y127" s="94">
        <v>30339</v>
      </c>
      <c r="Z127" s="94"/>
      <c r="AA127" s="95">
        <f t="shared" si="25"/>
        <v>7.69</v>
      </c>
      <c r="AB127" s="94"/>
      <c r="AC127" s="95">
        <f t="shared" si="28"/>
        <v>0.35</v>
      </c>
      <c r="AD127" s="94"/>
    </row>
    <row r="128" spans="1:30" x14ac:dyDescent="0.25">
      <c r="A128" s="7"/>
      <c r="B128" s="93">
        <v>2008</v>
      </c>
      <c r="C128" s="94">
        <v>678</v>
      </c>
      <c r="D128" s="94">
        <v>10336</v>
      </c>
      <c r="E128" s="94">
        <v>32</v>
      </c>
      <c r="F128" s="94"/>
      <c r="G128" s="94">
        <v>43</v>
      </c>
      <c r="H128" s="94"/>
      <c r="I128" s="94">
        <v>16</v>
      </c>
      <c r="J128" s="94"/>
      <c r="K128" s="94">
        <v>4426</v>
      </c>
      <c r="L128" s="94"/>
      <c r="M128" s="95">
        <f t="shared" si="26"/>
        <v>4.72</v>
      </c>
      <c r="N128" s="94"/>
      <c r="O128" s="95">
        <f t="shared" si="27"/>
        <v>0.42</v>
      </c>
      <c r="P128" s="94"/>
      <c r="Q128" s="94">
        <v>212</v>
      </c>
      <c r="R128" s="94">
        <v>9854</v>
      </c>
      <c r="S128" s="94">
        <v>18</v>
      </c>
      <c r="T128" s="94"/>
      <c r="U128" s="94">
        <v>41</v>
      </c>
      <c r="V128" s="94"/>
      <c r="W128" s="94">
        <v>38</v>
      </c>
      <c r="X128" s="94"/>
      <c r="Y128" s="94">
        <v>4596</v>
      </c>
      <c r="Z128" s="94"/>
      <c r="AA128" s="95">
        <f t="shared" si="25"/>
        <v>8.49</v>
      </c>
      <c r="AB128" s="94"/>
      <c r="AC128" s="95">
        <f t="shared" si="28"/>
        <v>0.42</v>
      </c>
      <c r="AD128" s="94"/>
    </row>
    <row r="129" spans="1:30" x14ac:dyDescent="0.25">
      <c r="A129" s="14"/>
      <c r="B129" s="88" t="s">
        <v>37</v>
      </c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</row>
    <row r="130" spans="1:30" x14ac:dyDescent="0.25">
      <c r="A130" s="14"/>
      <c r="B130" s="93">
        <v>2022</v>
      </c>
      <c r="C130" s="109">
        <v>1290</v>
      </c>
      <c r="D130" s="109">
        <v>38475</v>
      </c>
      <c r="E130" s="110">
        <v>75</v>
      </c>
      <c r="F130" s="94" t="s">
        <v>333</v>
      </c>
      <c r="G130" s="110">
        <v>85</v>
      </c>
      <c r="H130" s="94" t="s">
        <v>333</v>
      </c>
      <c r="I130" s="110">
        <v>20</v>
      </c>
      <c r="J130" s="94" t="s">
        <v>333</v>
      </c>
      <c r="K130" s="110">
        <v>1473</v>
      </c>
      <c r="L130" s="94" t="s">
        <v>333</v>
      </c>
      <c r="M130" s="111">
        <f>+IF(E130="x","//",ROUND((E130/C130)*100,2))</f>
        <v>5.81</v>
      </c>
      <c r="N130" s="94" t="s">
        <v>333</v>
      </c>
      <c r="O130" s="111">
        <f>+IF(G130="x","//",ROUND((G130/D130)*100,2))</f>
        <v>0.22</v>
      </c>
      <c r="P130" s="94" t="s">
        <v>333</v>
      </c>
      <c r="Q130" s="109">
        <v>864</v>
      </c>
      <c r="R130" s="109">
        <v>38039</v>
      </c>
      <c r="S130" s="94" t="s">
        <v>53</v>
      </c>
      <c r="T130" s="94"/>
      <c r="U130" s="94" t="s">
        <v>53</v>
      </c>
      <c r="V130" s="94"/>
      <c r="W130" s="94" t="s">
        <v>53</v>
      </c>
      <c r="X130" s="94"/>
      <c r="Y130" s="94" t="s">
        <v>53</v>
      </c>
      <c r="Z130" s="94"/>
      <c r="AA130" s="95" t="str">
        <f t="shared" ref="AA130:AA144" si="29">+IF(S130="x","//",ROUND((S130/Q130)*100,2))</f>
        <v>//</v>
      </c>
      <c r="AB130" s="94"/>
      <c r="AC130" s="95" t="str">
        <f>+IF(U130="x","//",ROUND((U130/S130)*100,2))</f>
        <v>//</v>
      </c>
      <c r="AD130" s="95"/>
    </row>
    <row r="131" spans="1:30" x14ac:dyDescent="0.25">
      <c r="A131" s="14"/>
      <c r="B131" s="108">
        <v>2021</v>
      </c>
      <c r="C131" s="109">
        <v>1288</v>
      </c>
      <c r="D131" s="109">
        <v>36910</v>
      </c>
      <c r="E131" s="110">
        <v>89</v>
      </c>
      <c r="F131" s="94" t="s">
        <v>334</v>
      </c>
      <c r="G131" s="110">
        <v>132</v>
      </c>
      <c r="H131" s="94" t="s">
        <v>334</v>
      </c>
      <c r="I131" s="110">
        <v>60</v>
      </c>
      <c r="J131" s="94" t="s">
        <v>334</v>
      </c>
      <c r="K131" s="110">
        <v>15497</v>
      </c>
      <c r="L131" s="94" t="s">
        <v>334</v>
      </c>
      <c r="M131" s="111">
        <f>+IF(E131="x","//",ROUND((E131/C131)*100,2))</f>
        <v>6.91</v>
      </c>
      <c r="N131" s="94" t="s">
        <v>334</v>
      </c>
      <c r="O131" s="111">
        <f>+IF(G131="x","//",ROUND((G131/D131)*100,2))</f>
        <v>0.36</v>
      </c>
      <c r="P131" s="94" t="s">
        <v>334</v>
      </c>
      <c r="Q131" s="109">
        <v>850</v>
      </c>
      <c r="R131" s="109">
        <v>36458</v>
      </c>
      <c r="S131" s="109">
        <v>39</v>
      </c>
      <c r="T131" s="94" t="s">
        <v>334</v>
      </c>
      <c r="U131" s="109">
        <v>124</v>
      </c>
      <c r="V131" s="94" t="s">
        <v>334</v>
      </c>
      <c r="W131" s="109">
        <v>124</v>
      </c>
      <c r="X131" s="94" t="s">
        <v>334</v>
      </c>
      <c r="Y131" s="109">
        <v>19982</v>
      </c>
      <c r="Z131" s="94" t="s">
        <v>334</v>
      </c>
      <c r="AA131" s="112">
        <f t="shared" si="29"/>
        <v>4.59</v>
      </c>
      <c r="AB131" s="94" t="s">
        <v>334</v>
      </c>
      <c r="AC131" s="112">
        <f>+IF(U131="x","//",ROUND((U131/R131)*100,2))</f>
        <v>0.34</v>
      </c>
      <c r="AD131" s="94" t="s">
        <v>334</v>
      </c>
    </row>
    <row r="132" spans="1:30" x14ac:dyDescent="0.25">
      <c r="A132" s="14"/>
      <c r="B132" s="93">
        <v>2020</v>
      </c>
      <c r="C132" s="94">
        <v>1282</v>
      </c>
      <c r="D132" s="94">
        <v>36296</v>
      </c>
      <c r="E132" s="105">
        <v>82</v>
      </c>
      <c r="F132" s="94"/>
      <c r="G132" s="105">
        <v>162</v>
      </c>
      <c r="H132" s="94"/>
      <c r="I132" s="105">
        <v>92</v>
      </c>
      <c r="J132" s="94"/>
      <c r="K132" s="105">
        <v>2753</v>
      </c>
      <c r="L132" s="94"/>
      <c r="M132" s="106">
        <f t="shared" ref="M132:M144" si="30">+IF(E132="x","//",ROUND((E132/C132)*100,2))</f>
        <v>6.4</v>
      </c>
      <c r="N132" s="94"/>
      <c r="O132" s="106">
        <f t="shared" ref="O132:O144" si="31">+IF(G132="x","//",ROUND((G132/D132)*100,2))</f>
        <v>0.45</v>
      </c>
      <c r="P132" s="94"/>
      <c r="Q132" s="94">
        <v>851</v>
      </c>
      <c r="R132" s="94">
        <v>35856</v>
      </c>
      <c r="S132" s="94">
        <v>40</v>
      </c>
      <c r="T132" s="94"/>
      <c r="U132" s="94">
        <v>536</v>
      </c>
      <c r="V132" s="94"/>
      <c r="W132" s="94">
        <v>531</v>
      </c>
      <c r="X132" s="94"/>
      <c r="Y132" s="94">
        <v>13294</v>
      </c>
      <c r="Z132" s="94"/>
      <c r="AA132" s="95">
        <f t="shared" si="29"/>
        <v>4.7</v>
      </c>
      <c r="AB132" s="94"/>
      <c r="AC132" s="95">
        <f t="shared" ref="AC132:AC144" si="32">+IF(U132="x","//",ROUND((U132/R132)*100,2))</f>
        <v>1.49</v>
      </c>
      <c r="AD132" s="95"/>
    </row>
    <row r="133" spans="1:30" x14ac:dyDescent="0.25">
      <c r="A133" s="14"/>
      <c r="B133" s="93">
        <v>2019</v>
      </c>
      <c r="C133" s="94">
        <v>1304</v>
      </c>
      <c r="D133" s="94">
        <v>34485</v>
      </c>
      <c r="E133" s="105">
        <v>88</v>
      </c>
      <c r="F133" s="94"/>
      <c r="G133" s="105">
        <v>120</v>
      </c>
      <c r="H133" s="94"/>
      <c r="I133" s="105">
        <v>59</v>
      </c>
      <c r="J133" s="94"/>
      <c r="K133" s="105">
        <v>3922</v>
      </c>
      <c r="L133" s="94"/>
      <c r="M133" s="106">
        <f t="shared" si="30"/>
        <v>6.75</v>
      </c>
      <c r="N133" s="94"/>
      <c r="O133" s="106">
        <f t="shared" si="31"/>
        <v>0.35</v>
      </c>
      <c r="P133" s="94"/>
      <c r="Q133" s="94">
        <v>855</v>
      </c>
      <c r="R133" s="94">
        <v>34029</v>
      </c>
      <c r="S133" s="94">
        <v>51</v>
      </c>
      <c r="T133" s="94"/>
      <c r="U133" s="94">
        <v>159</v>
      </c>
      <c r="V133" s="94"/>
      <c r="W133" s="94">
        <v>156</v>
      </c>
      <c r="X133" s="94"/>
      <c r="Y133" s="94">
        <v>16241</v>
      </c>
      <c r="Z133" s="94"/>
      <c r="AA133" s="95">
        <f t="shared" si="29"/>
        <v>5.96</v>
      </c>
      <c r="AB133" s="94"/>
      <c r="AC133" s="95">
        <f t="shared" si="32"/>
        <v>0.47</v>
      </c>
      <c r="AD133" s="94"/>
    </row>
    <row r="134" spans="1:30" x14ac:dyDescent="0.25">
      <c r="A134" s="14"/>
      <c r="B134" s="93">
        <v>2018</v>
      </c>
      <c r="C134" s="94">
        <v>1280</v>
      </c>
      <c r="D134" s="94">
        <v>33522</v>
      </c>
      <c r="E134" s="105">
        <v>97</v>
      </c>
      <c r="F134" s="94"/>
      <c r="G134" s="105">
        <v>224</v>
      </c>
      <c r="H134" s="94"/>
      <c r="I134" s="105">
        <v>146</v>
      </c>
      <c r="J134" s="94"/>
      <c r="K134" s="105">
        <v>7864</v>
      </c>
      <c r="L134" s="94"/>
      <c r="M134" s="106">
        <f t="shared" si="30"/>
        <v>7.58</v>
      </c>
      <c r="N134" s="94"/>
      <c r="O134" s="106">
        <f t="shared" si="31"/>
        <v>0.67</v>
      </c>
      <c r="P134" s="94"/>
      <c r="Q134" s="94">
        <v>821</v>
      </c>
      <c r="R134" s="94">
        <v>32692</v>
      </c>
      <c r="S134" s="94">
        <v>38</v>
      </c>
      <c r="T134" s="94"/>
      <c r="U134" s="94">
        <v>203</v>
      </c>
      <c r="V134" s="94"/>
      <c r="W134" s="94">
        <v>203</v>
      </c>
      <c r="X134" s="94"/>
      <c r="Y134" s="94">
        <v>13059</v>
      </c>
      <c r="Z134" s="94"/>
      <c r="AA134" s="95">
        <f t="shared" si="29"/>
        <v>4.63</v>
      </c>
      <c r="AB134" s="94"/>
      <c r="AC134" s="95">
        <f t="shared" si="32"/>
        <v>0.62</v>
      </c>
      <c r="AD134" s="94"/>
    </row>
    <row r="135" spans="1:30" x14ac:dyDescent="0.25">
      <c r="A135" s="14"/>
      <c r="B135" s="93">
        <v>2017</v>
      </c>
      <c r="C135" s="94">
        <v>1219</v>
      </c>
      <c r="D135" s="94">
        <v>32411</v>
      </c>
      <c r="E135" s="94">
        <v>123</v>
      </c>
      <c r="F135" s="94"/>
      <c r="G135" s="94">
        <v>173</v>
      </c>
      <c r="H135" s="94"/>
      <c r="I135" s="94">
        <v>75</v>
      </c>
      <c r="J135" s="94"/>
      <c r="K135" s="94">
        <v>4613</v>
      </c>
      <c r="L135" s="94"/>
      <c r="M135" s="106">
        <f t="shared" si="30"/>
        <v>10.09</v>
      </c>
      <c r="N135" s="94"/>
      <c r="O135" s="106">
        <f t="shared" si="31"/>
        <v>0.53</v>
      </c>
      <c r="P135" s="94"/>
      <c r="Q135" s="94">
        <v>822</v>
      </c>
      <c r="R135" s="94">
        <v>32002</v>
      </c>
      <c r="S135" s="94">
        <v>44</v>
      </c>
      <c r="T135" s="94"/>
      <c r="U135" s="94">
        <v>509</v>
      </c>
      <c r="V135" s="94"/>
      <c r="W135" s="94">
        <v>507</v>
      </c>
      <c r="X135" s="94"/>
      <c r="Y135" s="94">
        <v>96466</v>
      </c>
      <c r="Z135" s="94"/>
      <c r="AA135" s="95">
        <f t="shared" si="29"/>
        <v>5.35</v>
      </c>
      <c r="AB135" s="94"/>
      <c r="AC135" s="95">
        <f t="shared" si="32"/>
        <v>1.59</v>
      </c>
      <c r="AD135" s="95"/>
    </row>
    <row r="136" spans="1:30" x14ac:dyDescent="0.25">
      <c r="A136" s="14"/>
      <c r="B136" s="93">
        <v>2016</v>
      </c>
      <c r="C136" s="94">
        <v>1229</v>
      </c>
      <c r="D136" s="94">
        <v>31782</v>
      </c>
      <c r="E136" s="105">
        <v>93</v>
      </c>
      <c r="F136" s="94"/>
      <c r="G136" s="105">
        <v>167</v>
      </c>
      <c r="H136" s="94"/>
      <c r="I136" s="105">
        <v>102</v>
      </c>
      <c r="J136" s="94"/>
      <c r="K136" s="105">
        <v>7971</v>
      </c>
      <c r="L136" s="94"/>
      <c r="M136" s="106">
        <f t="shared" si="30"/>
        <v>7.57</v>
      </c>
      <c r="N136" s="94"/>
      <c r="O136" s="106">
        <f t="shared" si="31"/>
        <v>0.53</v>
      </c>
      <c r="P136" s="94"/>
      <c r="Q136" s="94">
        <v>826</v>
      </c>
      <c r="R136" s="94">
        <v>31369</v>
      </c>
      <c r="S136" s="94">
        <v>51</v>
      </c>
      <c r="T136" s="94"/>
      <c r="U136" s="94">
        <v>181</v>
      </c>
      <c r="V136" s="94"/>
      <c r="W136" s="94">
        <v>177</v>
      </c>
      <c r="X136" s="94"/>
      <c r="Y136" s="94">
        <v>10871</v>
      </c>
      <c r="Z136" s="94"/>
      <c r="AA136" s="95">
        <f t="shared" si="29"/>
        <v>6.17</v>
      </c>
      <c r="AB136" s="94"/>
      <c r="AC136" s="95">
        <f t="shared" si="32"/>
        <v>0.57999999999999996</v>
      </c>
      <c r="AD136" s="94"/>
    </row>
    <row r="137" spans="1:30" x14ac:dyDescent="0.25">
      <c r="A137" s="14"/>
      <c r="B137" s="93">
        <v>2015</v>
      </c>
      <c r="C137" s="94">
        <v>1262</v>
      </c>
      <c r="D137" s="94">
        <v>29881</v>
      </c>
      <c r="E137" s="105">
        <v>132</v>
      </c>
      <c r="F137" s="94"/>
      <c r="G137" s="105">
        <v>205</v>
      </c>
      <c r="H137" s="94"/>
      <c r="I137" s="105">
        <v>102</v>
      </c>
      <c r="J137" s="94"/>
      <c r="K137" s="105">
        <v>6806</v>
      </c>
      <c r="L137" s="94"/>
      <c r="M137" s="106">
        <f t="shared" si="30"/>
        <v>10.46</v>
      </c>
      <c r="N137" s="94"/>
      <c r="O137" s="106">
        <f t="shared" si="31"/>
        <v>0.69</v>
      </c>
      <c r="P137" s="94"/>
      <c r="Q137" s="94">
        <v>846</v>
      </c>
      <c r="R137" s="94">
        <v>29440</v>
      </c>
      <c r="S137" s="94">
        <v>69</v>
      </c>
      <c r="T137" s="94"/>
      <c r="U137" s="94">
        <v>133</v>
      </c>
      <c r="V137" s="94"/>
      <c r="W137" s="94">
        <v>132</v>
      </c>
      <c r="X137" s="94"/>
      <c r="Y137" s="94">
        <v>6979</v>
      </c>
      <c r="Z137" s="94"/>
      <c r="AA137" s="95">
        <f t="shared" si="29"/>
        <v>8.16</v>
      </c>
      <c r="AB137" s="94"/>
      <c r="AC137" s="95">
        <f t="shared" si="32"/>
        <v>0.45</v>
      </c>
      <c r="AD137" s="94"/>
    </row>
    <row r="138" spans="1:30" x14ac:dyDescent="0.25">
      <c r="A138" s="14"/>
      <c r="B138" s="93">
        <v>2014</v>
      </c>
      <c r="C138" s="94">
        <v>1252</v>
      </c>
      <c r="D138" s="94">
        <v>29896</v>
      </c>
      <c r="E138" s="105">
        <v>130</v>
      </c>
      <c r="F138" s="94"/>
      <c r="G138" s="105">
        <v>271</v>
      </c>
      <c r="H138" s="94"/>
      <c r="I138" s="105">
        <v>180</v>
      </c>
      <c r="J138" s="94"/>
      <c r="K138" s="105">
        <v>15124</v>
      </c>
      <c r="L138" s="94"/>
      <c r="M138" s="106">
        <f t="shared" si="30"/>
        <v>10.38</v>
      </c>
      <c r="N138" s="94"/>
      <c r="O138" s="106">
        <f t="shared" si="31"/>
        <v>0.91</v>
      </c>
      <c r="P138" s="94"/>
      <c r="Q138" s="94">
        <v>857</v>
      </c>
      <c r="R138" s="94">
        <v>29361</v>
      </c>
      <c r="S138" s="94">
        <v>68</v>
      </c>
      <c r="T138" s="94"/>
      <c r="U138" s="94">
        <v>237</v>
      </c>
      <c r="V138" s="94"/>
      <c r="W138" s="94">
        <v>228</v>
      </c>
      <c r="X138" s="94"/>
      <c r="Y138" s="94">
        <v>29987</v>
      </c>
      <c r="Z138" s="94"/>
      <c r="AA138" s="95">
        <f t="shared" si="29"/>
        <v>7.93</v>
      </c>
      <c r="AB138" s="94"/>
      <c r="AC138" s="95">
        <f t="shared" si="32"/>
        <v>0.81</v>
      </c>
      <c r="AD138" s="94"/>
    </row>
    <row r="139" spans="1:30" x14ac:dyDescent="0.25">
      <c r="A139" s="14"/>
      <c r="B139" s="93">
        <v>2013</v>
      </c>
      <c r="C139" s="94">
        <v>1224</v>
      </c>
      <c r="D139" s="94">
        <v>29945</v>
      </c>
      <c r="E139" s="94">
        <v>98</v>
      </c>
      <c r="F139" s="94"/>
      <c r="G139" s="94">
        <v>216</v>
      </c>
      <c r="H139" s="94"/>
      <c r="I139" s="94">
        <v>146</v>
      </c>
      <c r="J139" s="94"/>
      <c r="K139" s="94">
        <v>12769</v>
      </c>
      <c r="L139" s="94"/>
      <c r="M139" s="95">
        <f t="shared" si="30"/>
        <v>8.01</v>
      </c>
      <c r="N139" s="94"/>
      <c r="O139" s="95">
        <f t="shared" si="31"/>
        <v>0.72</v>
      </c>
      <c r="P139" s="94"/>
      <c r="Q139" s="94">
        <v>833</v>
      </c>
      <c r="R139" s="94">
        <v>29535</v>
      </c>
      <c r="S139" s="94">
        <v>60</v>
      </c>
      <c r="T139" s="94"/>
      <c r="U139" s="94">
        <v>366</v>
      </c>
      <c r="V139" s="94"/>
      <c r="W139" s="94">
        <v>366</v>
      </c>
      <c r="X139" s="94"/>
      <c r="Y139" s="94">
        <v>19658</v>
      </c>
      <c r="Z139" s="94"/>
      <c r="AA139" s="95">
        <f t="shared" si="29"/>
        <v>7.2</v>
      </c>
      <c r="AB139" s="94"/>
      <c r="AC139" s="95">
        <f t="shared" si="32"/>
        <v>1.24</v>
      </c>
      <c r="AD139" s="94"/>
    </row>
    <row r="140" spans="1:30" x14ac:dyDescent="0.25">
      <c r="A140" s="7"/>
      <c r="B140" s="93">
        <v>2012</v>
      </c>
      <c r="C140" s="94">
        <v>1199</v>
      </c>
      <c r="D140" s="94">
        <v>30483</v>
      </c>
      <c r="E140" s="94">
        <v>104</v>
      </c>
      <c r="F140" s="94"/>
      <c r="G140" s="94">
        <v>446</v>
      </c>
      <c r="H140" s="94"/>
      <c r="I140" s="94">
        <v>387</v>
      </c>
      <c r="J140" s="94"/>
      <c r="K140" s="94">
        <v>32719</v>
      </c>
      <c r="L140" s="94"/>
      <c r="M140" s="95">
        <f t="shared" si="30"/>
        <v>8.67</v>
      </c>
      <c r="N140" s="94"/>
      <c r="O140" s="95">
        <f t="shared" si="31"/>
        <v>1.46</v>
      </c>
      <c r="P140" s="94"/>
      <c r="Q140" s="94">
        <v>832</v>
      </c>
      <c r="R140" s="94">
        <v>30089</v>
      </c>
      <c r="S140" s="94">
        <v>65</v>
      </c>
      <c r="T140" s="94"/>
      <c r="U140" s="94">
        <v>439</v>
      </c>
      <c r="V140" s="94"/>
      <c r="W140" s="94">
        <v>438</v>
      </c>
      <c r="X140" s="94"/>
      <c r="Y140" s="94">
        <v>35144</v>
      </c>
      <c r="Z140" s="94"/>
      <c r="AA140" s="95">
        <f t="shared" si="29"/>
        <v>7.81</v>
      </c>
      <c r="AB140" s="94"/>
      <c r="AC140" s="95">
        <f t="shared" si="32"/>
        <v>1.46</v>
      </c>
      <c r="AD140" s="94"/>
    </row>
    <row r="141" spans="1:30" x14ac:dyDescent="0.25">
      <c r="A141" s="7"/>
      <c r="B141" s="93">
        <v>2011</v>
      </c>
      <c r="C141" s="94">
        <v>1172</v>
      </c>
      <c r="D141" s="94">
        <v>30917</v>
      </c>
      <c r="E141" s="94">
        <v>109</v>
      </c>
      <c r="F141" s="94"/>
      <c r="G141" s="94">
        <v>410</v>
      </c>
      <c r="H141" s="94"/>
      <c r="I141" s="94">
        <v>342</v>
      </c>
      <c r="J141" s="94"/>
      <c r="K141" s="94">
        <v>29249</v>
      </c>
      <c r="L141" s="94"/>
      <c r="M141" s="95">
        <f t="shared" si="30"/>
        <v>9.3000000000000007</v>
      </c>
      <c r="N141" s="94"/>
      <c r="O141" s="95">
        <f t="shared" si="31"/>
        <v>1.33</v>
      </c>
      <c r="P141" s="94"/>
      <c r="Q141" s="94">
        <v>818</v>
      </c>
      <c r="R141" s="94">
        <v>30527</v>
      </c>
      <c r="S141" s="94">
        <v>62</v>
      </c>
      <c r="T141" s="94"/>
      <c r="U141" s="94">
        <v>378</v>
      </c>
      <c r="V141" s="94"/>
      <c r="W141" s="94">
        <v>378</v>
      </c>
      <c r="X141" s="94"/>
      <c r="Y141" s="94">
        <v>28412</v>
      </c>
      <c r="Z141" s="94"/>
      <c r="AA141" s="95">
        <f t="shared" si="29"/>
        <v>7.58</v>
      </c>
      <c r="AB141" s="94"/>
      <c r="AC141" s="95">
        <f t="shared" si="32"/>
        <v>1.24</v>
      </c>
      <c r="AD141" s="94"/>
    </row>
    <row r="142" spans="1:30" x14ac:dyDescent="0.25">
      <c r="A142" s="7"/>
      <c r="B142" s="93">
        <v>2010</v>
      </c>
      <c r="C142" s="94">
        <v>1098</v>
      </c>
      <c r="D142" s="94">
        <v>29953</v>
      </c>
      <c r="E142" s="94">
        <v>80</v>
      </c>
      <c r="F142" s="94"/>
      <c r="G142" s="94">
        <v>219</v>
      </c>
      <c r="H142" s="94"/>
      <c r="I142" s="94">
        <v>176</v>
      </c>
      <c r="J142" s="94"/>
      <c r="K142" s="94">
        <v>54324</v>
      </c>
      <c r="L142" s="94"/>
      <c r="M142" s="95">
        <f t="shared" si="30"/>
        <v>7.29</v>
      </c>
      <c r="N142" s="94"/>
      <c r="O142" s="95">
        <f t="shared" si="31"/>
        <v>0.73</v>
      </c>
      <c r="P142" s="94"/>
      <c r="Q142" s="94">
        <v>784</v>
      </c>
      <c r="R142" s="94">
        <v>29614</v>
      </c>
      <c r="S142" s="94">
        <v>52</v>
      </c>
      <c r="T142" s="94"/>
      <c r="U142" s="94">
        <v>196</v>
      </c>
      <c r="V142" s="94"/>
      <c r="W142" s="94">
        <v>196</v>
      </c>
      <c r="X142" s="94"/>
      <c r="Y142" s="94">
        <v>56853</v>
      </c>
      <c r="Z142" s="94"/>
      <c r="AA142" s="95">
        <f t="shared" si="29"/>
        <v>6.63</v>
      </c>
      <c r="AB142" s="94"/>
      <c r="AC142" s="95">
        <f t="shared" si="32"/>
        <v>0.66</v>
      </c>
      <c r="AD142" s="94"/>
    </row>
    <row r="143" spans="1:30" x14ac:dyDescent="0.25">
      <c r="A143" s="7"/>
      <c r="B143" s="93">
        <v>2009</v>
      </c>
      <c r="C143" s="94">
        <v>1107</v>
      </c>
      <c r="D143" s="94">
        <v>29308</v>
      </c>
      <c r="E143" s="94">
        <v>110</v>
      </c>
      <c r="F143" s="94"/>
      <c r="G143" s="94">
        <v>253</v>
      </c>
      <c r="H143" s="94"/>
      <c r="I143" s="94">
        <v>173</v>
      </c>
      <c r="J143" s="94"/>
      <c r="K143" s="94">
        <v>32615</v>
      </c>
      <c r="L143" s="94"/>
      <c r="M143" s="95">
        <f t="shared" si="30"/>
        <v>9.94</v>
      </c>
      <c r="N143" s="94"/>
      <c r="O143" s="95">
        <f t="shared" si="31"/>
        <v>0.86</v>
      </c>
      <c r="P143" s="94"/>
      <c r="Q143" s="94">
        <v>772</v>
      </c>
      <c r="R143" s="94">
        <v>28948</v>
      </c>
      <c r="S143" s="94">
        <v>58</v>
      </c>
      <c r="T143" s="94"/>
      <c r="U143" s="94">
        <v>241</v>
      </c>
      <c r="V143" s="94"/>
      <c r="W143" s="94">
        <v>232</v>
      </c>
      <c r="X143" s="94"/>
      <c r="Y143" s="94">
        <v>22483</v>
      </c>
      <c r="Z143" s="94"/>
      <c r="AA143" s="95">
        <f t="shared" si="29"/>
        <v>7.51</v>
      </c>
      <c r="AB143" s="94"/>
      <c r="AC143" s="95">
        <f t="shared" si="32"/>
        <v>0.83</v>
      </c>
      <c r="AD143" s="94"/>
    </row>
    <row r="144" spans="1:30" x14ac:dyDescent="0.25">
      <c r="A144" s="7"/>
      <c r="B144" s="93">
        <v>2008</v>
      </c>
      <c r="C144" s="94">
        <v>1083</v>
      </c>
      <c r="D144" s="94">
        <v>28198</v>
      </c>
      <c r="E144" s="94">
        <v>85</v>
      </c>
      <c r="F144" s="94"/>
      <c r="G144" s="94">
        <v>156</v>
      </c>
      <c r="H144" s="94"/>
      <c r="I144" s="94">
        <v>96</v>
      </c>
      <c r="J144" s="94"/>
      <c r="K144" s="94">
        <v>20691</v>
      </c>
      <c r="L144" s="94"/>
      <c r="M144" s="95">
        <f t="shared" si="30"/>
        <v>7.85</v>
      </c>
      <c r="N144" s="94"/>
      <c r="O144" s="95">
        <f t="shared" si="31"/>
        <v>0.55000000000000004</v>
      </c>
      <c r="P144" s="94"/>
      <c r="Q144" s="94">
        <v>746</v>
      </c>
      <c r="R144" s="94">
        <v>27816</v>
      </c>
      <c r="S144" s="94">
        <v>46</v>
      </c>
      <c r="T144" s="94"/>
      <c r="U144" s="94">
        <v>323</v>
      </c>
      <c r="V144" s="94"/>
      <c r="W144" s="94">
        <v>322</v>
      </c>
      <c r="X144" s="94"/>
      <c r="Y144" s="94">
        <v>32212</v>
      </c>
      <c r="Z144" s="94"/>
      <c r="AA144" s="95">
        <f t="shared" si="29"/>
        <v>6.17</v>
      </c>
      <c r="AB144" s="94"/>
      <c r="AC144" s="95">
        <f t="shared" si="32"/>
        <v>1.1599999999999999</v>
      </c>
      <c r="AD144" s="94"/>
    </row>
    <row r="145" spans="1:30" x14ac:dyDescent="0.25">
      <c r="B145" s="88" t="s">
        <v>38</v>
      </c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</row>
    <row r="146" spans="1:30" x14ac:dyDescent="0.25">
      <c r="B146" s="93">
        <v>2022</v>
      </c>
      <c r="C146" s="109">
        <v>102471</v>
      </c>
      <c r="D146" s="109">
        <v>398687</v>
      </c>
      <c r="E146" s="110">
        <v>8110</v>
      </c>
      <c r="F146" s="94" t="s">
        <v>333</v>
      </c>
      <c r="G146" s="110">
        <v>11554</v>
      </c>
      <c r="H146" s="94" t="s">
        <v>333</v>
      </c>
      <c r="I146" s="110">
        <v>4370</v>
      </c>
      <c r="J146" s="94" t="s">
        <v>333</v>
      </c>
      <c r="K146" s="110">
        <v>331570</v>
      </c>
      <c r="L146" s="94" t="s">
        <v>333</v>
      </c>
      <c r="M146" s="111">
        <f>+IF(E146="x","//",ROUND((E146/C146)*100,2))</f>
        <v>7.91</v>
      </c>
      <c r="N146" s="94" t="s">
        <v>333</v>
      </c>
      <c r="O146" s="111">
        <f>+IF(G146="x","//",ROUND((G146/D146)*100,2))</f>
        <v>2.9</v>
      </c>
      <c r="P146" s="94" t="s">
        <v>333</v>
      </c>
      <c r="Q146" s="109">
        <v>46543</v>
      </c>
      <c r="R146" s="109">
        <v>340479</v>
      </c>
      <c r="S146" s="94" t="s">
        <v>53</v>
      </c>
      <c r="T146" s="94"/>
      <c r="U146" s="94" t="s">
        <v>53</v>
      </c>
      <c r="V146" s="94"/>
      <c r="W146" s="94" t="s">
        <v>53</v>
      </c>
      <c r="X146" s="94"/>
      <c r="Y146" s="94" t="s">
        <v>53</v>
      </c>
      <c r="Z146" s="94"/>
      <c r="AA146" s="95" t="str">
        <f t="shared" ref="AA146:AA160" si="33">+IF(S146="x","//",ROUND((S146/Q146)*100,2))</f>
        <v>//</v>
      </c>
      <c r="AB146" s="94"/>
      <c r="AC146" s="95" t="str">
        <f>+IF(U146="x","//",ROUND((U146/S146)*100,2))</f>
        <v>//</v>
      </c>
      <c r="AD146" s="95"/>
    </row>
    <row r="147" spans="1:30" x14ac:dyDescent="0.25">
      <c r="B147" s="108">
        <v>2021</v>
      </c>
      <c r="C147" s="109">
        <v>97355</v>
      </c>
      <c r="D147" s="109">
        <v>379599</v>
      </c>
      <c r="E147" s="110">
        <v>8576</v>
      </c>
      <c r="F147" s="94" t="s">
        <v>334</v>
      </c>
      <c r="G147" s="110">
        <v>15321</v>
      </c>
      <c r="H147" s="94" t="s">
        <v>334</v>
      </c>
      <c r="I147" s="110">
        <v>8262</v>
      </c>
      <c r="J147" s="94" t="s">
        <v>334</v>
      </c>
      <c r="K147" s="110">
        <v>386916</v>
      </c>
      <c r="L147" s="94" t="s">
        <v>334</v>
      </c>
      <c r="M147" s="111">
        <f>+IF(E147="x","//",ROUND((E147/C147)*100,2))</f>
        <v>8.81</v>
      </c>
      <c r="N147" s="94" t="s">
        <v>334</v>
      </c>
      <c r="O147" s="111">
        <f>+IF(G147="x","//",ROUND((G147/D147)*100,2))</f>
        <v>4.04</v>
      </c>
      <c r="P147" s="94" t="s">
        <v>334</v>
      </c>
      <c r="Q147" s="109">
        <v>44372</v>
      </c>
      <c r="R147" s="109">
        <v>324761</v>
      </c>
      <c r="S147" s="109">
        <v>3156</v>
      </c>
      <c r="T147" s="94" t="s">
        <v>334</v>
      </c>
      <c r="U147" s="109">
        <v>11229</v>
      </c>
      <c r="V147" s="94" t="s">
        <v>334</v>
      </c>
      <c r="W147" s="109">
        <v>10923</v>
      </c>
      <c r="X147" s="94" t="s">
        <v>334</v>
      </c>
      <c r="Y147" s="109">
        <v>488818</v>
      </c>
      <c r="Z147" s="94" t="s">
        <v>334</v>
      </c>
      <c r="AA147" s="112">
        <f t="shared" si="33"/>
        <v>7.11</v>
      </c>
      <c r="AB147" s="94" t="s">
        <v>334</v>
      </c>
      <c r="AC147" s="112">
        <f>+IF(U147="x","//",ROUND((U147/R147)*100,2))</f>
        <v>3.46</v>
      </c>
      <c r="AD147" s="94" t="s">
        <v>334</v>
      </c>
    </row>
    <row r="148" spans="1:30" x14ac:dyDescent="0.25">
      <c r="B148" s="93">
        <v>2020</v>
      </c>
      <c r="C148" s="94">
        <v>92328</v>
      </c>
      <c r="D148" s="94">
        <v>362320</v>
      </c>
      <c r="E148" s="105">
        <v>6912</v>
      </c>
      <c r="F148" s="94"/>
      <c r="G148" s="105">
        <v>10657</v>
      </c>
      <c r="H148" s="94"/>
      <c r="I148" s="105">
        <v>4829</v>
      </c>
      <c r="J148" s="94"/>
      <c r="K148" s="105">
        <v>280030</v>
      </c>
      <c r="L148" s="94"/>
      <c r="M148" s="106">
        <f t="shared" ref="M148:M160" si="34">+IF(E148="x","//",ROUND((E148/C148)*100,2))</f>
        <v>7.49</v>
      </c>
      <c r="N148" s="94"/>
      <c r="O148" s="106">
        <f t="shared" ref="O148:O160" si="35">+IF(G148="x","//",ROUND((G148/D148)*100,2))</f>
        <v>2.94</v>
      </c>
      <c r="P148" s="94"/>
      <c r="Q148" s="94">
        <v>43168</v>
      </c>
      <c r="R148" s="94">
        <v>311382</v>
      </c>
      <c r="S148" s="94">
        <v>3263</v>
      </c>
      <c r="T148" s="94"/>
      <c r="U148" s="94">
        <v>8892</v>
      </c>
      <c r="V148" s="94"/>
      <c r="W148" s="94">
        <v>8138</v>
      </c>
      <c r="X148" s="94"/>
      <c r="Y148" s="94">
        <v>364454</v>
      </c>
      <c r="Z148" s="94"/>
      <c r="AA148" s="95">
        <f t="shared" si="33"/>
        <v>7.56</v>
      </c>
      <c r="AB148" s="94"/>
      <c r="AC148" s="95">
        <f t="shared" ref="AC148:AC160" si="36">+IF(U148="x","//",ROUND((U148/R148)*100,2))</f>
        <v>2.86</v>
      </c>
      <c r="AD148" s="95"/>
    </row>
    <row r="149" spans="1:30" x14ac:dyDescent="0.25">
      <c r="B149" s="93">
        <v>2019</v>
      </c>
      <c r="C149" s="94">
        <v>90430</v>
      </c>
      <c r="D149" s="94">
        <v>353398</v>
      </c>
      <c r="E149" s="105">
        <v>7764</v>
      </c>
      <c r="F149" s="94"/>
      <c r="G149" s="105">
        <v>13215</v>
      </c>
      <c r="H149" s="94"/>
      <c r="I149" s="105">
        <v>6494</v>
      </c>
      <c r="J149" s="94"/>
      <c r="K149" s="105">
        <v>299079</v>
      </c>
      <c r="L149" s="94"/>
      <c r="M149" s="106">
        <f t="shared" si="34"/>
        <v>8.59</v>
      </c>
      <c r="N149" s="94"/>
      <c r="O149" s="106">
        <f t="shared" si="35"/>
        <v>3.74</v>
      </c>
      <c r="P149" s="94"/>
      <c r="Q149" s="94">
        <v>41954</v>
      </c>
      <c r="R149" s="94">
        <v>302897</v>
      </c>
      <c r="S149" s="94">
        <v>3009</v>
      </c>
      <c r="T149" s="94"/>
      <c r="U149" s="94">
        <v>9075</v>
      </c>
      <c r="V149" s="94"/>
      <c r="W149" s="94">
        <v>8552</v>
      </c>
      <c r="X149" s="94"/>
      <c r="Y149" s="94">
        <v>344392</v>
      </c>
      <c r="Z149" s="94"/>
      <c r="AA149" s="95">
        <f t="shared" si="33"/>
        <v>7.17</v>
      </c>
      <c r="AB149" s="94"/>
      <c r="AC149" s="95">
        <f t="shared" si="36"/>
        <v>3</v>
      </c>
      <c r="AD149" s="94"/>
    </row>
    <row r="150" spans="1:30" x14ac:dyDescent="0.25">
      <c r="A150" s="14"/>
      <c r="B150" s="93">
        <v>2018</v>
      </c>
      <c r="C150" s="94">
        <v>85311</v>
      </c>
      <c r="D150" s="94">
        <v>328053</v>
      </c>
      <c r="E150" s="105">
        <v>7129</v>
      </c>
      <c r="F150" s="94"/>
      <c r="G150" s="105">
        <v>10870</v>
      </c>
      <c r="H150" s="94"/>
      <c r="I150" s="105">
        <v>4955</v>
      </c>
      <c r="J150" s="94"/>
      <c r="K150" s="105">
        <v>255287</v>
      </c>
      <c r="L150" s="94"/>
      <c r="M150" s="106">
        <f t="shared" si="34"/>
        <v>8.36</v>
      </c>
      <c r="N150" s="94"/>
      <c r="O150" s="106">
        <f t="shared" si="35"/>
        <v>3.31</v>
      </c>
      <c r="P150" s="94"/>
      <c r="Q150" s="94">
        <v>39013</v>
      </c>
      <c r="R150" s="94">
        <v>280074</v>
      </c>
      <c r="S150" s="94">
        <v>2657</v>
      </c>
      <c r="T150" s="94"/>
      <c r="U150" s="94">
        <v>7716</v>
      </c>
      <c r="V150" s="94"/>
      <c r="W150" s="94">
        <v>7292</v>
      </c>
      <c r="X150" s="94"/>
      <c r="Y150" s="94">
        <v>403720</v>
      </c>
      <c r="Z150" s="94"/>
      <c r="AA150" s="95">
        <f t="shared" si="33"/>
        <v>6.81</v>
      </c>
      <c r="AB150" s="94"/>
      <c r="AC150" s="95">
        <f t="shared" si="36"/>
        <v>2.75</v>
      </c>
      <c r="AD150" s="94"/>
    </row>
    <row r="151" spans="1:30" x14ac:dyDescent="0.25">
      <c r="B151" s="93">
        <v>2017</v>
      </c>
      <c r="C151" s="94">
        <v>81629</v>
      </c>
      <c r="D151" s="94">
        <v>312914</v>
      </c>
      <c r="E151" s="94">
        <v>7280</v>
      </c>
      <c r="F151" s="94"/>
      <c r="G151" s="94">
        <v>11354</v>
      </c>
      <c r="H151" s="94"/>
      <c r="I151" s="94">
        <v>5311</v>
      </c>
      <c r="J151" s="94"/>
      <c r="K151" s="94">
        <v>264026</v>
      </c>
      <c r="L151" s="94"/>
      <c r="M151" s="106">
        <f t="shared" si="34"/>
        <v>8.92</v>
      </c>
      <c r="N151" s="94"/>
      <c r="O151" s="106">
        <f t="shared" si="35"/>
        <v>3.63</v>
      </c>
      <c r="P151" s="94"/>
      <c r="Q151" s="94">
        <v>37297</v>
      </c>
      <c r="R151" s="94">
        <v>267070</v>
      </c>
      <c r="S151" s="94">
        <v>2545</v>
      </c>
      <c r="T151" s="94"/>
      <c r="U151" s="94">
        <v>7917</v>
      </c>
      <c r="V151" s="94"/>
      <c r="W151" s="94">
        <v>7505</v>
      </c>
      <c r="X151" s="94"/>
      <c r="Y151" s="94">
        <v>295785</v>
      </c>
      <c r="Z151" s="94"/>
      <c r="AA151" s="95">
        <f t="shared" si="33"/>
        <v>6.82</v>
      </c>
      <c r="AB151" s="94"/>
      <c r="AC151" s="95">
        <f t="shared" si="36"/>
        <v>2.96</v>
      </c>
      <c r="AD151" s="95"/>
    </row>
    <row r="152" spans="1:30" x14ac:dyDescent="0.25">
      <c r="B152" s="93">
        <v>2016</v>
      </c>
      <c r="C152" s="94">
        <v>78866</v>
      </c>
      <c r="D152" s="94">
        <v>301862</v>
      </c>
      <c r="E152" s="105">
        <v>7344</v>
      </c>
      <c r="F152" s="94"/>
      <c r="G152" s="105">
        <v>12928</v>
      </c>
      <c r="H152" s="94"/>
      <c r="I152" s="105">
        <v>6997</v>
      </c>
      <c r="J152" s="94"/>
      <c r="K152" s="105">
        <v>318109</v>
      </c>
      <c r="L152" s="94"/>
      <c r="M152" s="106">
        <f t="shared" si="34"/>
        <v>9.31</v>
      </c>
      <c r="N152" s="94"/>
      <c r="O152" s="106">
        <f t="shared" si="35"/>
        <v>4.28</v>
      </c>
      <c r="P152" s="94"/>
      <c r="Q152" s="94">
        <v>36206</v>
      </c>
      <c r="R152" s="94">
        <v>257555</v>
      </c>
      <c r="S152" s="94">
        <v>2833</v>
      </c>
      <c r="T152" s="94"/>
      <c r="U152" s="94">
        <v>9644</v>
      </c>
      <c r="V152" s="94"/>
      <c r="W152" s="94">
        <v>9304</v>
      </c>
      <c r="X152" s="94"/>
      <c r="Y152" s="94">
        <v>339858</v>
      </c>
      <c r="Z152" s="94"/>
      <c r="AA152" s="95">
        <f t="shared" si="33"/>
        <v>7.82</v>
      </c>
      <c r="AB152" s="94"/>
      <c r="AC152" s="95">
        <f t="shared" si="36"/>
        <v>3.74</v>
      </c>
      <c r="AD152" s="94"/>
    </row>
    <row r="153" spans="1:30" x14ac:dyDescent="0.25">
      <c r="B153" s="93">
        <v>2015</v>
      </c>
      <c r="C153" s="94">
        <v>77906</v>
      </c>
      <c r="D153" s="94">
        <v>297344</v>
      </c>
      <c r="E153" s="105">
        <v>8153</v>
      </c>
      <c r="F153" s="94"/>
      <c r="G153" s="105">
        <v>14957</v>
      </c>
      <c r="H153" s="94"/>
      <c r="I153" s="105">
        <v>8475</v>
      </c>
      <c r="J153" s="94"/>
      <c r="K153" s="105">
        <v>377252</v>
      </c>
      <c r="L153" s="94"/>
      <c r="M153" s="106">
        <f t="shared" si="34"/>
        <v>10.47</v>
      </c>
      <c r="N153" s="94"/>
      <c r="O153" s="106">
        <f t="shared" si="35"/>
        <v>5.03</v>
      </c>
      <c r="P153" s="94"/>
      <c r="Q153" s="94">
        <v>36014</v>
      </c>
      <c r="R153" s="94">
        <v>253778</v>
      </c>
      <c r="S153" s="94">
        <v>3234</v>
      </c>
      <c r="T153" s="94"/>
      <c r="U153" s="94">
        <v>11422</v>
      </c>
      <c r="V153" s="94"/>
      <c r="W153" s="94">
        <v>11040</v>
      </c>
      <c r="X153" s="94"/>
      <c r="Y153" s="94">
        <v>455591</v>
      </c>
      <c r="Z153" s="94"/>
      <c r="AA153" s="95">
        <f t="shared" si="33"/>
        <v>8.98</v>
      </c>
      <c r="AB153" s="94"/>
      <c r="AC153" s="95">
        <f t="shared" si="36"/>
        <v>4.5</v>
      </c>
      <c r="AD153" s="94"/>
    </row>
    <row r="154" spans="1:30" x14ac:dyDescent="0.25">
      <c r="A154" s="14"/>
      <c r="B154" s="93">
        <v>2014</v>
      </c>
      <c r="C154" s="94">
        <v>77844</v>
      </c>
      <c r="D154" s="94">
        <v>294458</v>
      </c>
      <c r="E154" s="105">
        <v>8792</v>
      </c>
      <c r="F154" s="94"/>
      <c r="G154" s="105">
        <v>16020</v>
      </c>
      <c r="H154" s="94"/>
      <c r="I154" s="105">
        <v>9178</v>
      </c>
      <c r="J154" s="94"/>
      <c r="K154" s="105">
        <v>391868</v>
      </c>
      <c r="L154" s="94"/>
      <c r="M154" s="106">
        <f t="shared" si="34"/>
        <v>11.29</v>
      </c>
      <c r="N154" s="94"/>
      <c r="O154" s="106">
        <f t="shared" si="35"/>
        <v>5.44</v>
      </c>
      <c r="P154" s="94"/>
      <c r="Q154" s="94">
        <v>36368</v>
      </c>
      <c r="R154" s="94">
        <v>251009</v>
      </c>
      <c r="S154" s="94">
        <v>3684</v>
      </c>
      <c r="T154" s="94"/>
      <c r="U154" s="94">
        <v>12542</v>
      </c>
      <c r="V154" s="94"/>
      <c r="W154" s="94">
        <v>12106</v>
      </c>
      <c r="X154" s="94"/>
      <c r="Y154" s="94">
        <v>388968</v>
      </c>
      <c r="Z154" s="94"/>
      <c r="AA154" s="95">
        <f t="shared" si="33"/>
        <v>10.130000000000001</v>
      </c>
      <c r="AB154" s="94"/>
      <c r="AC154" s="95">
        <f t="shared" si="36"/>
        <v>5</v>
      </c>
      <c r="AD154" s="94"/>
    </row>
    <row r="155" spans="1:30" x14ac:dyDescent="0.25">
      <c r="B155" s="93">
        <v>2013</v>
      </c>
      <c r="C155" s="94">
        <v>81335</v>
      </c>
      <c r="D155" s="94">
        <v>307907</v>
      </c>
      <c r="E155" s="94">
        <v>10443</v>
      </c>
      <c r="F155" s="94"/>
      <c r="G155" s="94">
        <v>20339</v>
      </c>
      <c r="H155" s="94"/>
      <c r="I155" s="94">
        <v>12235</v>
      </c>
      <c r="J155" s="94"/>
      <c r="K155" s="94">
        <v>543622</v>
      </c>
      <c r="L155" s="94"/>
      <c r="M155" s="95">
        <f t="shared" si="34"/>
        <v>12.84</v>
      </c>
      <c r="N155" s="94"/>
      <c r="O155" s="95">
        <f t="shared" si="35"/>
        <v>6.61</v>
      </c>
      <c r="P155" s="94"/>
      <c r="Q155" s="94">
        <v>37536</v>
      </c>
      <c r="R155" s="94">
        <v>261558</v>
      </c>
      <c r="S155" s="94">
        <v>4513</v>
      </c>
      <c r="T155" s="94"/>
      <c r="U155" s="94">
        <v>15871</v>
      </c>
      <c r="V155" s="94"/>
      <c r="W155" s="94">
        <v>15353</v>
      </c>
      <c r="X155" s="94"/>
      <c r="Y155" s="94">
        <v>610092</v>
      </c>
      <c r="Z155" s="94"/>
      <c r="AA155" s="95">
        <f t="shared" si="33"/>
        <v>12.02</v>
      </c>
      <c r="AB155" s="94"/>
      <c r="AC155" s="95">
        <f t="shared" si="36"/>
        <v>6.07</v>
      </c>
      <c r="AD155" s="94"/>
    </row>
    <row r="156" spans="1:30" x14ac:dyDescent="0.25">
      <c r="A156" s="14"/>
      <c r="B156" s="93">
        <v>2012</v>
      </c>
      <c r="C156" s="94">
        <v>87592</v>
      </c>
      <c r="D156" s="94">
        <v>340913</v>
      </c>
      <c r="E156" s="94">
        <v>14705</v>
      </c>
      <c r="F156" s="94"/>
      <c r="G156" s="94">
        <v>30479</v>
      </c>
      <c r="H156" s="94"/>
      <c r="I156" s="94">
        <v>18921</v>
      </c>
      <c r="J156" s="94"/>
      <c r="K156" s="94">
        <v>789084</v>
      </c>
      <c r="L156" s="94"/>
      <c r="M156" s="95">
        <f t="shared" si="34"/>
        <v>16.79</v>
      </c>
      <c r="N156" s="94"/>
      <c r="O156" s="95">
        <f t="shared" si="35"/>
        <v>8.94</v>
      </c>
      <c r="P156" s="94"/>
      <c r="Q156" s="94">
        <v>40515</v>
      </c>
      <c r="R156" s="94">
        <v>290609</v>
      </c>
      <c r="S156" s="94">
        <v>6492</v>
      </c>
      <c r="T156" s="94"/>
      <c r="U156" s="94">
        <v>24601</v>
      </c>
      <c r="V156" s="94"/>
      <c r="W156" s="94">
        <v>23603</v>
      </c>
      <c r="X156" s="94"/>
      <c r="Y156" s="94">
        <v>880427</v>
      </c>
      <c r="Z156" s="94"/>
      <c r="AA156" s="95">
        <f t="shared" si="33"/>
        <v>16.02</v>
      </c>
      <c r="AB156" s="94"/>
      <c r="AC156" s="95">
        <f t="shared" si="36"/>
        <v>8.4700000000000006</v>
      </c>
      <c r="AD156" s="94"/>
    </row>
    <row r="157" spans="1:30" x14ac:dyDescent="0.25">
      <c r="A157" s="7"/>
      <c r="B157" s="93">
        <v>2011</v>
      </c>
      <c r="C157" s="94">
        <v>97980</v>
      </c>
      <c r="D157" s="94">
        <v>403575</v>
      </c>
      <c r="E157" s="94">
        <v>16737</v>
      </c>
      <c r="F157" s="94"/>
      <c r="G157" s="94">
        <v>39326</v>
      </c>
      <c r="H157" s="94"/>
      <c r="I157" s="94">
        <v>26468</v>
      </c>
      <c r="J157" s="94"/>
      <c r="K157" s="94">
        <v>1294409</v>
      </c>
      <c r="L157" s="94"/>
      <c r="M157" s="95">
        <f t="shared" si="34"/>
        <v>17.079999999999998</v>
      </c>
      <c r="N157" s="94"/>
      <c r="O157" s="95">
        <f t="shared" si="35"/>
        <v>9.74</v>
      </c>
      <c r="P157" s="94"/>
      <c r="Q157" s="94">
        <v>44849</v>
      </c>
      <c r="R157" s="94">
        <v>346527</v>
      </c>
      <c r="S157" s="94">
        <v>7058</v>
      </c>
      <c r="T157" s="94"/>
      <c r="U157" s="94">
        <v>31995</v>
      </c>
      <c r="V157" s="94"/>
      <c r="W157" s="94">
        <v>31114</v>
      </c>
      <c r="X157" s="94"/>
      <c r="Y157" s="94">
        <v>1413967</v>
      </c>
      <c r="Z157" s="94"/>
      <c r="AA157" s="95">
        <f t="shared" si="33"/>
        <v>15.74</v>
      </c>
      <c r="AB157" s="94"/>
      <c r="AC157" s="95">
        <f t="shared" si="36"/>
        <v>9.23</v>
      </c>
      <c r="AD157" s="94"/>
    </row>
    <row r="158" spans="1:30" x14ac:dyDescent="0.25">
      <c r="A158" s="7"/>
      <c r="B158" s="93">
        <v>2010</v>
      </c>
      <c r="C158" s="94">
        <v>105463</v>
      </c>
      <c r="D158" s="94">
        <v>444669</v>
      </c>
      <c r="E158" s="94">
        <v>15879</v>
      </c>
      <c r="F158" s="94"/>
      <c r="G158" s="94">
        <v>35514</v>
      </c>
      <c r="H158" s="94"/>
      <c r="I158" s="94">
        <v>23478</v>
      </c>
      <c r="J158" s="94"/>
      <c r="K158" s="94">
        <v>1296956</v>
      </c>
      <c r="L158" s="94"/>
      <c r="M158" s="95">
        <f t="shared" si="34"/>
        <v>15.06</v>
      </c>
      <c r="N158" s="94"/>
      <c r="O158" s="95">
        <f t="shared" si="35"/>
        <v>7.99</v>
      </c>
      <c r="P158" s="94"/>
      <c r="Q158" s="94">
        <v>47819</v>
      </c>
      <c r="R158" s="94">
        <v>382881</v>
      </c>
      <c r="S158" s="94">
        <v>6500</v>
      </c>
      <c r="T158" s="94"/>
      <c r="U158" s="94">
        <v>28144</v>
      </c>
      <c r="V158" s="94"/>
      <c r="W158" s="94">
        <v>27478</v>
      </c>
      <c r="X158" s="94"/>
      <c r="Y158" s="94">
        <v>1610149</v>
      </c>
      <c r="Z158" s="94"/>
      <c r="AA158" s="95">
        <f t="shared" si="33"/>
        <v>13.59</v>
      </c>
      <c r="AB158" s="94"/>
      <c r="AC158" s="95">
        <f t="shared" si="36"/>
        <v>7.35</v>
      </c>
      <c r="AD158" s="94"/>
    </row>
    <row r="159" spans="1:30" x14ac:dyDescent="0.25">
      <c r="A159" s="7"/>
      <c r="B159" s="93">
        <v>2009</v>
      </c>
      <c r="C159" s="94">
        <v>116686</v>
      </c>
      <c r="D159" s="94">
        <v>487348</v>
      </c>
      <c r="E159" s="94">
        <v>19723</v>
      </c>
      <c r="F159" s="94"/>
      <c r="G159" s="94">
        <v>40800</v>
      </c>
      <c r="H159" s="94"/>
      <c r="I159" s="94">
        <v>23803</v>
      </c>
      <c r="J159" s="94"/>
      <c r="K159" s="94">
        <v>1364133</v>
      </c>
      <c r="L159" s="94"/>
      <c r="M159" s="95">
        <f t="shared" si="34"/>
        <v>16.899999999999999</v>
      </c>
      <c r="N159" s="94"/>
      <c r="O159" s="95">
        <f t="shared" si="35"/>
        <v>8.3699999999999992</v>
      </c>
      <c r="P159" s="94"/>
      <c r="Q159" s="94">
        <v>49739</v>
      </c>
      <c r="R159" s="94">
        <v>414655</v>
      </c>
      <c r="S159" s="94">
        <v>6340</v>
      </c>
      <c r="T159" s="94"/>
      <c r="U159" s="94">
        <v>29320</v>
      </c>
      <c r="V159" s="94"/>
      <c r="W159" s="94">
        <v>28384</v>
      </c>
      <c r="X159" s="94"/>
      <c r="Y159" s="94">
        <v>1359235</v>
      </c>
      <c r="Z159" s="94"/>
      <c r="AA159" s="95">
        <f t="shared" si="33"/>
        <v>12.75</v>
      </c>
      <c r="AB159" s="94"/>
      <c r="AC159" s="95">
        <f t="shared" si="36"/>
        <v>7.07</v>
      </c>
      <c r="AD159" s="94"/>
    </row>
    <row r="160" spans="1:30" x14ac:dyDescent="0.25">
      <c r="A160" s="7"/>
      <c r="B160" s="93">
        <v>2008</v>
      </c>
      <c r="C160" s="94">
        <v>125045</v>
      </c>
      <c r="D160" s="94">
        <v>525468</v>
      </c>
      <c r="E160" s="94">
        <v>18538</v>
      </c>
      <c r="F160" s="94"/>
      <c r="G160" s="94">
        <v>38071</v>
      </c>
      <c r="H160" s="94"/>
      <c r="I160" s="94">
        <v>22425</v>
      </c>
      <c r="J160" s="94"/>
      <c r="K160" s="94">
        <v>1070733</v>
      </c>
      <c r="L160" s="94"/>
      <c r="M160" s="95">
        <f t="shared" si="34"/>
        <v>14.83</v>
      </c>
      <c r="N160" s="94"/>
      <c r="O160" s="95">
        <f t="shared" si="35"/>
        <v>7.25</v>
      </c>
      <c r="P160" s="94"/>
      <c r="Q160" s="94">
        <v>52111</v>
      </c>
      <c r="R160" s="94">
        <v>446318</v>
      </c>
      <c r="S160" s="94">
        <v>6147</v>
      </c>
      <c r="T160" s="94"/>
      <c r="U160" s="94">
        <v>28286</v>
      </c>
      <c r="V160" s="94"/>
      <c r="W160" s="94">
        <v>27371</v>
      </c>
      <c r="X160" s="94"/>
      <c r="Y160" s="94">
        <v>1130816</v>
      </c>
      <c r="Z160" s="94"/>
      <c r="AA160" s="95">
        <f t="shared" si="33"/>
        <v>11.8</v>
      </c>
      <c r="AB160" s="94"/>
      <c r="AC160" s="95">
        <f t="shared" si="36"/>
        <v>6.34</v>
      </c>
      <c r="AD160" s="94"/>
    </row>
    <row r="161" spans="1:30" x14ac:dyDescent="0.25">
      <c r="A161" s="7"/>
      <c r="B161" s="88" t="s">
        <v>47</v>
      </c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</row>
    <row r="162" spans="1:30" x14ac:dyDescent="0.25">
      <c r="A162" s="7"/>
      <c r="B162" s="93">
        <v>2022</v>
      </c>
      <c r="C162" s="109">
        <v>217173</v>
      </c>
      <c r="D162" s="109">
        <v>825653</v>
      </c>
      <c r="E162" s="110">
        <v>17387</v>
      </c>
      <c r="F162" s="94" t="s">
        <v>333</v>
      </c>
      <c r="G162" s="110">
        <v>21155</v>
      </c>
      <c r="H162" s="94" t="s">
        <v>333</v>
      </c>
      <c r="I162" s="110">
        <v>5909</v>
      </c>
      <c r="J162" s="94" t="s">
        <v>333</v>
      </c>
      <c r="K162" s="110">
        <v>925936</v>
      </c>
      <c r="L162" s="94" t="s">
        <v>333</v>
      </c>
      <c r="M162" s="111">
        <f>+IF(E162="x","//",ROUND((E162/C162)*100,2))</f>
        <v>8.01</v>
      </c>
      <c r="N162" s="94" t="s">
        <v>333</v>
      </c>
      <c r="O162" s="111">
        <f>+IF(G162="x","//",ROUND((G162/D162)*100,2))</f>
        <v>2.56</v>
      </c>
      <c r="P162" s="94" t="s">
        <v>333</v>
      </c>
      <c r="Q162" s="109">
        <v>96807</v>
      </c>
      <c r="R162" s="109">
        <v>700784</v>
      </c>
      <c r="S162" s="94" t="s">
        <v>53</v>
      </c>
      <c r="T162" s="94"/>
      <c r="U162" s="94" t="s">
        <v>53</v>
      </c>
      <c r="V162" s="94"/>
      <c r="W162" s="94" t="s">
        <v>53</v>
      </c>
      <c r="X162" s="94"/>
      <c r="Y162" s="94" t="s">
        <v>53</v>
      </c>
      <c r="Z162" s="94"/>
      <c r="AA162" s="95" t="str">
        <f t="shared" ref="AA162:AA176" si="37">+IF(S162="x","//",ROUND((S162/Q162)*100,2))</f>
        <v>//</v>
      </c>
      <c r="AB162" s="94"/>
      <c r="AC162" s="95" t="str">
        <f>+IF(U162="x","//",ROUND((U162/S162)*100,2))</f>
        <v>//</v>
      </c>
      <c r="AD162" s="95"/>
    </row>
    <row r="163" spans="1:30" x14ac:dyDescent="0.25">
      <c r="A163" s="7"/>
      <c r="B163" s="108">
        <v>2021</v>
      </c>
      <c r="C163" s="109">
        <v>215729</v>
      </c>
      <c r="D163" s="109">
        <v>798772</v>
      </c>
      <c r="E163" s="110">
        <v>18241</v>
      </c>
      <c r="F163" s="94" t="s">
        <v>334</v>
      </c>
      <c r="G163" s="110">
        <v>22982</v>
      </c>
      <c r="H163" s="94" t="s">
        <v>334</v>
      </c>
      <c r="I163" s="110">
        <v>7595</v>
      </c>
      <c r="J163" s="94" t="s">
        <v>334</v>
      </c>
      <c r="K163" s="110">
        <v>999988</v>
      </c>
      <c r="L163" s="94" t="s">
        <v>334</v>
      </c>
      <c r="M163" s="111">
        <f>+IF(E163="x","//",ROUND((E163/C163)*100,2))</f>
        <v>8.4600000000000009</v>
      </c>
      <c r="N163" s="94" t="s">
        <v>334</v>
      </c>
      <c r="O163" s="111">
        <f>+IF(G163="x","//",ROUND((G163/D163)*100,2))</f>
        <v>2.88</v>
      </c>
      <c r="P163" s="94" t="s">
        <v>334</v>
      </c>
      <c r="Q163" s="109">
        <v>96672</v>
      </c>
      <c r="R163" s="109">
        <v>675796</v>
      </c>
      <c r="S163" s="109">
        <v>6663</v>
      </c>
      <c r="T163" s="94" t="s">
        <v>334</v>
      </c>
      <c r="U163" s="109">
        <v>13246</v>
      </c>
      <c r="V163" s="94" t="s">
        <v>334</v>
      </c>
      <c r="W163" s="109">
        <v>12747</v>
      </c>
      <c r="X163" s="94" t="s">
        <v>334</v>
      </c>
      <c r="Y163" s="109">
        <v>1607111</v>
      </c>
      <c r="Z163" s="94" t="s">
        <v>334</v>
      </c>
      <c r="AA163" s="112">
        <f t="shared" si="37"/>
        <v>6.89</v>
      </c>
      <c r="AB163" s="94" t="s">
        <v>334</v>
      </c>
      <c r="AC163" s="112">
        <f>+IF(U163="x","//",ROUND((U163/R163)*100,2))</f>
        <v>1.96</v>
      </c>
      <c r="AD163" s="94" t="s">
        <v>334</v>
      </c>
    </row>
    <row r="164" spans="1:30" x14ac:dyDescent="0.25">
      <c r="A164" s="7"/>
      <c r="B164" s="93">
        <v>2020</v>
      </c>
      <c r="C164" s="94">
        <v>215033</v>
      </c>
      <c r="D164" s="94">
        <v>798826</v>
      </c>
      <c r="E164" s="105">
        <v>18680</v>
      </c>
      <c r="F164" s="94"/>
      <c r="G164" s="105">
        <v>23031</v>
      </c>
      <c r="H164" s="94"/>
      <c r="I164" s="105">
        <v>7016</v>
      </c>
      <c r="J164" s="94"/>
      <c r="K164" s="105">
        <v>681463</v>
      </c>
      <c r="L164" s="94"/>
      <c r="M164" s="106">
        <f t="shared" ref="M164:M176" si="38">+IF(E164="x","//",ROUND((E164/C164)*100,2))</f>
        <v>8.69</v>
      </c>
      <c r="N164" s="94"/>
      <c r="O164" s="106">
        <f t="shared" ref="O164:O176" si="39">+IF(G164="x","//",ROUND((G164/D164)*100,2))</f>
        <v>2.88</v>
      </c>
      <c r="P164" s="94"/>
      <c r="Q164" s="94">
        <v>102062</v>
      </c>
      <c r="R164" s="94">
        <v>681859</v>
      </c>
      <c r="S164" s="94">
        <v>10969</v>
      </c>
      <c r="T164" s="94"/>
      <c r="U164" s="94">
        <v>19668</v>
      </c>
      <c r="V164" s="94"/>
      <c r="W164" s="94">
        <v>15826</v>
      </c>
      <c r="X164" s="94"/>
      <c r="Y164" s="94">
        <v>1197314</v>
      </c>
      <c r="Z164" s="94"/>
      <c r="AA164" s="95">
        <f t="shared" si="37"/>
        <v>10.75</v>
      </c>
      <c r="AB164" s="94"/>
      <c r="AC164" s="95">
        <f t="shared" ref="AC164:AC176" si="40">+IF(U164="x","//",ROUND((U164/R164)*100,2))</f>
        <v>2.88</v>
      </c>
      <c r="AD164" s="95"/>
    </row>
    <row r="165" spans="1:30" x14ac:dyDescent="0.25">
      <c r="A165" s="7"/>
      <c r="B165" s="93">
        <v>2019</v>
      </c>
      <c r="C165" s="94">
        <v>218440</v>
      </c>
      <c r="D165" s="94">
        <v>808514</v>
      </c>
      <c r="E165" s="105">
        <v>21834</v>
      </c>
      <c r="F165" s="94"/>
      <c r="G165" s="105">
        <v>28417</v>
      </c>
      <c r="H165" s="94"/>
      <c r="I165" s="105">
        <v>10324</v>
      </c>
      <c r="J165" s="94"/>
      <c r="K165" s="105">
        <v>1104834</v>
      </c>
      <c r="L165" s="94"/>
      <c r="M165" s="106">
        <f t="shared" si="38"/>
        <v>10</v>
      </c>
      <c r="N165" s="94"/>
      <c r="O165" s="106">
        <f t="shared" si="39"/>
        <v>3.51</v>
      </c>
      <c r="P165" s="94"/>
      <c r="Q165" s="94">
        <v>103943</v>
      </c>
      <c r="R165" s="94">
        <v>689932</v>
      </c>
      <c r="S165" s="94">
        <v>8910</v>
      </c>
      <c r="T165" s="94"/>
      <c r="U165" s="94">
        <v>17263</v>
      </c>
      <c r="V165" s="94"/>
      <c r="W165" s="94">
        <v>15628</v>
      </c>
      <c r="X165" s="94"/>
      <c r="Y165" s="94">
        <v>1330178</v>
      </c>
      <c r="Z165" s="94"/>
      <c r="AA165" s="95">
        <f t="shared" si="37"/>
        <v>8.57</v>
      </c>
      <c r="AB165" s="94"/>
      <c r="AC165" s="95">
        <f t="shared" si="40"/>
        <v>2.5</v>
      </c>
      <c r="AD165" s="94"/>
    </row>
    <row r="166" spans="1:30" x14ac:dyDescent="0.25">
      <c r="A166" s="14"/>
      <c r="B166" s="93">
        <v>2018</v>
      </c>
      <c r="C166" s="94">
        <v>217831</v>
      </c>
      <c r="D166" s="94">
        <v>791887</v>
      </c>
      <c r="E166" s="105">
        <v>21039</v>
      </c>
      <c r="F166" s="94"/>
      <c r="G166" s="105">
        <v>26843</v>
      </c>
      <c r="H166" s="94"/>
      <c r="I166" s="105">
        <v>9162</v>
      </c>
      <c r="J166" s="94"/>
      <c r="K166" s="105">
        <v>957240</v>
      </c>
      <c r="L166" s="94"/>
      <c r="M166" s="106">
        <f t="shared" si="38"/>
        <v>9.66</v>
      </c>
      <c r="N166" s="94"/>
      <c r="O166" s="106">
        <f t="shared" si="39"/>
        <v>3.39</v>
      </c>
      <c r="P166" s="94"/>
      <c r="Q166" s="94">
        <v>103940</v>
      </c>
      <c r="R166" s="94">
        <v>674327</v>
      </c>
      <c r="S166" s="94">
        <v>8195</v>
      </c>
      <c r="T166" s="94"/>
      <c r="U166" s="94">
        <v>16427</v>
      </c>
      <c r="V166" s="94"/>
      <c r="W166" s="94">
        <v>14582</v>
      </c>
      <c r="X166" s="94"/>
      <c r="Y166" s="94">
        <v>1710435</v>
      </c>
      <c r="Z166" s="94"/>
      <c r="AA166" s="95">
        <f t="shared" si="37"/>
        <v>7.88</v>
      </c>
      <c r="AB166" s="94"/>
      <c r="AC166" s="95">
        <f t="shared" si="40"/>
        <v>2.44</v>
      </c>
      <c r="AD166" s="94"/>
    </row>
    <row r="167" spans="1:30" x14ac:dyDescent="0.25">
      <c r="A167" s="7"/>
      <c r="B167" s="93">
        <v>2017</v>
      </c>
      <c r="C167" s="94">
        <v>219190</v>
      </c>
      <c r="D167" s="94">
        <v>768712</v>
      </c>
      <c r="E167" s="94">
        <v>22261</v>
      </c>
      <c r="F167" s="94"/>
      <c r="G167" s="94">
        <v>28953</v>
      </c>
      <c r="H167" s="94"/>
      <c r="I167" s="94">
        <v>10330</v>
      </c>
      <c r="J167" s="94"/>
      <c r="K167" s="94">
        <v>976499</v>
      </c>
      <c r="L167" s="94"/>
      <c r="M167" s="106">
        <f t="shared" si="38"/>
        <v>10.16</v>
      </c>
      <c r="N167" s="94"/>
      <c r="O167" s="106">
        <f t="shared" si="39"/>
        <v>3.77</v>
      </c>
      <c r="P167" s="94"/>
      <c r="Q167" s="94">
        <v>104707</v>
      </c>
      <c r="R167" s="94">
        <v>650840</v>
      </c>
      <c r="S167" s="94">
        <v>8050</v>
      </c>
      <c r="T167" s="94"/>
      <c r="U167" s="94">
        <v>16580</v>
      </c>
      <c r="V167" s="94"/>
      <c r="W167" s="94">
        <v>15025</v>
      </c>
      <c r="X167" s="94"/>
      <c r="Y167" s="94">
        <v>1188506</v>
      </c>
      <c r="Z167" s="94"/>
      <c r="AA167" s="95">
        <f t="shared" si="37"/>
        <v>7.69</v>
      </c>
      <c r="AB167" s="94"/>
      <c r="AC167" s="95">
        <f t="shared" si="40"/>
        <v>2.5499999999999998</v>
      </c>
      <c r="AD167" s="95"/>
    </row>
    <row r="168" spans="1:30" x14ac:dyDescent="0.25">
      <c r="A168" s="7"/>
      <c r="B168" s="93">
        <v>2016</v>
      </c>
      <c r="C168" s="94">
        <v>220359</v>
      </c>
      <c r="D168" s="94">
        <v>749170</v>
      </c>
      <c r="E168" s="105">
        <v>23110</v>
      </c>
      <c r="F168" s="94"/>
      <c r="G168" s="105">
        <v>30752</v>
      </c>
      <c r="H168" s="94"/>
      <c r="I168" s="105">
        <v>11791</v>
      </c>
      <c r="J168" s="94"/>
      <c r="K168" s="105">
        <v>1020066</v>
      </c>
      <c r="L168" s="94"/>
      <c r="M168" s="106">
        <f t="shared" si="38"/>
        <v>10.49</v>
      </c>
      <c r="N168" s="94"/>
      <c r="O168" s="106">
        <f t="shared" si="39"/>
        <v>4.0999999999999996</v>
      </c>
      <c r="P168" s="94"/>
      <c r="Q168" s="94">
        <v>105450</v>
      </c>
      <c r="R168" s="94">
        <v>630550</v>
      </c>
      <c r="S168" s="94">
        <v>8623</v>
      </c>
      <c r="T168" s="94"/>
      <c r="U168" s="94">
        <v>18025</v>
      </c>
      <c r="V168" s="94"/>
      <c r="W168" s="94">
        <v>16561</v>
      </c>
      <c r="X168" s="94"/>
      <c r="Y168" s="94">
        <v>1184719</v>
      </c>
      <c r="Z168" s="94"/>
      <c r="AA168" s="95">
        <f t="shared" si="37"/>
        <v>8.18</v>
      </c>
      <c r="AB168" s="94"/>
      <c r="AC168" s="95">
        <f t="shared" si="40"/>
        <v>2.86</v>
      </c>
      <c r="AD168" s="94"/>
    </row>
    <row r="169" spans="1:30" x14ac:dyDescent="0.25">
      <c r="A169" s="7"/>
      <c r="B169" s="93">
        <v>2015</v>
      </c>
      <c r="C169" s="94">
        <v>222034</v>
      </c>
      <c r="D169" s="94">
        <v>735834</v>
      </c>
      <c r="E169" s="105">
        <v>24439</v>
      </c>
      <c r="F169" s="94"/>
      <c r="G169" s="105">
        <v>31859</v>
      </c>
      <c r="H169" s="94"/>
      <c r="I169" s="105">
        <v>11866</v>
      </c>
      <c r="J169" s="94"/>
      <c r="K169" s="105">
        <v>1000637</v>
      </c>
      <c r="L169" s="94"/>
      <c r="M169" s="106">
        <f t="shared" si="38"/>
        <v>11.01</v>
      </c>
      <c r="N169" s="94"/>
      <c r="O169" s="106">
        <f t="shared" si="39"/>
        <v>4.33</v>
      </c>
      <c r="P169" s="94"/>
      <c r="Q169" s="94">
        <v>106298</v>
      </c>
      <c r="R169" s="94">
        <v>616489</v>
      </c>
      <c r="S169" s="94">
        <v>9185</v>
      </c>
      <c r="T169" s="94"/>
      <c r="U169" s="94">
        <v>18861</v>
      </c>
      <c r="V169" s="94"/>
      <c r="W169" s="94">
        <v>17232</v>
      </c>
      <c r="X169" s="94"/>
      <c r="Y169" s="94">
        <v>1199111</v>
      </c>
      <c r="Z169" s="94"/>
      <c r="AA169" s="95">
        <f t="shared" si="37"/>
        <v>8.64</v>
      </c>
      <c r="AB169" s="94"/>
      <c r="AC169" s="95">
        <f t="shared" si="40"/>
        <v>3.06</v>
      </c>
      <c r="AD169" s="94"/>
    </row>
    <row r="170" spans="1:30" x14ac:dyDescent="0.25">
      <c r="A170" s="14"/>
      <c r="B170" s="93">
        <v>2014</v>
      </c>
      <c r="C170" s="94">
        <v>221846</v>
      </c>
      <c r="D170" s="94">
        <v>719005</v>
      </c>
      <c r="E170" s="105">
        <v>24944</v>
      </c>
      <c r="F170" s="94"/>
      <c r="G170" s="105">
        <v>33474</v>
      </c>
      <c r="H170" s="94"/>
      <c r="I170" s="105">
        <v>13382</v>
      </c>
      <c r="J170" s="94"/>
      <c r="K170" s="105">
        <v>1221422</v>
      </c>
      <c r="L170" s="94"/>
      <c r="M170" s="106">
        <f t="shared" si="38"/>
        <v>11.24</v>
      </c>
      <c r="N170" s="94"/>
      <c r="O170" s="106">
        <f t="shared" si="39"/>
        <v>4.66</v>
      </c>
      <c r="P170" s="94"/>
      <c r="Q170" s="94">
        <v>106478</v>
      </c>
      <c r="R170" s="94">
        <v>600215</v>
      </c>
      <c r="S170" s="94">
        <v>9687</v>
      </c>
      <c r="T170" s="94"/>
      <c r="U170" s="94">
        <v>20562</v>
      </c>
      <c r="V170" s="94"/>
      <c r="W170" s="94">
        <v>19029</v>
      </c>
      <c r="X170" s="94"/>
      <c r="Y170" s="94">
        <v>1439086</v>
      </c>
      <c r="Z170" s="94"/>
      <c r="AA170" s="95">
        <f t="shared" si="37"/>
        <v>9.1</v>
      </c>
      <c r="AB170" s="94"/>
      <c r="AC170" s="95">
        <f t="shared" si="40"/>
        <v>3.43</v>
      </c>
      <c r="AD170" s="94"/>
    </row>
    <row r="171" spans="1:30" x14ac:dyDescent="0.25">
      <c r="A171" s="7"/>
      <c r="B171" s="93">
        <v>2013</v>
      </c>
      <c r="C171" s="94">
        <v>226644</v>
      </c>
      <c r="D171" s="94">
        <v>723488</v>
      </c>
      <c r="E171" s="94">
        <v>27082</v>
      </c>
      <c r="F171" s="94"/>
      <c r="G171" s="94">
        <v>38923</v>
      </c>
      <c r="H171" s="94"/>
      <c r="I171" s="94">
        <v>16843</v>
      </c>
      <c r="J171" s="94"/>
      <c r="K171" s="94">
        <v>1474356</v>
      </c>
      <c r="L171" s="94"/>
      <c r="M171" s="95">
        <f t="shared" si="38"/>
        <v>11.95</v>
      </c>
      <c r="N171" s="94"/>
      <c r="O171" s="95">
        <f t="shared" si="39"/>
        <v>5.38</v>
      </c>
      <c r="P171" s="94"/>
      <c r="Q171" s="94">
        <v>106818</v>
      </c>
      <c r="R171" s="94">
        <v>599557</v>
      </c>
      <c r="S171" s="94">
        <v>10047</v>
      </c>
      <c r="T171" s="94"/>
      <c r="U171" s="94">
        <v>24222</v>
      </c>
      <c r="V171" s="94"/>
      <c r="W171" s="94">
        <v>22729</v>
      </c>
      <c r="X171" s="94"/>
      <c r="Y171" s="94">
        <v>1671296</v>
      </c>
      <c r="Z171" s="94"/>
      <c r="AA171" s="95">
        <f t="shared" si="37"/>
        <v>9.41</v>
      </c>
      <c r="AB171" s="94"/>
      <c r="AC171" s="95">
        <f t="shared" si="40"/>
        <v>4.04</v>
      </c>
      <c r="AD171" s="94"/>
    </row>
    <row r="172" spans="1:30" x14ac:dyDescent="0.25">
      <c r="A172" s="14"/>
      <c r="B172" s="93">
        <v>2012</v>
      </c>
      <c r="C172" s="94">
        <v>232625</v>
      </c>
      <c r="D172" s="94">
        <v>747594</v>
      </c>
      <c r="E172" s="94">
        <v>33646</v>
      </c>
      <c r="F172" s="94"/>
      <c r="G172" s="94">
        <v>46758</v>
      </c>
      <c r="H172" s="94"/>
      <c r="I172" s="94">
        <v>19020</v>
      </c>
      <c r="J172" s="94"/>
      <c r="K172" s="94">
        <v>1978640</v>
      </c>
      <c r="L172" s="94"/>
      <c r="M172" s="95">
        <f t="shared" si="38"/>
        <v>14.46</v>
      </c>
      <c r="N172" s="94"/>
      <c r="O172" s="95">
        <f t="shared" si="39"/>
        <v>6.25</v>
      </c>
      <c r="P172" s="94"/>
      <c r="Q172" s="94">
        <v>108953</v>
      </c>
      <c r="R172" s="94">
        <v>619768</v>
      </c>
      <c r="S172" s="94">
        <v>12480</v>
      </c>
      <c r="T172" s="94"/>
      <c r="U172" s="94">
        <v>29170</v>
      </c>
      <c r="V172" s="94"/>
      <c r="W172" s="94">
        <v>26905</v>
      </c>
      <c r="X172" s="94"/>
      <c r="Y172" s="94">
        <v>2221461</v>
      </c>
      <c r="Z172" s="94"/>
      <c r="AA172" s="95">
        <f t="shared" si="37"/>
        <v>11.45</v>
      </c>
      <c r="AB172" s="94"/>
      <c r="AC172" s="95">
        <f t="shared" si="40"/>
        <v>4.71</v>
      </c>
      <c r="AD172" s="94"/>
    </row>
    <row r="173" spans="1:30" x14ac:dyDescent="0.25">
      <c r="A173" s="7"/>
      <c r="B173" s="93">
        <v>2011</v>
      </c>
      <c r="C173" s="94">
        <v>243873</v>
      </c>
      <c r="D173" s="94">
        <v>794138</v>
      </c>
      <c r="E173" s="94">
        <v>33894</v>
      </c>
      <c r="F173" s="94"/>
      <c r="G173" s="94">
        <v>50961</v>
      </c>
      <c r="H173" s="94"/>
      <c r="I173" s="94">
        <v>23941</v>
      </c>
      <c r="J173" s="94"/>
      <c r="K173" s="94">
        <v>2274000</v>
      </c>
      <c r="L173" s="94"/>
      <c r="M173" s="95">
        <f t="shared" si="38"/>
        <v>13.9</v>
      </c>
      <c r="N173" s="94"/>
      <c r="O173" s="95">
        <f t="shared" si="39"/>
        <v>6.42</v>
      </c>
      <c r="P173" s="94"/>
      <c r="Q173" s="94">
        <v>114211</v>
      </c>
      <c r="R173" s="94">
        <v>659482</v>
      </c>
      <c r="S173" s="94">
        <v>13048</v>
      </c>
      <c r="T173" s="94"/>
      <c r="U173" s="94">
        <v>33073</v>
      </c>
      <c r="V173" s="94"/>
      <c r="W173" s="94">
        <v>31120</v>
      </c>
      <c r="X173" s="94"/>
      <c r="Y173" s="94">
        <v>2744472</v>
      </c>
      <c r="Z173" s="94"/>
      <c r="AA173" s="95">
        <f t="shared" si="37"/>
        <v>11.42</v>
      </c>
      <c r="AB173" s="94"/>
      <c r="AC173" s="95">
        <f t="shared" si="40"/>
        <v>5.01</v>
      </c>
      <c r="AD173" s="94"/>
    </row>
    <row r="174" spans="1:30" x14ac:dyDescent="0.25">
      <c r="A174" s="7"/>
      <c r="B174" s="93">
        <v>2010</v>
      </c>
      <c r="C174" s="94">
        <v>251463</v>
      </c>
      <c r="D174" s="94">
        <v>812944</v>
      </c>
      <c r="E174" s="94">
        <v>31914</v>
      </c>
      <c r="F174" s="94"/>
      <c r="G174" s="94">
        <v>46181</v>
      </c>
      <c r="H174" s="94"/>
      <c r="I174" s="94">
        <v>21205</v>
      </c>
      <c r="J174" s="94"/>
      <c r="K174" s="94">
        <v>2004779</v>
      </c>
      <c r="L174" s="94"/>
      <c r="M174" s="95">
        <f t="shared" si="38"/>
        <v>12.69</v>
      </c>
      <c r="N174" s="94"/>
      <c r="O174" s="95">
        <f t="shared" si="39"/>
        <v>5.68</v>
      </c>
      <c r="P174" s="94"/>
      <c r="Q174" s="94">
        <v>117234</v>
      </c>
      <c r="R174" s="94">
        <v>673914</v>
      </c>
      <c r="S174" s="94">
        <v>11815</v>
      </c>
      <c r="T174" s="94"/>
      <c r="U174" s="94">
        <v>28517</v>
      </c>
      <c r="V174" s="94"/>
      <c r="W174" s="94">
        <v>27218</v>
      </c>
      <c r="X174" s="94"/>
      <c r="Y174" s="94">
        <v>2321351</v>
      </c>
      <c r="Z174" s="94"/>
      <c r="AA174" s="95">
        <f t="shared" si="37"/>
        <v>10.08</v>
      </c>
      <c r="AB174" s="94"/>
      <c r="AC174" s="95">
        <f t="shared" si="40"/>
        <v>4.2300000000000004</v>
      </c>
      <c r="AD174" s="94"/>
    </row>
    <row r="175" spans="1:30" x14ac:dyDescent="0.25">
      <c r="A175" s="7"/>
      <c r="B175" s="93">
        <v>2009</v>
      </c>
      <c r="C175" s="94">
        <v>265645</v>
      </c>
      <c r="D175" s="94">
        <v>824383</v>
      </c>
      <c r="E175" s="94">
        <v>35921</v>
      </c>
      <c r="F175" s="94"/>
      <c r="G175" s="94">
        <v>47968</v>
      </c>
      <c r="H175" s="94"/>
      <c r="I175" s="94">
        <v>17792</v>
      </c>
      <c r="J175" s="94"/>
      <c r="K175" s="94">
        <v>1817385</v>
      </c>
      <c r="L175" s="94"/>
      <c r="M175" s="95">
        <f t="shared" si="38"/>
        <v>13.52</v>
      </c>
      <c r="N175" s="94"/>
      <c r="O175" s="95">
        <f t="shared" si="39"/>
        <v>5.82</v>
      </c>
      <c r="P175" s="94"/>
      <c r="Q175" s="94">
        <v>115920</v>
      </c>
      <c r="R175" s="94">
        <v>668784</v>
      </c>
      <c r="S175" s="94">
        <v>11720</v>
      </c>
      <c r="T175" s="94"/>
      <c r="U175" s="94">
        <v>26158</v>
      </c>
      <c r="V175" s="94"/>
      <c r="W175" s="94">
        <v>24766</v>
      </c>
      <c r="X175" s="94"/>
      <c r="Y175" s="94">
        <v>1962086</v>
      </c>
      <c r="Z175" s="94"/>
      <c r="AA175" s="95">
        <f t="shared" si="37"/>
        <v>10.11</v>
      </c>
      <c r="AB175" s="94"/>
      <c r="AC175" s="95">
        <f t="shared" si="40"/>
        <v>3.91</v>
      </c>
      <c r="AD175" s="94"/>
    </row>
    <row r="176" spans="1:30" x14ac:dyDescent="0.25">
      <c r="A176" s="7"/>
      <c r="B176" s="93">
        <v>2008</v>
      </c>
      <c r="C176" s="94">
        <v>276418</v>
      </c>
      <c r="D176" s="94">
        <v>844024</v>
      </c>
      <c r="E176" s="94">
        <v>35122</v>
      </c>
      <c r="F176" s="94"/>
      <c r="G176" s="94">
        <v>47629</v>
      </c>
      <c r="H176" s="94"/>
      <c r="I176" s="94">
        <v>18894</v>
      </c>
      <c r="J176" s="94"/>
      <c r="K176" s="94">
        <v>1923411</v>
      </c>
      <c r="L176" s="94"/>
      <c r="M176" s="95">
        <f t="shared" si="38"/>
        <v>12.71</v>
      </c>
      <c r="N176" s="94"/>
      <c r="O176" s="95">
        <f t="shared" si="39"/>
        <v>5.64</v>
      </c>
      <c r="P176" s="94"/>
      <c r="Q176" s="94">
        <v>119252</v>
      </c>
      <c r="R176" s="94">
        <v>681219</v>
      </c>
      <c r="S176" s="94">
        <v>11989</v>
      </c>
      <c r="T176" s="94"/>
      <c r="U176" s="94">
        <v>27251</v>
      </c>
      <c r="V176" s="94"/>
      <c r="W176" s="94">
        <v>26220</v>
      </c>
      <c r="X176" s="94"/>
      <c r="Y176" s="94">
        <v>2350566</v>
      </c>
      <c r="Z176" s="94"/>
      <c r="AA176" s="95">
        <f t="shared" si="37"/>
        <v>10.050000000000001</v>
      </c>
      <c r="AB176" s="94"/>
      <c r="AC176" s="95">
        <f t="shared" si="40"/>
        <v>4</v>
      </c>
      <c r="AD176" s="94"/>
    </row>
    <row r="177" spans="1:30" x14ac:dyDescent="0.25">
      <c r="A177" s="7"/>
      <c r="B177" s="88" t="s">
        <v>39</v>
      </c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</row>
    <row r="178" spans="1:30" x14ac:dyDescent="0.25">
      <c r="A178" s="7"/>
      <c r="B178" s="93">
        <v>2022</v>
      </c>
      <c r="C178" s="109">
        <v>42978</v>
      </c>
      <c r="D178" s="109">
        <v>200020</v>
      </c>
      <c r="E178" s="110">
        <v>4630</v>
      </c>
      <c r="F178" s="94" t="s">
        <v>333</v>
      </c>
      <c r="G178" s="110">
        <v>5182</v>
      </c>
      <c r="H178" s="94" t="s">
        <v>333</v>
      </c>
      <c r="I178" s="110">
        <v>980</v>
      </c>
      <c r="J178" s="94" t="s">
        <v>333</v>
      </c>
      <c r="K178" s="110">
        <v>93193</v>
      </c>
      <c r="L178" s="94" t="s">
        <v>333</v>
      </c>
      <c r="M178" s="111">
        <f>+IF(E178="x","//",ROUND((E178/C178)*100,2))</f>
        <v>10.77</v>
      </c>
      <c r="N178" s="94" t="s">
        <v>333</v>
      </c>
      <c r="O178" s="111">
        <f>+IF(G178="x","//",ROUND((G178/D178)*100,2))</f>
        <v>2.59</v>
      </c>
      <c r="P178" s="94" t="s">
        <v>333</v>
      </c>
      <c r="Q178" s="109">
        <v>20916</v>
      </c>
      <c r="R178" s="109">
        <v>177582</v>
      </c>
      <c r="S178" s="94" t="s">
        <v>53</v>
      </c>
      <c r="T178" s="94"/>
      <c r="U178" s="94" t="s">
        <v>53</v>
      </c>
      <c r="V178" s="94"/>
      <c r="W178" s="94" t="s">
        <v>53</v>
      </c>
      <c r="X178" s="94"/>
      <c r="Y178" s="94" t="s">
        <v>53</v>
      </c>
      <c r="Z178" s="94"/>
      <c r="AA178" s="95" t="str">
        <f t="shared" ref="AA178:AA192" si="41">+IF(S178="x","//",ROUND((S178/Q178)*100,2))</f>
        <v>//</v>
      </c>
      <c r="AB178" s="94"/>
      <c r="AC178" s="95" t="str">
        <f>+IF(U178="x","//",ROUND((U178/S178)*100,2))</f>
        <v>//</v>
      </c>
      <c r="AD178" s="95"/>
    </row>
    <row r="179" spans="1:30" x14ac:dyDescent="0.25">
      <c r="A179" s="7"/>
      <c r="B179" s="108">
        <v>2021</v>
      </c>
      <c r="C179" s="109">
        <v>36483</v>
      </c>
      <c r="D179" s="109">
        <v>188973</v>
      </c>
      <c r="E179" s="110">
        <v>4339</v>
      </c>
      <c r="F179" s="94" t="s">
        <v>334</v>
      </c>
      <c r="G179" s="110">
        <v>5618</v>
      </c>
      <c r="H179" s="94" t="s">
        <v>334</v>
      </c>
      <c r="I179" s="110">
        <v>2036</v>
      </c>
      <c r="J179" s="94" t="s">
        <v>334</v>
      </c>
      <c r="K179" s="110">
        <v>92933</v>
      </c>
      <c r="L179" s="94" t="s">
        <v>334</v>
      </c>
      <c r="M179" s="111">
        <f>+IF(E179="x","//",ROUND((E179/C179)*100,2))</f>
        <v>11.89</v>
      </c>
      <c r="N179" s="94" t="s">
        <v>334</v>
      </c>
      <c r="O179" s="111">
        <f>+IF(G179="x","//",ROUND((G179/D179)*100,2))</f>
        <v>2.97</v>
      </c>
      <c r="P179" s="94" t="s">
        <v>334</v>
      </c>
      <c r="Q179" s="109">
        <v>18813</v>
      </c>
      <c r="R179" s="109">
        <v>170964</v>
      </c>
      <c r="S179" s="109">
        <v>1482</v>
      </c>
      <c r="T179" s="94" t="s">
        <v>334</v>
      </c>
      <c r="U179" s="109">
        <v>3126</v>
      </c>
      <c r="V179" s="94" t="s">
        <v>334</v>
      </c>
      <c r="W179" s="109">
        <v>3069</v>
      </c>
      <c r="X179" s="94" t="s">
        <v>334</v>
      </c>
      <c r="Y179" s="109">
        <v>158510</v>
      </c>
      <c r="Z179" s="94" t="s">
        <v>334</v>
      </c>
      <c r="AA179" s="112">
        <f t="shared" si="41"/>
        <v>7.88</v>
      </c>
      <c r="AB179" s="94" t="s">
        <v>334</v>
      </c>
      <c r="AC179" s="112">
        <f>+IF(U179="x","//",ROUND((U179/R179)*100,2))</f>
        <v>1.83</v>
      </c>
      <c r="AD179" s="94" t="s">
        <v>334</v>
      </c>
    </row>
    <row r="180" spans="1:30" x14ac:dyDescent="0.25">
      <c r="A180" s="7"/>
      <c r="B180" s="93">
        <v>2020</v>
      </c>
      <c r="C180" s="94">
        <v>34237</v>
      </c>
      <c r="D180" s="94">
        <v>186628</v>
      </c>
      <c r="E180" s="105">
        <v>4485</v>
      </c>
      <c r="F180" s="94"/>
      <c r="G180" s="105">
        <v>5337</v>
      </c>
      <c r="H180" s="94"/>
      <c r="I180" s="105">
        <v>1575</v>
      </c>
      <c r="J180" s="94"/>
      <c r="K180" s="105">
        <v>69698</v>
      </c>
      <c r="L180" s="94"/>
      <c r="M180" s="106">
        <f t="shared" ref="M180:M192" si="42">+IF(E180="x","//",ROUND((E180/C180)*100,2))</f>
        <v>13.1</v>
      </c>
      <c r="N180" s="94"/>
      <c r="O180" s="106">
        <f t="shared" ref="O180:O192" si="43">+IF(G180="x","//",ROUND((G180/D180)*100,2))</f>
        <v>2.86</v>
      </c>
      <c r="P180" s="94"/>
      <c r="Q180" s="94">
        <v>18937</v>
      </c>
      <c r="R180" s="109">
        <v>171044</v>
      </c>
      <c r="S180" s="94">
        <v>1780</v>
      </c>
      <c r="T180" s="94"/>
      <c r="U180" s="94">
        <v>2929</v>
      </c>
      <c r="V180" s="94"/>
      <c r="W180" s="94">
        <v>2876</v>
      </c>
      <c r="X180" s="94"/>
      <c r="Y180" s="94">
        <v>100722</v>
      </c>
      <c r="Z180" s="94"/>
      <c r="AA180" s="95">
        <f t="shared" si="41"/>
        <v>9.4</v>
      </c>
      <c r="AB180" s="94"/>
      <c r="AC180" s="112">
        <f t="shared" ref="AC180:AC185" si="44">+IF(U180="x","//",ROUND((U180/R180)*100,2))</f>
        <v>1.71</v>
      </c>
      <c r="AD180" s="95"/>
    </row>
    <row r="181" spans="1:30" x14ac:dyDescent="0.25">
      <c r="A181" s="7"/>
      <c r="B181" s="93">
        <v>2019</v>
      </c>
      <c r="C181" s="94">
        <v>31331</v>
      </c>
      <c r="D181" s="94">
        <v>188123</v>
      </c>
      <c r="E181" s="105">
        <v>3322</v>
      </c>
      <c r="F181" s="94"/>
      <c r="G181" s="105">
        <v>4379</v>
      </c>
      <c r="H181" s="94"/>
      <c r="I181" s="105">
        <v>1788</v>
      </c>
      <c r="J181" s="94"/>
      <c r="K181" s="105">
        <v>100869</v>
      </c>
      <c r="L181" s="94"/>
      <c r="M181" s="106">
        <f t="shared" si="42"/>
        <v>10.6</v>
      </c>
      <c r="N181" s="94"/>
      <c r="O181" s="106">
        <f t="shared" si="43"/>
        <v>2.33</v>
      </c>
      <c r="P181" s="94"/>
      <c r="Q181" s="94">
        <v>18727</v>
      </c>
      <c r="R181" s="109">
        <v>175352</v>
      </c>
      <c r="S181" s="94">
        <v>1457</v>
      </c>
      <c r="T181" s="94"/>
      <c r="U181" s="94">
        <v>2930</v>
      </c>
      <c r="V181" s="94"/>
      <c r="W181" s="94">
        <v>2882</v>
      </c>
      <c r="X181" s="94"/>
      <c r="Y181" s="94">
        <v>136236</v>
      </c>
      <c r="Z181" s="94"/>
      <c r="AA181" s="95">
        <f t="shared" si="41"/>
        <v>7.78</v>
      </c>
      <c r="AB181" s="94"/>
      <c r="AC181" s="112">
        <f t="shared" si="44"/>
        <v>1.67</v>
      </c>
      <c r="AD181" s="94"/>
    </row>
    <row r="182" spans="1:30" x14ac:dyDescent="0.25">
      <c r="A182" s="14"/>
      <c r="B182" s="93">
        <v>2018</v>
      </c>
      <c r="C182" s="94">
        <v>25592</v>
      </c>
      <c r="D182" s="94">
        <v>175559</v>
      </c>
      <c r="E182" s="105">
        <v>2061</v>
      </c>
      <c r="F182" s="94"/>
      <c r="G182" s="105">
        <v>3135</v>
      </c>
      <c r="H182" s="94"/>
      <c r="I182" s="105">
        <v>1575</v>
      </c>
      <c r="J182" s="94"/>
      <c r="K182" s="105">
        <v>81711</v>
      </c>
      <c r="L182" s="94"/>
      <c r="M182" s="106">
        <f t="shared" si="42"/>
        <v>8.0500000000000007</v>
      </c>
      <c r="N182" s="94"/>
      <c r="O182" s="106">
        <f t="shared" si="43"/>
        <v>1.79</v>
      </c>
      <c r="P182" s="94"/>
      <c r="Q182" s="94">
        <v>16489</v>
      </c>
      <c r="R182" s="109">
        <v>166243</v>
      </c>
      <c r="S182" s="94">
        <v>1020</v>
      </c>
      <c r="T182" s="94"/>
      <c r="U182" s="94">
        <v>2454</v>
      </c>
      <c r="V182" s="94"/>
      <c r="W182" s="94">
        <v>2394</v>
      </c>
      <c r="X182" s="94"/>
      <c r="Y182" s="94">
        <v>106440</v>
      </c>
      <c r="Z182" s="94"/>
      <c r="AA182" s="95">
        <f t="shared" si="41"/>
        <v>6.19</v>
      </c>
      <c r="AB182" s="94"/>
      <c r="AC182" s="112">
        <f t="shared" si="44"/>
        <v>1.48</v>
      </c>
      <c r="AD182" s="94"/>
    </row>
    <row r="183" spans="1:30" x14ac:dyDescent="0.25">
      <c r="A183" s="7"/>
      <c r="B183" s="93">
        <v>2017</v>
      </c>
      <c r="C183" s="94">
        <v>22841</v>
      </c>
      <c r="D183" s="94">
        <v>166449</v>
      </c>
      <c r="E183" s="94">
        <v>1723</v>
      </c>
      <c r="F183" s="94"/>
      <c r="G183" s="94">
        <v>2916</v>
      </c>
      <c r="H183" s="94"/>
      <c r="I183" s="94">
        <v>1641</v>
      </c>
      <c r="J183" s="94"/>
      <c r="K183" s="94">
        <v>84410</v>
      </c>
      <c r="L183" s="94"/>
      <c r="M183" s="106">
        <f t="shared" si="42"/>
        <v>7.54</v>
      </c>
      <c r="N183" s="94"/>
      <c r="O183" s="106">
        <f t="shared" si="43"/>
        <v>1.75</v>
      </c>
      <c r="P183" s="94"/>
      <c r="Q183" s="94">
        <v>15547</v>
      </c>
      <c r="R183" s="109">
        <v>158985</v>
      </c>
      <c r="S183" s="94">
        <v>865</v>
      </c>
      <c r="T183" s="94"/>
      <c r="U183" s="94">
        <v>2354</v>
      </c>
      <c r="V183" s="94"/>
      <c r="W183" s="94">
        <v>2305</v>
      </c>
      <c r="X183" s="94"/>
      <c r="Y183" s="94">
        <v>108068</v>
      </c>
      <c r="Z183" s="94"/>
      <c r="AA183" s="95">
        <f t="shared" si="41"/>
        <v>5.56</v>
      </c>
      <c r="AB183" s="94"/>
      <c r="AC183" s="112">
        <f t="shared" si="44"/>
        <v>1.48</v>
      </c>
      <c r="AD183" s="95"/>
    </row>
    <row r="184" spans="1:30" x14ac:dyDescent="0.25">
      <c r="A184" s="7"/>
      <c r="B184" s="93">
        <v>2016</v>
      </c>
      <c r="C184" s="94">
        <v>21799</v>
      </c>
      <c r="D184" s="94">
        <v>159888</v>
      </c>
      <c r="E184" s="105">
        <v>1455</v>
      </c>
      <c r="F184" s="94"/>
      <c r="G184" s="105">
        <v>2446</v>
      </c>
      <c r="H184" s="94"/>
      <c r="I184" s="105">
        <v>1461</v>
      </c>
      <c r="J184" s="94"/>
      <c r="K184" s="105">
        <v>111592</v>
      </c>
      <c r="L184" s="94"/>
      <c r="M184" s="106">
        <f t="shared" si="42"/>
        <v>6.67</v>
      </c>
      <c r="N184" s="94"/>
      <c r="O184" s="106">
        <f t="shared" si="43"/>
        <v>1.53</v>
      </c>
      <c r="P184" s="94"/>
      <c r="Q184" s="94">
        <v>15317</v>
      </c>
      <c r="R184" s="109">
        <v>153235</v>
      </c>
      <c r="S184" s="94">
        <v>897</v>
      </c>
      <c r="T184" s="94"/>
      <c r="U184" s="94">
        <v>2091</v>
      </c>
      <c r="V184" s="94"/>
      <c r="W184" s="94">
        <v>2047</v>
      </c>
      <c r="X184" s="94"/>
      <c r="Y184" s="94">
        <v>138634</v>
      </c>
      <c r="Z184" s="94"/>
      <c r="AA184" s="95">
        <f t="shared" si="41"/>
        <v>5.86</v>
      </c>
      <c r="AB184" s="94"/>
      <c r="AC184" s="112">
        <f t="shared" si="44"/>
        <v>1.36</v>
      </c>
      <c r="AD184" s="94"/>
    </row>
    <row r="185" spans="1:30" x14ac:dyDescent="0.25">
      <c r="A185" s="7"/>
      <c r="B185" s="93">
        <v>2015</v>
      </c>
      <c r="C185" s="94">
        <v>21638</v>
      </c>
      <c r="D185" s="94">
        <v>154438</v>
      </c>
      <c r="E185" s="105">
        <v>1586</v>
      </c>
      <c r="F185" s="94"/>
      <c r="G185" s="105">
        <v>2532</v>
      </c>
      <c r="H185" s="94"/>
      <c r="I185" s="105">
        <v>1503</v>
      </c>
      <c r="J185" s="94"/>
      <c r="K185" s="105">
        <v>69428</v>
      </c>
      <c r="L185" s="94"/>
      <c r="M185" s="106">
        <f t="shared" si="42"/>
        <v>7.33</v>
      </c>
      <c r="N185" s="94"/>
      <c r="O185" s="106">
        <f t="shared" si="43"/>
        <v>1.64</v>
      </c>
      <c r="P185" s="94"/>
      <c r="Q185" s="94">
        <v>15412</v>
      </c>
      <c r="R185" s="109">
        <v>147973</v>
      </c>
      <c r="S185" s="94">
        <v>1076</v>
      </c>
      <c r="T185" s="94"/>
      <c r="U185" s="94">
        <v>2330</v>
      </c>
      <c r="V185" s="94"/>
      <c r="W185" s="94">
        <v>2267</v>
      </c>
      <c r="X185" s="94"/>
      <c r="Y185" s="94">
        <v>100336</v>
      </c>
      <c r="Z185" s="94"/>
      <c r="AA185" s="95">
        <f t="shared" si="41"/>
        <v>6.98</v>
      </c>
      <c r="AB185" s="94"/>
      <c r="AC185" s="112">
        <f t="shared" si="44"/>
        <v>1.57</v>
      </c>
      <c r="AD185" s="94"/>
    </row>
    <row r="186" spans="1:30" x14ac:dyDescent="0.25">
      <c r="A186" s="14"/>
      <c r="B186" s="93">
        <v>2014</v>
      </c>
      <c r="C186" s="94">
        <v>21876</v>
      </c>
      <c r="D186" s="94">
        <v>150874</v>
      </c>
      <c r="E186" s="105">
        <v>1722</v>
      </c>
      <c r="F186" s="94"/>
      <c r="G186" s="105">
        <v>3243</v>
      </c>
      <c r="H186" s="94"/>
      <c r="I186" s="105">
        <v>2253</v>
      </c>
      <c r="J186" s="94"/>
      <c r="K186" s="105">
        <v>164289</v>
      </c>
      <c r="L186" s="94"/>
      <c r="M186" s="106">
        <f t="shared" si="42"/>
        <v>7.87</v>
      </c>
      <c r="N186" s="94"/>
      <c r="O186" s="106">
        <f t="shared" si="43"/>
        <v>2.15</v>
      </c>
      <c r="P186" s="94"/>
      <c r="Q186" s="94">
        <v>15591</v>
      </c>
      <c r="R186" s="94">
        <v>144305</v>
      </c>
      <c r="S186" s="94">
        <v>1169</v>
      </c>
      <c r="T186" s="94"/>
      <c r="U186" s="94">
        <v>3120</v>
      </c>
      <c r="V186" s="94"/>
      <c r="W186" s="94">
        <v>3078</v>
      </c>
      <c r="X186" s="94"/>
      <c r="Y186" s="94">
        <v>206546</v>
      </c>
      <c r="Z186" s="94"/>
      <c r="AA186" s="95">
        <f t="shared" si="41"/>
        <v>7.5</v>
      </c>
      <c r="AB186" s="94"/>
      <c r="AC186" s="95">
        <f t="shared" ref="AC186:AC192" si="45">+IF(U186="x","//",ROUND((U186/R186)*100,2))</f>
        <v>2.16</v>
      </c>
      <c r="AD186" s="94"/>
    </row>
    <row r="187" spans="1:30" x14ac:dyDescent="0.25">
      <c r="A187" s="7"/>
      <c r="B187" s="93">
        <v>2013</v>
      </c>
      <c r="C187" s="94">
        <v>22396</v>
      </c>
      <c r="D187" s="94">
        <v>147757</v>
      </c>
      <c r="E187" s="94">
        <v>1774</v>
      </c>
      <c r="F187" s="94"/>
      <c r="G187" s="94">
        <v>3317</v>
      </c>
      <c r="H187" s="94"/>
      <c r="I187" s="94">
        <v>2335</v>
      </c>
      <c r="J187" s="94"/>
      <c r="K187" s="94">
        <v>123428</v>
      </c>
      <c r="L187" s="94"/>
      <c r="M187" s="95">
        <f t="shared" si="42"/>
        <v>7.92</v>
      </c>
      <c r="N187" s="94"/>
      <c r="O187" s="95">
        <f t="shared" si="43"/>
        <v>2.2400000000000002</v>
      </c>
      <c r="P187" s="94"/>
      <c r="Q187" s="94">
        <v>15934</v>
      </c>
      <c r="R187" s="94">
        <v>141102</v>
      </c>
      <c r="S187" s="94">
        <v>1339</v>
      </c>
      <c r="T187" s="94"/>
      <c r="U187" s="94">
        <v>3435</v>
      </c>
      <c r="V187" s="94"/>
      <c r="W187" s="94">
        <v>3373</v>
      </c>
      <c r="X187" s="94"/>
      <c r="Y187" s="94">
        <v>146921</v>
      </c>
      <c r="Z187" s="94"/>
      <c r="AA187" s="95">
        <f t="shared" si="41"/>
        <v>8.4</v>
      </c>
      <c r="AB187" s="94"/>
      <c r="AC187" s="95">
        <f t="shared" si="45"/>
        <v>2.4300000000000002</v>
      </c>
      <c r="AD187" s="94"/>
    </row>
    <row r="188" spans="1:30" x14ac:dyDescent="0.25">
      <c r="A188" s="14"/>
      <c r="B188" s="93">
        <v>2012</v>
      </c>
      <c r="C188" s="94">
        <v>22882</v>
      </c>
      <c r="D188" s="94">
        <v>150267</v>
      </c>
      <c r="E188" s="94">
        <v>2013</v>
      </c>
      <c r="F188" s="94"/>
      <c r="G188" s="94">
        <v>3983</v>
      </c>
      <c r="H188" s="94"/>
      <c r="I188" s="94">
        <v>2859</v>
      </c>
      <c r="J188" s="94"/>
      <c r="K188" s="94">
        <v>142367</v>
      </c>
      <c r="L188" s="94"/>
      <c r="M188" s="95">
        <f t="shared" si="42"/>
        <v>8.8000000000000007</v>
      </c>
      <c r="N188" s="94"/>
      <c r="O188" s="95">
        <f t="shared" si="43"/>
        <v>2.65</v>
      </c>
      <c r="P188" s="94"/>
      <c r="Q188" s="94">
        <v>16518</v>
      </c>
      <c r="R188" s="94">
        <v>143753</v>
      </c>
      <c r="S188" s="94">
        <v>1558</v>
      </c>
      <c r="T188" s="94"/>
      <c r="U188" s="94">
        <v>3938</v>
      </c>
      <c r="V188" s="94"/>
      <c r="W188" s="94">
        <v>3845</v>
      </c>
      <c r="X188" s="94"/>
      <c r="Y188" s="94">
        <v>171890</v>
      </c>
      <c r="Z188" s="94"/>
      <c r="AA188" s="95">
        <f t="shared" si="41"/>
        <v>9.43</v>
      </c>
      <c r="AB188" s="94"/>
      <c r="AC188" s="95">
        <f t="shared" si="45"/>
        <v>2.74</v>
      </c>
      <c r="AD188" s="94"/>
    </row>
    <row r="189" spans="1:30" x14ac:dyDescent="0.25">
      <c r="A189" s="7"/>
      <c r="B189" s="93">
        <v>2011</v>
      </c>
      <c r="C189" s="94">
        <v>23750</v>
      </c>
      <c r="D189" s="94">
        <v>157972</v>
      </c>
      <c r="E189" s="94">
        <v>2118</v>
      </c>
      <c r="F189" s="94"/>
      <c r="G189" s="94">
        <v>5356</v>
      </c>
      <c r="H189" s="94"/>
      <c r="I189" s="94">
        <v>4158</v>
      </c>
      <c r="J189" s="94"/>
      <c r="K189" s="94">
        <v>245967</v>
      </c>
      <c r="L189" s="94"/>
      <c r="M189" s="95">
        <f t="shared" si="42"/>
        <v>8.92</v>
      </c>
      <c r="N189" s="94"/>
      <c r="O189" s="95">
        <f t="shared" si="43"/>
        <v>3.39</v>
      </c>
      <c r="P189" s="94"/>
      <c r="Q189" s="94">
        <v>17126</v>
      </c>
      <c r="R189" s="94">
        <v>151154</v>
      </c>
      <c r="S189" s="94">
        <v>1495</v>
      </c>
      <c r="T189" s="94"/>
      <c r="U189" s="94">
        <v>5116</v>
      </c>
      <c r="V189" s="94"/>
      <c r="W189" s="94">
        <v>5060</v>
      </c>
      <c r="X189" s="94"/>
      <c r="Y189" s="94">
        <v>268633</v>
      </c>
      <c r="Z189" s="94"/>
      <c r="AA189" s="95">
        <f t="shared" si="41"/>
        <v>8.73</v>
      </c>
      <c r="AB189" s="94"/>
      <c r="AC189" s="95">
        <f t="shared" si="45"/>
        <v>3.38</v>
      </c>
      <c r="AD189" s="94"/>
    </row>
    <row r="190" spans="1:30" x14ac:dyDescent="0.25">
      <c r="A190" s="7"/>
      <c r="B190" s="93">
        <v>2010</v>
      </c>
      <c r="C190" s="94">
        <v>24156</v>
      </c>
      <c r="D190" s="94">
        <v>160685</v>
      </c>
      <c r="E190" s="94">
        <v>1867</v>
      </c>
      <c r="F190" s="94"/>
      <c r="G190" s="94">
        <v>4357</v>
      </c>
      <c r="H190" s="94"/>
      <c r="I190" s="94">
        <v>3312</v>
      </c>
      <c r="J190" s="94"/>
      <c r="K190" s="94">
        <v>248546</v>
      </c>
      <c r="L190" s="94"/>
      <c r="M190" s="95">
        <f t="shared" si="42"/>
        <v>7.73</v>
      </c>
      <c r="N190" s="94"/>
      <c r="O190" s="95">
        <f t="shared" si="43"/>
        <v>2.71</v>
      </c>
      <c r="P190" s="94"/>
      <c r="Q190" s="94">
        <v>17537</v>
      </c>
      <c r="R190" s="94">
        <v>153884</v>
      </c>
      <c r="S190" s="94">
        <v>1356</v>
      </c>
      <c r="T190" s="94"/>
      <c r="U190" s="94">
        <v>4196</v>
      </c>
      <c r="V190" s="94"/>
      <c r="W190" s="94">
        <v>4119</v>
      </c>
      <c r="X190" s="94"/>
      <c r="Y190" s="94">
        <v>274659</v>
      </c>
      <c r="Z190" s="94"/>
      <c r="AA190" s="95">
        <f t="shared" si="41"/>
        <v>7.73</v>
      </c>
      <c r="AB190" s="94"/>
      <c r="AC190" s="95">
        <f t="shared" si="45"/>
        <v>2.73</v>
      </c>
      <c r="AD190" s="94"/>
    </row>
    <row r="191" spans="1:30" x14ac:dyDescent="0.25">
      <c r="A191" s="7"/>
      <c r="B191" s="93">
        <v>2009</v>
      </c>
      <c r="C191" s="94">
        <v>25095</v>
      </c>
      <c r="D191" s="94">
        <v>160858</v>
      </c>
      <c r="E191" s="94">
        <v>2068</v>
      </c>
      <c r="F191" s="94"/>
      <c r="G191" s="94">
        <v>3921</v>
      </c>
      <c r="H191" s="94"/>
      <c r="I191" s="94">
        <v>2582</v>
      </c>
      <c r="J191" s="94"/>
      <c r="K191" s="94">
        <v>128228</v>
      </c>
      <c r="L191" s="94"/>
      <c r="M191" s="95">
        <f t="shared" si="42"/>
        <v>8.24</v>
      </c>
      <c r="N191" s="94"/>
      <c r="O191" s="95">
        <f t="shared" si="43"/>
        <v>2.44</v>
      </c>
      <c r="P191" s="94"/>
      <c r="Q191" s="94">
        <v>17916</v>
      </c>
      <c r="R191" s="94">
        <v>153495</v>
      </c>
      <c r="S191" s="94">
        <v>1337</v>
      </c>
      <c r="T191" s="94"/>
      <c r="U191" s="94">
        <v>3531</v>
      </c>
      <c r="V191" s="94"/>
      <c r="W191" s="94">
        <v>3444</v>
      </c>
      <c r="X191" s="94"/>
      <c r="Y191" s="94">
        <v>150183</v>
      </c>
      <c r="Z191" s="94"/>
      <c r="AA191" s="95">
        <f t="shared" si="41"/>
        <v>7.46</v>
      </c>
      <c r="AB191" s="94"/>
      <c r="AC191" s="95">
        <f t="shared" si="45"/>
        <v>2.2999999999999998</v>
      </c>
      <c r="AD191" s="94"/>
    </row>
    <row r="192" spans="1:30" x14ac:dyDescent="0.25">
      <c r="A192" s="7"/>
      <c r="B192" s="93">
        <v>2008</v>
      </c>
      <c r="C192" s="94">
        <v>25985</v>
      </c>
      <c r="D192" s="94">
        <v>162435</v>
      </c>
      <c r="E192" s="94">
        <v>2149</v>
      </c>
      <c r="F192" s="94"/>
      <c r="G192" s="94">
        <v>4062</v>
      </c>
      <c r="H192" s="94"/>
      <c r="I192" s="94">
        <v>2734</v>
      </c>
      <c r="J192" s="94"/>
      <c r="K192" s="94">
        <v>153692</v>
      </c>
      <c r="L192" s="94"/>
      <c r="M192" s="95">
        <f t="shared" si="42"/>
        <v>8.27</v>
      </c>
      <c r="N192" s="94"/>
      <c r="O192" s="95">
        <f t="shared" si="43"/>
        <v>2.5</v>
      </c>
      <c r="P192" s="94"/>
      <c r="Q192" s="94">
        <v>18584</v>
      </c>
      <c r="R192" s="94">
        <v>154836</v>
      </c>
      <c r="S192" s="94">
        <v>1481</v>
      </c>
      <c r="T192" s="94"/>
      <c r="U192" s="94">
        <v>3816</v>
      </c>
      <c r="V192" s="94"/>
      <c r="W192" s="94">
        <v>3709</v>
      </c>
      <c r="X192" s="94"/>
      <c r="Y192" s="94">
        <v>201325</v>
      </c>
      <c r="Z192" s="94"/>
      <c r="AA192" s="95">
        <f t="shared" si="41"/>
        <v>7.97</v>
      </c>
      <c r="AB192" s="94"/>
      <c r="AC192" s="95">
        <f t="shared" si="45"/>
        <v>2.46</v>
      </c>
      <c r="AD192" s="94"/>
    </row>
    <row r="193" spans="1:30" x14ac:dyDescent="0.25">
      <c r="A193" s="7"/>
      <c r="B193" s="88" t="s">
        <v>40</v>
      </c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</row>
    <row r="194" spans="1:30" x14ac:dyDescent="0.25">
      <c r="A194" s="7"/>
      <c r="B194" s="93">
        <v>2022</v>
      </c>
      <c r="C194" s="109">
        <v>118620</v>
      </c>
      <c r="D194" s="109">
        <v>407255</v>
      </c>
      <c r="E194" s="110">
        <v>10135</v>
      </c>
      <c r="F194" s="94" t="s">
        <v>333</v>
      </c>
      <c r="G194" s="110">
        <v>13624</v>
      </c>
      <c r="H194" s="94" t="s">
        <v>333</v>
      </c>
      <c r="I194" s="110">
        <v>4428</v>
      </c>
      <c r="J194" s="94" t="s">
        <v>333</v>
      </c>
      <c r="K194" s="110">
        <v>353795</v>
      </c>
      <c r="L194" s="94" t="s">
        <v>333</v>
      </c>
      <c r="M194" s="111">
        <f>+IF(E194="x","//",ROUND((E194/C194)*100,2))</f>
        <v>8.5399999999999991</v>
      </c>
      <c r="N194" s="94" t="s">
        <v>333</v>
      </c>
      <c r="O194" s="111">
        <f>+IF(G194="x","//",ROUND((G194/D194)*100,2))</f>
        <v>3.35</v>
      </c>
      <c r="P194" s="94" t="s">
        <v>333</v>
      </c>
      <c r="Q194" s="109">
        <v>44324</v>
      </c>
      <c r="R194" s="109">
        <v>327494</v>
      </c>
      <c r="S194" s="94" t="s">
        <v>53</v>
      </c>
      <c r="T194" s="94"/>
      <c r="U194" s="94" t="s">
        <v>53</v>
      </c>
      <c r="V194" s="94"/>
      <c r="W194" s="94" t="s">
        <v>53</v>
      </c>
      <c r="X194" s="94"/>
      <c r="Y194" s="94" t="s">
        <v>53</v>
      </c>
      <c r="Z194" s="94"/>
      <c r="AA194" s="95" t="str">
        <f t="shared" ref="AA194:AA208" si="46">+IF(S194="x","//",ROUND((S194/Q194)*100,2))</f>
        <v>//</v>
      </c>
      <c r="AB194" s="94"/>
      <c r="AC194" s="95" t="str">
        <f>+IF(U194="x","//",ROUND((U194/S194)*100,2))</f>
        <v>//</v>
      </c>
      <c r="AD194" s="95"/>
    </row>
    <row r="195" spans="1:30" x14ac:dyDescent="0.25">
      <c r="A195" s="7"/>
      <c r="B195" s="108">
        <v>2021</v>
      </c>
      <c r="C195" s="109">
        <v>111094</v>
      </c>
      <c r="D195" s="109">
        <v>358989</v>
      </c>
      <c r="E195" s="110">
        <v>10194</v>
      </c>
      <c r="F195" s="94" t="s">
        <v>334</v>
      </c>
      <c r="G195" s="110">
        <v>14415</v>
      </c>
      <c r="H195" s="94" t="s">
        <v>334</v>
      </c>
      <c r="I195" s="110">
        <v>5777</v>
      </c>
      <c r="J195" s="94" t="s">
        <v>334</v>
      </c>
      <c r="K195" s="110">
        <v>220022</v>
      </c>
      <c r="L195" s="94" t="s">
        <v>334</v>
      </c>
      <c r="M195" s="111">
        <f>+IF(E195="x","//",ROUND((E195/C195)*100,2))</f>
        <v>9.18</v>
      </c>
      <c r="N195" s="94" t="s">
        <v>334</v>
      </c>
      <c r="O195" s="111">
        <f>+IF(G195="x","//",ROUND((G195/D195)*100,2))</f>
        <v>4.0199999999999996</v>
      </c>
      <c r="P195" s="94" t="s">
        <v>334</v>
      </c>
      <c r="Q195" s="109">
        <v>42914</v>
      </c>
      <c r="R195" s="109">
        <v>285789</v>
      </c>
      <c r="S195" s="109">
        <v>3711</v>
      </c>
      <c r="T195" s="94" t="s">
        <v>334</v>
      </c>
      <c r="U195" s="109">
        <v>8755</v>
      </c>
      <c r="V195" s="94" t="s">
        <v>334</v>
      </c>
      <c r="W195" s="109">
        <v>8504</v>
      </c>
      <c r="X195" s="94" t="s">
        <v>334</v>
      </c>
      <c r="Y195" s="109">
        <v>210009</v>
      </c>
      <c r="Z195" s="94" t="s">
        <v>334</v>
      </c>
      <c r="AA195" s="112">
        <f t="shared" si="46"/>
        <v>8.65</v>
      </c>
      <c r="AB195" s="94" t="s">
        <v>334</v>
      </c>
      <c r="AC195" s="112">
        <f>+IF(U195="x","//",ROUND((U195/R195)*100,2))</f>
        <v>3.06</v>
      </c>
      <c r="AD195" s="94" t="s">
        <v>334</v>
      </c>
    </row>
    <row r="196" spans="1:30" x14ac:dyDescent="0.25">
      <c r="A196" s="7"/>
      <c r="B196" s="93">
        <v>2020</v>
      </c>
      <c r="C196" s="94">
        <v>112347</v>
      </c>
      <c r="D196" s="94">
        <v>365895</v>
      </c>
      <c r="E196" s="105">
        <v>13101</v>
      </c>
      <c r="F196" s="94"/>
      <c r="G196" s="105">
        <v>17546</v>
      </c>
      <c r="H196" s="94"/>
      <c r="I196" s="105">
        <v>6189</v>
      </c>
      <c r="J196" s="94"/>
      <c r="K196" s="105">
        <v>165704</v>
      </c>
      <c r="L196" s="94"/>
      <c r="M196" s="106">
        <f t="shared" ref="M196:M208" si="47">+IF(E196="x","//",ROUND((E196/C196)*100,2))</f>
        <v>11.66</v>
      </c>
      <c r="N196" s="94"/>
      <c r="O196" s="106">
        <f t="shared" ref="O196:O208" si="48">+IF(G196="x","//",ROUND((G196/D196)*100,2))</f>
        <v>4.8</v>
      </c>
      <c r="P196" s="94"/>
      <c r="Q196" s="94">
        <v>45152</v>
      </c>
      <c r="R196" s="94">
        <v>293499</v>
      </c>
      <c r="S196" s="94">
        <v>5957</v>
      </c>
      <c r="T196" s="94"/>
      <c r="U196" s="94">
        <v>12500</v>
      </c>
      <c r="V196" s="94"/>
      <c r="W196" s="94">
        <v>11695</v>
      </c>
      <c r="X196" s="94"/>
      <c r="Y196" s="94">
        <v>214272</v>
      </c>
      <c r="Z196" s="94"/>
      <c r="AA196" s="95">
        <f t="shared" si="46"/>
        <v>13.19</v>
      </c>
      <c r="AB196" s="94"/>
      <c r="AC196" s="95">
        <f t="shared" ref="AC196:AC208" si="49">+IF(U196="x","//",ROUND((U196/R196)*100,2))</f>
        <v>4.26</v>
      </c>
      <c r="AD196" s="95"/>
    </row>
    <row r="197" spans="1:30" x14ac:dyDescent="0.25">
      <c r="A197" s="7"/>
      <c r="B197" s="93">
        <v>2019</v>
      </c>
      <c r="C197" s="94">
        <v>118031</v>
      </c>
      <c r="D197" s="94">
        <v>399241</v>
      </c>
      <c r="E197" s="105">
        <v>15614</v>
      </c>
      <c r="F197" s="94"/>
      <c r="G197" s="105">
        <v>22075</v>
      </c>
      <c r="H197" s="94"/>
      <c r="I197" s="105">
        <v>8266</v>
      </c>
      <c r="J197" s="94"/>
      <c r="K197" s="105">
        <v>341677</v>
      </c>
      <c r="L197" s="94"/>
      <c r="M197" s="106">
        <f t="shared" si="47"/>
        <v>13.23</v>
      </c>
      <c r="N197" s="94"/>
      <c r="O197" s="106">
        <f t="shared" si="48"/>
        <v>5.53</v>
      </c>
      <c r="P197" s="94"/>
      <c r="Q197" s="94">
        <v>44918</v>
      </c>
      <c r="R197" s="94">
        <v>320742</v>
      </c>
      <c r="S197" s="94">
        <v>5024</v>
      </c>
      <c r="T197" s="94"/>
      <c r="U197" s="94">
        <v>13331</v>
      </c>
      <c r="V197" s="94"/>
      <c r="W197" s="94">
        <v>12635</v>
      </c>
      <c r="X197" s="94"/>
      <c r="Y197" s="94">
        <v>422356</v>
      </c>
      <c r="Z197" s="94"/>
      <c r="AA197" s="95">
        <f t="shared" si="46"/>
        <v>11.18</v>
      </c>
      <c r="AB197" s="94"/>
      <c r="AC197" s="95">
        <f t="shared" si="49"/>
        <v>4.16</v>
      </c>
      <c r="AD197" s="94"/>
    </row>
    <row r="198" spans="1:30" x14ac:dyDescent="0.25">
      <c r="A198" s="14"/>
      <c r="B198" s="93">
        <v>2018</v>
      </c>
      <c r="C198" s="94">
        <v>113191</v>
      </c>
      <c r="D198" s="94">
        <v>375067</v>
      </c>
      <c r="E198" s="105">
        <v>13054</v>
      </c>
      <c r="F198" s="94"/>
      <c r="G198" s="105">
        <v>17895</v>
      </c>
      <c r="H198" s="94"/>
      <c r="I198" s="105">
        <v>6545</v>
      </c>
      <c r="J198" s="94"/>
      <c r="K198" s="105">
        <v>256692</v>
      </c>
      <c r="L198" s="94"/>
      <c r="M198" s="106">
        <f t="shared" si="47"/>
        <v>11.53</v>
      </c>
      <c r="N198" s="94"/>
      <c r="O198" s="106">
        <f t="shared" si="48"/>
        <v>4.7699999999999996</v>
      </c>
      <c r="P198" s="94"/>
      <c r="Q198" s="94">
        <v>43607</v>
      </c>
      <c r="R198" s="94">
        <v>300796</v>
      </c>
      <c r="S198" s="94">
        <v>4369</v>
      </c>
      <c r="T198" s="94"/>
      <c r="U198" s="94">
        <v>10770</v>
      </c>
      <c r="V198" s="94"/>
      <c r="W198" s="94">
        <v>9937</v>
      </c>
      <c r="X198" s="94"/>
      <c r="Y198" s="94">
        <v>273762</v>
      </c>
      <c r="Z198" s="94"/>
      <c r="AA198" s="95">
        <f t="shared" si="46"/>
        <v>10.02</v>
      </c>
      <c r="AB198" s="94"/>
      <c r="AC198" s="95">
        <f t="shared" si="49"/>
        <v>3.58</v>
      </c>
      <c r="AD198" s="94"/>
    </row>
    <row r="199" spans="1:30" x14ac:dyDescent="0.25">
      <c r="A199" s="7"/>
      <c r="B199" s="93">
        <v>2017</v>
      </c>
      <c r="C199" s="94">
        <v>104826</v>
      </c>
      <c r="D199" s="94">
        <v>346486</v>
      </c>
      <c r="E199" s="94">
        <v>12342</v>
      </c>
      <c r="F199" s="94"/>
      <c r="G199" s="94">
        <v>16641</v>
      </c>
      <c r="H199" s="94"/>
      <c r="I199" s="94">
        <v>6373</v>
      </c>
      <c r="J199" s="94"/>
      <c r="K199" s="94">
        <v>241256</v>
      </c>
      <c r="L199" s="94"/>
      <c r="M199" s="106">
        <f t="shared" si="47"/>
        <v>11.77</v>
      </c>
      <c r="N199" s="94"/>
      <c r="O199" s="106">
        <f t="shared" si="48"/>
        <v>4.8</v>
      </c>
      <c r="P199" s="94"/>
      <c r="Q199" s="94">
        <v>42448</v>
      </c>
      <c r="R199" s="94">
        <v>280468</v>
      </c>
      <c r="S199" s="94">
        <v>4240</v>
      </c>
      <c r="T199" s="94"/>
      <c r="U199" s="94">
        <v>9903</v>
      </c>
      <c r="V199" s="94"/>
      <c r="W199" s="94">
        <v>9319</v>
      </c>
      <c r="X199" s="94"/>
      <c r="Y199" s="94">
        <v>240486</v>
      </c>
      <c r="Z199" s="94"/>
      <c r="AA199" s="95">
        <f t="shared" si="46"/>
        <v>9.99</v>
      </c>
      <c r="AB199" s="94"/>
      <c r="AC199" s="95">
        <f t="shared" si="49"/>
        <v>3.53</v>
      </c>
      <c r="AD199" s="95"/>
    </row>
    <row r="200" spans="1:30" x14ac:dyDescent="0.25">
      <c r="A200" s="7"/>
      <c r="B200" s="93">
        <v>2016</v>
      </c>
      <c r="C200" s="94">
        <v>97562</v>
      </c>
      <c r="D200" s="94">
        <v>317808</v>
      </c>
      <c r="E200" s="105">
        <v>11588</v>
      </c>
      <c r="F200" s="94"/>
      <c r="G200" s="105">
        <v>16629</v>
      </c>
      <c r="H200" s="94"/>
      <c r="I200" s="105">
        <v>7313</v>
      </c>
      <c r="J200" s="94"/>
      <c r="K200" s="105">
        <v>212791</v>
      </c>
      <c r="L200" s="94"/>
      <c r="M200" s="106">
        <f t="shared" si="47"/>
        <v>11.88</v>
      </c>
      <c r="N200" s="94"/>
      <c r="O200" s="106">
        <f t="shared" si="48"/>
        <v>5.23</v>
      </c>
      <c r="P200" s="94"/>
      <c r="Q200" s="94">
        <v>41257</v>
      </c>
      <c r="R200" s="94">
        <v>257800</v>
      </c>
      <c r="S200" s="94">
        <v>4369</v>
      </c>
      <c r="T200" s="94"/>
      <c r="U200" s="94">
        <v>10743</v>
      </c>
      <c r="V200" s="94"/>
      <c r="W200" s="94">
        <v>10132</v>
      </c>
      <c r="X200" s="94"/>
      <c r="Y200" s="94">
        <v>211931</v>
      </c>
      <c r="Z200" s="94"/>
      <c r="AA200" s="95">
        <f t="shared" si="46"/>
        <v>10.59</v>
      </c>
      <c r="AB200" s="94"/>
      <c r="AC200" s="95">
        <f t="shared" si="49"/>
        <v>4.17</v>
      </c>
      <c r="AD200" s="94"/>
    </row>
    <row r="201" spans="1:30" x14ac:dyDescent="0.25">
      <c r="A201" s="7"/>
      <c r="B201" s="93">
        <v>2015</v>
      </c>
      <c r="C201" s="94">
        <v>91826</v>
      </c>
      <c r="D201" s="94">
        <v>293478</v>
      </c>
      <c r="E201" s="105">
        <v>11324</v>
      </c>
      <c r="F201" s="94"/>
      <c r="G201" s="105">
        <v>16484</v>
      </c>
      <c r="H201" s="94"/>
      <c r="I201" s="105">
        <v>7437</v>
      </c>
      <c r="J201" s="94"/>
      <c r="K201" s="105">
        <v>224930</v>
      </c>
      <c r="L201" s="94"/>
      <c r="M201" s="106">
        <f t="shared" si="47"/>
        <v>12.33</v>
      </c>
      <c r="N201" s="94"/>
      <c r="O201" s="106">
        <f t="shared" si="48"/>
        <v>5.62</v>
      </c>
      <c r="P201" s="94"/>
      <c r="Q201" s="94">
        <v>40528</v>
      </c>
      <c r="R201" s="94">
        <v>238727</v>
      </c>
      <c r="S201" s="94">
        <v>4634</v>
      </c>
      <c r="T201" s="94"/>
      <c r="U201" s="94">
        <v>11507</v>
      </c>
      <c r="V201" s="94"/>
      <c r="W201" s="94">
        <v>10855</v>
      </c>
      <c r="X201" s="94"/>
      <c r="Y201" s="94">
        <v>237895</v>
      </c>
      <c r="Z201" s="94"/>
      <c r="AA201" s="95">
        <f t="shared" si="46"/>
        <v>11.43</v>
      </c>
      <c r="AB201" s="94"/>
      <c r="AC201" s="95">
        <f t="shared" si="49"/>
        <v>4.82</v>
      </c>
      <c r="AD201" s="94"/>
    </row>
    <row r="202" spans="1:30" x14ac:dyDescent="0.25">
      <c r="A202" s="14"/>
      <c r="B202" s="93">
        <v>2014</v>
      </c>
      <c r="C202" s="94">
        <v>84122</v>
      </c>
      <c r="D202" s="94">
        <v>273338</v>
      </c>
      <c r="E202" s="105">
        <v>10905</v>
      </c>
      <c r="F202" s="94"/>
      <c r="G202" s="105">
        <v>16134</v>
      </c>
      <c r="H202" s="94"/>
      <c r="I202" s="105">
        <v>7665</v>
      </c>
      <c r="J202" s="94"/>
      <c r="K202" s="105">
        <v>243927</v>
      </c>
      <c r="L202" s="94"/>
      <c r="M202" s="106">
        <f t="shared" si="47"/>
        <v>12.96</v>
      </c>
      <c r="N202" s="94"/>
      <c r="O202" s="106">
        <f t="shared" si="48"/>
        <v>5.9</v>
      </c>
      <c r="P202" s="94"/>
      <c r="Q202" s="94">
        <v>39745</v>
      </c>
      <c r="R202" s="94">
        <v>225834</v>
      </c>
      <c r="S202" s="94">
        <v>4822</v>
      </c>
      <c r="T202" s="94"/>
      <c r="U202" s="94">
        <v>11497</v>
      </c>
      <c r="V202" s="94"/>
      <c r="W202" s="94">
        <v>10805</v>
      </c>
      <c r="X202" s="94"/>
      <c r="Y202" s="94">
        <v>260361</v>
      </c>
      <c r="Z202" s="94"/>
      <c r="AA202" s="95">
        <f t="shared" si="46"/>
        <v>12.13</v>
      </c>
      <c r="AB202" s="94"/>
      <c r="AC202" s="95">
        <f t="shared" si="49"/>
        <v>5.09</v>
      </c>
      <c r="AD202" s="94"/>
    </row>
    <row r="203" spans="1:30" x14ac:dyDescent="0.25">
      <c r="A203" s="7"/>
      <c r="B203" s="93">
        <v>2013</v>
      </c>
      <c r="C203" s="94">
        <v>82211</v>
      </c>
      <c r="D203" s="94">
        <v>265694</v>
      </c>
      <c r="E203" s="94">
        <v>10937</v>
      </c>
      <c r="F203" s="94"/>
      <c r="G203" s="94">
        <v>17136</v>
      </c>
      <c r="H203" s="94"/>
      <c r="I203" s="94">
        <v>8418</v>
      </c>
      <c r="J203" s="94"/>
      <c r="K203" s="94">
        <v>242834</v>
      </c>
      <c r="L203" s="94"/>
      <c r="M203" s="95">
        <f t="shared" si="47"/>
        <v>13.3</v>
      </c>
      <c r="N203" s="94"/>
      <c r="O203" s="95">
        <f t="shared" si="48"/>
        <v>6.45</v>
      </c>
      <c r="P203" s="94"/>
      <c r="Q203" s="94">
        <v>38899</v>
      </c>
      <c r="R203" s="94">
        <v>218947</v>
      </c>
      <c r="S203" s="94">
        <v>4529</v>
      </c>
      <c r="T203" s="94"/>
      <c r="U203" s="94">
        <v>12140</v>
      </c>
      <c r="V203" s="94"/>
      <c r="W203" s="94">
        <v>11475</v>
      </c>
      <c r="X203" s="94"/>
      <c r="Y203" s="94">
        <v>247821</v>
      </c>
      <c r="Z203" s="94"/>
      <c r="AA203" s="95">
        <f t="shared" si="46"/>
        <v>11.64</v>
      </c>
      <c r="AB203" s="94"/>
      <c r="AC203" s="95">
        <f t="shared" si="49"/>
        <v>5.54</v>
      </c>
      <c r="AD203" s="94"/>
    </row>
    <row r="204" spans="1:30" x14ac:dyDescent="0.25">
      <c r="A204" s="14"/>
      <c r="B204" s="93">
        <v>2012</v>
      </c>
      <c r="C204" s="94">
        <v>83861</v>
      </c>
      <c r="D204" s="94">
        <v>272957</v>
      </c>
      <c r="E204" s="94">
        <v>13634</v>
      </c>
      <c r="F204" s="94"/>
      <c r="G204" s="94">
        <v>20688</v>
      </c>
      <c r="H204" s="94"/>
      <c r="I204" s="94">
        <v>9790</v>
      </c>
      <c r="J204" s="94"/>
      <c r="K204" s="94">
        <v>313953</v>
      </c>
      <c r="L204" s="94"/>
      <c r="M204" s="95">
        <f t="shared" si="47"/>
        <v>16.260000000000002</v>
      </c>
      <c r="N204" s="94"/>
      <c r="O204" s="95">
        <f t="shared" si="48"/>
        <v>7.58</v>
      </c>
      <c r="P204" s="94"/>
      <c r="Q204" s="94">
        <v>39061</v>
      </c>
      <c r="R204" s="94">
        <v>224509</v>
      </c>
      <c r="S204" s="94">
        <v>5511</v>
      </c>
      <c r="T204" s="94"/>
      <c r="U204" s="94">
        <v>14286</v>
      </c>
      <c r="V204" s="94"/>
      <c r="W204" s="94">
        <v>13481</v>
      </c>
      <c r="X204" s="94"/>
      <c r="Y204" s="94">
        <v>293110</v>
      </c>
      <c r="Z204" s="94"/>
      <c r="AA204" s="95">
        <f t="shared" si="46"/>
        <v>14.11</v>
      </c>
      <c r="AB204" s="94"/>
      <c r="AC204" s="95">
        <f t="shared" si="49"/>
        <v>6.36</v>
      </c>
      <c r="AD204" s="94"/>
    </row>
    <row r="205" spans="1:30" x14ac:dyDescent="0.25">
      <c r="A205" s="7"/>
      <c r="B205" s="93">
        <v>2011</v>
      </c>
      <c r="C205" s="94">
        <v>85802</v>
      </c>
      <c r="D205" s="94">
        <v>290128</v>
      </c>
      <c r="E205" s="94">
        <v>12668</v>
      </c>
      <c r="F205" s="94"/>
      <c r="G205" s="94">
        <v>20580</v>
      </c>
      <c r="H205" s="94"/>
      <c r="I205" s="94">
        <v>10630</v>
      </c>
      <c r="J205" s="94"/>
      <c r="K205" s="94">
        <v>372556</v>
      </c>
      <c r="L205" s="94"/>
      <c r="M205" s="95">
        <f t="shared" si="47"/>
        <v>14.76</v>
      </c>
      <c r="N205" s="94"/>
      <c r="O205" s="95">
        <f t="shared" si="48"/>
        <v>7.09</v>
      </c>
      <c r="P205" s="94"/>
      <c r="Q205" s="94">
        <v>40332</v>
      </c>
      <c r="R205" s="94">
        <v>240164</v>
      </c>
      <c r="S205" s="94">
        <v>5291</v>
      </c>
      <c r="T205" s="94"/>
      <c r="U205" s="94">
        <v>14694</v>
      </c>
      <c r="V205" s="94"/>
      <c r="W205" s="94">
        <v>13869</v>
      </c>
      <c r="X205" s="94"/>
      <c r="Y205" s="94">
        <v>359542</v>
      </c>
      <c r="Z205" s="94"/>
      <c r="AA205" s="95">
        <f t="shared" si="46"/>
        <v>13.12</v>
      </c>
      <c r="AB205" s="94"/>
      <c r="AC205" s="95">
        <f t="shared" si="49"/>
        <v>6.12</v>
      </c>
      <c r="AD205" s="94"/>
    </row>
    <row r="206" spans="1:30" x14ac:dyDescent="0.25">
      <c r="A206" s="7"/>
      <c r="B206" s="93">
        <v>2010</v>
      </c>
      <c r="C206" s="94">
        <v>85964</v>
      </c>
      <c r="D206" s="94">
        <v>293071</v>
      </c>
      <c r="E206" s="94">
        <v>11065</v>
      </c>
      <c r="F206" s="94"/>
      <c r="G206" s="94">
        <v>17360</v>
      </c>
      <c r="H206" s="94"/>
      <c r="I206" s="94">
        <v>8953</v>
      </c>
      <c r="J206" s="94"/>
      <c r="K206" s="94">
        <v>319105</v>
      </c>
      <c r="L206" s="94"/>
      <c r="M206" s="95">
        <f t="shared" si="47"/>
        <v>12.87</v>
      </c>
      <c r="N206" s="94"/>
      <c r="O206" s="95">
        <f t="shared" si="48"/>
        <v>5.92</v>
      </c>
      <c r="P206" s="94"/>
      <c r="Q206" s="94">
        <v>40771</v>
      </c>
      <c r="R206" s="94">
        <v>243585</v>
      </c>
      <c r="S206" s="94">
        <v>4787</v>
      </c>
      <c r="T206" s="94"/>
      <c r="U206" s="94">
        <v>12171</v>
      </c>
      <c r="V206" s="94"/>
      <c r="W206" s="94">
        <v>11579</v>
      </c>
      <c r="X206" s="94"/>
      <c r="Y206" s="94">
        <v>305217</v>
      </c>
      <c r="Z206" s="94"/>
      <c r="AA206" s="95">
        <f t="shared" si="46"/>
        <v>11.74</v>
      </c>
      <c r="AB206" s="94"/>
      <c r="AC206" s="95">
        <f t="shared" si="49"/>
        <v>5</v>
      </c>
      <c r="AD206" s="94"/>
    </row>
    <row r="207" spans="1:30" x14ac:dyDescent="0.25">
      <c r="A207" s="7"/>
      <c r="B207" s="93">
        <v>2009</v>
      </c>
      <c r="C207" s="94">
        <v>89913</v>
      </c>
      <c r="D207" s="94">
        <v>296074</v>
      </c>
      <c r="E207" s="94">
        <v>13092</v>
      </c>
      <c r="F207" s="94"/>
      <c r="G207" s="94">
        <v>18979</v>
      </c>
      <c r="H207" s="94"/>
      <c r="I207" s="94">
        <v>7742</v>
      </c>
      <c r="J207" s="94"/>
      <c r="K207" s="94">
        <v>314288</v>
      </c>
      <c r="L207" s="94"/>
      <c r="M207" s="95">
        <f t="shared" si="47"/>
        <v>14.56</v>
      </c>
      <c r="N207" s="94"/>
      <c r="O207" s="95">
        <f t="shared" si="48"/>
        <v>6.41</v>
      </c>
      <c r="P207" s="94"/>
      <c r="Q207" s="94">
        <v>40397</v>
      </c>
      <c r="R207" s="94">
        <v>241139</v>
      </c>
      <c r="S207" s="94">
        <v>4660</v>
      </c>
      <c r="T207" s="94"/>
      <c r="U207" s="94">
        <v>11325</v>
      </c>
      <c r="V207" s="94"/>
      <c r="W207" s="94">
        <v>10450</v>
      </c>
      <c r="X207" s="94"/>
      <c r="Y207" s="94">
        <v>270292</v>
      </c>
      <c r="Z207" s="94"/>
      <c r="AA207" s="95">
        <f t="shared" si="46"/>
        <v>11.54</v>
      </c>
      <c r="AB207" s="94"/>
      <c r="AC207" s="95">
        <f t="shared" si="49"/>
        <v>4.7</v>
      </c>
      <c r="AD207" s="94"/>
    </row>
    <row r="208" spans="1:30" x14ac:dyDescent="0.25">
      <c r="A208" s="7"/>
      <c r="B208" s="93">
        <v>2008</v>
      </c>
      <c r="C208" s="94">
        <v>91728</v>
      </c>
      <c r="D208" s="94">
        <v>300952</v>
      </c>
      <c r="E208" s="94">
        <v>11987</v>
      </c>
      <c r="F208" s="94"/>
      <c r="G208" s="94">
        <v>16895</v>
      </c>
      <c r="H208" s="94"/>
      <c r="I208" s="94">
        <v>7152</v>
      </c>
      <c r="J208" s="94"/>
      <c r="K208" s="94">
        <v>265815</v>
      </c>
      <c r="L208" s="94"/>
      <c r="M208" s="95">
        <f t="shared" si="47"/>
        <v>13.07</v>
      </c>
      <c r="N208" s="94"/>
      <c r="O208" s="95">
        <f t="shared" si="48"/>
        <v>5.61</v>
      </c>
      <c r="P208" s="94"/>
      <c r="Q208" s="94">
        <v>40778</v>
      </c>
      <c r="R208" s="94">
        <v>244708</v>
      </c>
      <c r="S208" s="94">
        <v>4612</v>
      </c>
      <c r="T208" s="94"/>
      <c r="U208" s="94">
        <v>10740</v>
      </c>
      <c r="V208" s="94"/>
      <c r="W208" s="94">
        <v>10187</v>
      </c>
      <c r="X208" s="94"/>
      <c r="Y208" s="94">
        <v>246328</v>
      </c>
      <c r="Z208" s="94"/>
      <c r="AA208" s="95">
        <f t="shared" si="46"/>
        <v>11.31</v>
      </c>
      <c r="AB208" s="94"/>
      <c r="AC208" s="95">
        <f t="shared" si="49"/>
        <v>4.3899999999999997</v>
      </c>
      <c r="AD208" s="94"/>
    </row>
    <row r="209" spans="1:30" x14ac:dyDescent="0.25">
      <c r="A209" s="7"/>
      <c r="B209" s="88" t="s">
        <v>41</v>
      </c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</row>
    <row r="210" spans="1:30" x14ac:dyDescent="0.25">
      <c r="A210" s="7"/>
      <c r="B210" s="93">
        <v>2022</v>
      </c>
      <c r="C210" s="109">
        <v>29316</v>
      </c>
      <c r="D210" s="109">
        <v>163328</v>
      </c>
      <c r="E210" s="110">
        <v>3600</v>
      </c>
      <c r="F210" s="94" t="s">
        <v>333</v>
      </c>
      <c r="G210" s="110">
        <v>4489</v>
      </c>
      <c r="H210" s="94" t="s">
        <v>333</v>
      </c>
      <c r="I210" s="110">
        <v>1322</v>
      </c>
      <c r="J210" s="94" t="s">
        <v>333</v>
      </c>
      <c r="K210" s="110">
        <v>164413</v>
      </c>
      <c r="L210" s="94" t="s">
        <v>333</v>
      </c>
      <c r="M210" s="111">
        <f>+IF(E210="x","//",ROUND((E210/C210)*100,2))</f>
        <v>12.28</v>
      </c>
      <c r="N210" s="94" t="s">
        <v>333</v>
      </c>
      <c r="O210" s="111">
        <f>+IF(G210="x","//",ROUND((G210/D210)*100,2))</f>
        <v>2.75</v>
      </c>
      <c r="P210" s="94" t="s">
        <v>333</v>
      </c>
      <c r="Q210" s="109">
        <v>13109</v>
      </c>
      <c r="R210" s="109">
        <v>146875</v>
      </c>
      <c r="S210" s="94" t="s">
        <v>53</v>
      </c>
      <c r="T210" s="94"/>
      <c r="U210" s="94" t="s">
        <v>53</v>
      </c>
      <c r="V210" s="94"/>
      <c r="W210" s="94" t="s">
        <v>53</v>
      </c>
      <c r="X210" s="94"/>
      <c r="Y210" s="94" t="s">
        <v>53</v>
      </c>
      <c r="Z210" s="94"/>
      <c r="AA210" s="95" t="str">
        <f t="shared" ref="AA210:AA224" si="50">+IF(S210="x","//",ROUND((S210/Q210)*100,2))</f>
        <v>//</v>
      </c>
      <c r="AB210" s="94"/>
      <c r="AC210" s="95" t="str">
        <f>+IF(U210="x","//",ROUND((U210/S210)*100,2))</f>
        <v>//</v>
      </c>
      <c r="AD210" s="95"/>
    </row>
    <row r="211" spans="1:30" x14ac:dyDescent="0.25">
      <c r="A211" s="7"/>
      <c r="B211" s="108">
        <v>2021</v>
      </c>
      <c r="C211" s="109">
        <v>24595</v>
      </c>
      <c r="D211" s="109">
        <v>146102</v>
      </c>
      <c r="E211" s="110">
        <v>2890</v>
      </c>
      <c r="F211" s="94" t="s">
        <v>334</v>
      </c>
      <c r="G211" s="110">
        <v>3613</v>
      </c>
      <c r="H211" s="94" t="s">
        <v>334</v>
      </c>
      <c r="I211" s="110">
        <v>1164</v>
      </c>
      <c r="J211" s="94" t="s">
        <v>334</v>
      </c>
      <c r="K211" s="110">
        <v>64836</v>
      </c>
      <c r="L211" s="94" t="s">
        <v>334</v>
      </c>
      <c r="M211" s="111">
        <f>+IF(E211="x","//",ROUND((E211/C211)*100,2))</f>
        <v>11.75</v>
      </c>
      <c r="N211" s="94" t="s">
        <v>334</v>
      </c>
      <c r="O211" s="111">
        <f>+IF(G211="x","//",ROUND((G211/D211)*100,2))</f>
        <v>2.4700000000000002</v>
      </c>
      <c r="P211" s="94" t="s">
        <v>334</v>
      </c>
      <c r="Q211" s="109">
        <v>11769</v>
      </c>
      <c r="R211" s="109">
        <v>133018</v>
      </c>
      <c r="S211" s="109">
        <v>896</v>
      </c>
      <c r="T211" s="94" t="s">
        <v>334</v>
      </c>
      <c r="U211" s="109">
        <v>3195</v>
      </c>
      <c r="V211" s="94" t="s">
        <v>334</v>
      </c>
      <c r="W211" s="109">
        <v>3167</v>
      </c>
      <c r="X211" s="94" t="s">
        <v>334</v>
      </c>
      <c r="Y211" s="109">
        <v>149372</v>
      </c>
      <c r="Z211" s="94" t="s">
        <v>334</v>
      </c>
      <c r="AA211" s="112">
        <f t="shared" si="50"/>
        <v>7.61</v>
      </c>
      <c r="AB211" s="94" t="s">
        <v>334</v>
      </c>
      <c r="AC211" s="112">
        <f>+IF(U211="x","//",ROUND((U211/R211)*100,2))</f>
        <v>2.4</v>
      </c>
      <c r="AD211" s="94" t="s">
        <v>334</v>
      </c>
    </row>
    <row r="212" spans="1:30" x14ac:dyDescent="0.25">
      <c r="A212" s="7"/>
      <c r="B212" s="93">
        <v>2020</v>
      </c>
      <c r="C212" s="94">
        <v>21312</v>
      </c>
      <c r="D212" s="94">
        <v>130889</v>
      </c>
      <c r="E212" s="105">
        <v>2334</v>
      </c>
      <c r="F212" s="94"/>
      <c r="G212" s="105">
        <v>2751</v>
      </c>
      <c r="H212" s="94"/>
      <c r="I212" s="105">
        <v>773</v>
      </c>
      <c r="J212" s="94"/>
      <c r="K212" s="105">
        <v>73886</v>
      </c>
      <c r="L212" s="94"/>
      <c r="M212" s="106">
        <f t="shared" ref="M212:M224" si="51">+IF(E212="x","//",ROUND((E212/C212)*100,2))</f>
        <v>10.95</v>
      </c>
      <c r="N212" s="94"/>
      <c r="O212" s="106">
        <f t="shared" ref="O212:O224" si="52">+IF(G212="x","//",ROUND((G212/D212)*100,2))</f>
        <v>2.1</v>
      </c>
      <c r="P212" s="94"/>
      <c r="Q212" s="94">
        <v>10790</v>
      </c>
      <c r="R212" s="94">
        <v>120090</v>
      </c>
      <c r="S212" s="94">
        <v>824</v>
      </c>
      <c r="T212" s="94"/>
      <c r="U212" s="94">
        <v>1458</v>
      </c>
      <c r="V212" s="94"/>
      <c r="W212" s="94">
        <v>1405</v>
      </c>
      <c r="X212" s="94"/>
      <c r="Y212" s="94">
        <v>68254</v>
      </c>
      <c r="Z212" s="94"/>
      <c r="AA212" s="95">
        <f t="shared" si="50"/>
        <v>7.64</v>
      </c>
      <c r="AB212" s="94"/>
      <c r="AC212" s="95">
        <f t="shared" ref="AC212:AC224" si="53">+IF(U212="x","//",ROUND((U212/R212)*100,2))</f>
        <v>1.21</v>
      </c>
      <c r="AD212" s="95"/>
    </row>
    <row r="213" spans="1:30" x14ac:dyDescent="0.25">
      <c r="A213" s="7"/>
      <c r="B213" s="93">
        <v>2019</v>
      </c>
      <c r="C213" s="94">
        <v>21004</v>
      </c>
      <c r="D213" s="94">
        <v>122783</v>
      </c>
      <c r="E213" s="105">
        <v>2765</v>
      </c>
      <c r="F213" s="94"/>
      <c r="G213" s="105">
        <v>3232</v>
      </c>
      <c r="H213" s="94"/>
      <c r="I213" s="105">
        <v>921</v>
      </c>
      <c r="J213" s="94"/>
      <c r="K213" s="105">
        <v>54137</v>
      </c>
      <c r="L213" s="94"/>
      <c r="M213" s="106">
        <f t="shared" si="51"/>
        <v>13.16</v>
      </c>
      <c r="N213" s="94"/>
      <c r="O213" s="106">
        <f t="shared" si="52"/>
        <v>2.63</v>
      </c>
      <c r="P213" s="94"/>
      <c r="Q213" s="94">
        <v>10452</v>
      </c>
      <c r="R213" s="94">
        <v>111980</v>
      </c>
      <c r="S213" s="94">
        <v>896</v>
      </c>
      <c r="T213" s="94"/>
      <c r="U213" s="94">
        <v>1680</v>
      </c>
      <c r="V213" s="94"/>
      <c r="W213" s="94">
        <v>1629</v>
      </c>
      <c r="X213" s="94"/>
      <c r="Y213" s="94">
        <v>60109</v>
      </c>
      <c r="Z213" s="94"/>
      <c r="AA213" s="95">
        <f t="shared" si="50"/>
        <v>8.57</v>
      </c>
      <c r="AB213" s="94"/>
      <c r="AC213" s="95">
        <f t="shared" si="53"/>
        <v>1.5</v>
      </c>
      <c r="AD213" s="94"/>
    </row>
    <row r="214" spans="1:30" x14ac:dyDescent="0.25">
      <c r="A214" s="14"/>
      <c r="B214" s="93">
        <v>2018</v>
      </c>
      <c r="C214" s="94">
        <v>19116</v>
      </c>
      <c r="D214" s="94">
        <v>111168</v>
      </c>
      <c r="E214" s="105">
        <v>2394</v>
      </c>
      <c r="F214" s="94"/>
      <c r="G214" s="105">
        <v>2966</v>
      </c>
      <c r="H214" s="94"/>
      <c r="I214" s="105">
        <v>906</v>
      </c>
      <c r="J214" s="94"/>
      <c r="K214" s="105">
        <v>89697</v>
      </c>
      <c r="L214" s="94"/>
      <c r="M214" s="106">
        <f t="shared" si="51"/>
        <v>12.52</v>
      </c>
      <c r="N214" s="94"/>
      <c r="O214" s="106">
        <f t="shared" si="52"/>
        <v>2.67</v>
      </c>
      <c r="P214" s="94"/>
      <c r="Q214" s="94">
        <v>9496</v>
      </c>
      <c r="R214" s="94">
        <v>101326</v>
      </c>
      <c r="S214" s="94">
        <v>766</v>
      </c>
      <c r="T214" s="94"/>
      <c r="U214" s="94">
        <v>1917</v>
      </c>
      <c r="V214" s="94"/>
      <c r="W214" s="94">
        <v>1874</v>
      </c>
      <c r="X214" s="94"/>
      <c r="Y214" s="94">
        <v>104988</v>
      </c>
      <c r="Z214" s="94"/>
      <c r="AA214" s="95">
        <f t="shared" si="50"/>
        <v>8.07</v>
      </c>
      <c r="AB214" s="94"/>
      <c r="AC214" s="95">
        <f t="shared" si="53"/>
        <v>1.89</v>
      </c>
      <c r="AD214" s="94"/>
    </row>
    <row r="215" spans="1:30" x14ac:dyDescent="0.25">
      <c r="A215" s="7"/>
      <c r="B215" s="93">
        <v>2017</v>
      </c>
      <c r="C215" s="94">
        <v>17837</v>
      </c>
      <c r="D215" s="94">
        <v>102124</v>
      </c>
      <c r="E215" s="94">
        <v>2217</v>
      </c>
      <c r="F215" s="94"/>
      <c r="G215" s="94">
        <v>2722</v>
      </c>
      <c r="H215" s="94"/>
      <c r="I215" s="94">
        <v>881</v>
      </c>
      <c r="J215" s="94"/>
      <c r="K215" s="94">
        <v>42548</v>
      </c>
      <c r="L215" s="94"/>
      <c r="M215" s="106">
        <f t="shared" si="51"/>
        <v>12.43</v>
      </c>
      <c r="N215" s="94"/>
      <c r="O215" s="106">
        <f t="shared" si="52"/>
        <v>2.67</v>
      </c>
      <c r="P215" s="94"/>
      <c r="Q215" s="94">
        <v>8781</v>
      </c>
      <c r="R215" s="94">
        <v>92849</v>
      </c>
      <c r="S215" s="94">
        <v>748</v>
      </c>
      <c r="T215" s="94"/>
      <c r="U215" s="94">
        <v>1605</v>
      </c>
      <c r="V215" s="94"/>
      <c r="W215" s="94">
        <v>1559</v>
      </c>
      <c r="X215" s="94"/>
      <c r="Y215" s="94">
        <v>51206</v>
      </c>
      <c r="Z215" s="94"/>
      <c r="AA215" s="95">
        <f t="shared" si="50"/>
        <v>8.52</v>
      </c>
      <c r="AB215" s="94"/>
      <c r="AC215" s="95">
        <f t="shared" si="53"/>
        <v>1.73</v>
      </c>
      <c r="AD215" s="95"/>
    </row>
    <row r="216" spans="1:30" x14ac:dyDescent="0.25">
      <c r="A216" s="7"/>
      <c r="B216" s="93">
        <v>2016</v>
      </c>
      <c r="C216" s="94">
        <v>16453</v>
      </c>
      <c r="D216" s="94">
        <v>94132</v>
      </c>
      <c r="E216" s="105">
        <v>2042</v>
      </c>
      <c r="F216" s="94"/>
      <c r="G216" s="105">
        <v>2507</v>
      </c>
      <c r="H216" s="94"/>
      <c r="I216" s="105">
        <v>842</v>
      </c>
      <c r="J216" s="94"/>
      <c r="K216" s="105">
        <v>35354</v>
      </c>
      <c r="L216" s="94"/>
      <c r="M216" s="106">
        <f t="shared" si="51"/>
        <v>12.41</v>
      </c>
      <c r="N216" s="94"/>
      <c r="O216" s="106">
        <f t="shared" si="52"/>
        <v>2.66</v>
      </c>
      <c r="P216" s="94"/>
      <c r="Q216" s="94">
        <v>8270</v>
      </c>
      <c r="R216" s="94">
        <v>85715</v>
      </c>
      <c r="S216" s="94">
        <v>755</v>
      </c>
      <c r="T216" s="94"/>
      <c r="U216" s="94">
        <v>1511</v>
      </c>
      <c r="V216" s="94"/>
      <c r="W216" s="94">
        <v>1466</v>
      </c>
      <c r="X216" s="94"/>
      <c r="Y216" s="94">
        <v>55721</v>
      </c>
      <c r="Z216" s="94"/>
      <c r="AA216" s="95">
        <f t="shared" si="50"/>
        <v>9.1300000000000008</v>
      </c>
      <c r="AB216" s="94"/>
      <c r="AC216" s="95">
        <f t="shared" si="53"/>
        <v>1.76</v>
      </c>
      <c r="AD216" s="94"/>
    </row>
    <row r="217" spans="1:30" x14ac:dyDescent="0.25">
      <c r="A217" s="7"/>
      <c r="B217" s="93">
        <v>2015</v>
      </c>
      <c r="C217" s="94">
        <v>15600</v>
      </c>
      <c r="D217" s="94">
        <v>90993</v>
      </c>
      <c r="E217" s="105">
        <v>2021</v>
      </c>
      <c r="F217" s="94"/>
      <c r="G217" s="105">
        <v>2766</v>
      </c>
      <c r="H217" s="94"/>
      <c r="I217" s="105">
        <v>1129</v>
      </c>
      <c r="J217" s="94"/>
      <c r="K217" s="105">
        <v>37700</v>
      </c>
      <c r="L217" s="94"/>
      <c r="M217" s="106">
        <f t="shared" si="51"/>
        <v>12.96</v>
      </c>
      <c r="N217" s="94"/>
      <c r="O217" s="106">
        <f t="shared" si="52"/>
        <v>3.04</v>
      </c>
      <c r="P217" s="94"/>
      <c r="Q217" s="94">
        <v>7869</v>
      </c>
      <c r="R217" s="94">
        <v>83045</v>
      </c>
      <c r="S217" s="94">
        <v>737</v>
      </c>
      <c r="T217" s="94"/>
      <c r="U217" s="94">
        <v>1761</v>
      </c>
      <c r="V217" s="94"/>
      <c r="W217" s="94">
        <v>1727</v>
      </c>
      <c r="X217" s="94"/>
      <c r="Y217" s="94">
        <v>47474</v>
      </c>
      <c r="Z217" s="94"/>
      <c r="AA217" s="95">
        <f t="shared" si="50"/>
        <v>9.3699999999999992</v>
      </c>
      <c r="AB217" s="94"/>
      <c r="AC217" s="95">
        <f t="shared" si="53"/>
        <v>2.12</v>
      </c>
      <c r="AD217" s="94"/>
    </row>
    <row r="218" spans="1:30" x14ac:dyDescent="0.25">
      <c r="A218" s="14"/>
      <c r="B218" s="93">
        <v>2014</v>
      </c>
      <c r="C218" s="94">
        <v>14834</v>
      </c>
      <c r="D218" s="94">
        <v>85508</v>
      </c>
      <c r="E218" s="105">
        <v>1985</v>
      </c>
      <c r="F218" s="94"/>
      <c r="G218" s="105">
        <v>2742</v>
      </c>
      <c r="H218" s="94"/>
      <c r="I218" s="105">
        <v>1152</v>
      </c>
      <c r="J218" s="94"/>
      <c r="K218" s="105">
        <v>71627</v>
      </c>
      <c r="L218" s="94"/>
      <c r="M218" s="106">
        <f t="shared" si="51"/>
        <v>13.38</v>
      </c>
      <c r="N218" s="94"/>
      <c r="O218" s="106">
        <f t="shared" si="52"/>
        <v>3.21</v>
      </c>
      <c r="P218" s="94"/>
      <c r="Q218" s="94">
        <v>7474</v>
      </c>
      <c r="R218" s="94">
        <v>77964</v>
      </c>
      <c r="S218" s="94">
        <v>734</v>
      </c>
      <c r="T218" s="94"/>
      <c r="U218" s="94">
        <v>1820</v>
      </c>
      <c r="V218" s="94"/>
      <c r="W218" s="94">
        <v>1791</v>
      </c>
      <c r="X218" s="94"/>
      <c r="Y218" s="94">
        <v>81746</v>
      </c>
      <c r="Z218" s="94"/>
      <c r="AA218" s="95">
        <f t="shared" si="50"/>
        <v>9.82</v>
      </c>
      <c r="AB218" s="94"/>
      <c r="AC218" s="95">
        <f t="shared" si="53"/>
        <v>2.33</v>
      </c>
      <c r="AD218" s="94"/>
    </row>
    <row r="219" spans="1:30" x14ac:dyDescent="0.25">
      <c r="A219" s="7"/>
      <c r="B219" s="93">
        <v>2013</v>
      </c>
      <c r="C219" s="94">
        <v>14507</v>
      </c>
      <c r="D219" s="94">
        <v>82744</v>
      </c>
      <c r="E219" s="94">
        <v>2023</v>
      </c>
      <c r="F219" s="94"/>
      <c r="G219" s="94">
        <v>2688</v>
      </c>
      <c r="H219" s="94"/>
      <c r="I219" s="94">
        <v>1053</v>
      </c>
      <c r="J219" s="94"/>
      <c r="K219" s="94">
        <v>52225</v>
      </c>
      <c r="L219" s="94"/>
      <c r="M219" s="95">
        <f t="shared" si="51"/>
        <v>13.94</v>
      </c>
      <c r="N219" s="94"/>
      <c r="O219" s="95">
        <f t="shared" si="52"/>
        <v>3.25</v>
      </c>
      <c r="P219" s="94"/>
      <c r="Q219" s="94">
        <v>7054</v>
      </c>
      <c r="R219" s="94">
        <v>75095</v>
      </c>
      <c r="S219" s="94">
        <v>671</v>
      </c>
      <c r="T219" s="94"/>
      <c r="U219" s="94">
        <v>1572</v>
      </c>
      <c r="V219" s="94"/>
      <c r="W219" s="94">
        <v>1550</v>
      </c>
      <c r="X219" s="94"/>
      <c r="Y219" s="94">
        <v>62944</v>
      </c>
      <c r="Z219" s="94"/>
      <c r="AA219" s="95">
        <f t="shared" si="50"/>
        <v>9.51</v>
      </c>
      <c r="AB219" s="94"/>
      <c r="AC219" s="95">
        <f t="shared" si="53"/>
        <v>2.09</v>
      </c>
      <c r="AD219" s="94"/>
    </row>
    <row r="220" spans="1:30" x14ac:dyDescent="0.25">
      <c r="A220" s="14"/>
      <c r="B220" s="93">
        <v>2012</v>
      </c>
      <c r="C220" s="94">
        <v>14328</v>
      </c>
      <c r="D220" s="94">
        <v>81346</v>
      </c>
      <c r="E220" s="94">
        <v>2186</v>
      </c>
      <c r="F220" s="94"/>
      <c r="G220" s="94">
        <v>2746</v>
      </c>
      <c r="H220" s="94"/>
      <c r="I220" s="94">
        <v>945</v>
      </c>
      <c r="J220" s="94"/>
      <c r="K220" s="94">
        <v>51255</v>
      </c>
      <c r="L220" s="94"/>
      <c r="M220" s="95">
        <f t="shared" si="51"/>
        <v>15.26</v>
      </c>
      <c r="N220" s="94"/>
      <c r="O220" s="95">
        <f t="shared" si="52"/>
        <v>3.38</v>
      </c>
      <c r="P220" s="94"/>
      <c r="Q220" s="94">
        <v>6723</v>
      </c>
      <c r="R220" s="94">
        <v>73542</v>
      </c>
      <c r="S220" s="94">
        <v>725</v>
      </c>
      <c r="T220" s="94"/>
      <c r="U220" s="94">
        <v>1458</v>
      </c>
      <c r="V220" s="94"/>
      <c r="W220" s="94">
        <v>1440</v>
      </c>
      <c r="X220" s="94"/>
      <c r="Y220" s="94">
        <v>52950</v>
      </c>
      <c r="Z220" s="94"/>
      <c r="AA220" s="95">
        <f t="shared" si="50"/>
        <v>10.78</v>
      </c>
      <c r="AB220" s="94"/>
      <c r="AC220" s="95">
        <f t="shared" si="53"/>
        <v>1.98</v>
      </c>
      <c r="AD220" s="94"/>
    </row>
    <row r="221" spans="1:30" x14ac:dyDescent="0.25">
      <c r="A221" s="7"/>
      <c r="B221" s="93">
        <v>2011</v>
      </c>
      <c r="C221" s="94">
        <v>14462</v>
      </c>
      <c r="D221" s="94">
        <v>81229</v>
      </c>
      <c r="E221" s="94">
        <v>2411</v>
      </c>
      <c r="F221" s="94"/>
      <c r="G221" s="94">
        <v>3500</v>
      </c>
      <c r="H221" s="94"/>
      <c r="I221" s="94">
        <v>1524</v>
      </c>
      <c r="J221" s="94"/>
      <c r="K221" s="94">
        <v>83568</v>
      </c>
      <c r="L221" s="94"/>
      <c r="M221" s="95">
        <f t="shared" si="51"/>
        <v>16.670000000000002</v>
      </c>
      <c r="N221" s="94"/>
      <c r="O221" s="95">
        <f t="shared" si="52"/>
        <v>4.3099999999999996</v>
      </c>
      <c r="P221" s="94"/>
      <c r="Q221" s="94">
        <v>6623</v>
      </c>
      <c r="R221" s="94">
        <v>73189</v>
      </c>
      <c r="S221" s="94">
        <v>783</v>
      </c>
      <c r="T221" s="94"/>
      <c r="U221" s="94">
        <v>2148</v>
      </c>
      <c r="V221" s="94"/>
      <c r="W221" s="94">
        <v>2114</v>
      </c>
      <c r="X221" s="94"/>
      <c r="Y221" s="94">
        <v>91629</v>
      </c>
      <c r="Z221" s="94"/>
      <c r="AA221" s="95">
        <f t="shared" si="50"/>
        <v>11.82</v>
      </c>
      <c r="AB221" s="94"/>
      <c r="AC221" s="95">
        <f t="shared" si="53"/>
        <v>2.93</v>
      </c>
      <c r="AD221" s="94"/>
    </row>
    <row r="222" spans="1:30" x14ac:dyDescent="0.25">
      <c r="A222" s="7"/>
      <c r="B222" s="93">
        <v>2010</v>
      </c>
      <c r="C222" s="94">
        <v>14372</v>
      </c>
      <c r="D222" s="94">
        <v>79848</v>
      </c>
      <c r="E222" s="94">
        <v>2380</v>
      </c>
      <c r="F222" s="94"/>
      <c r="G222" s="94">
        <v>3237</v>
      </c>
      <c r="H222" s="94"/>
      <c r="I222" s="94">
        <v>1279</v>
      </c>
      <c r="J222" s="94"/>
      <c r="K222" s="94">
        <v>69636</v>
      </c>
      <c r="L222" s="94"/>
      <c r="M222" s="95">
        <f t="shared" si="51"/>
        <v>16.559999999999999</v>
      </c>
      <c r="N222" s="94"/>
      <c r="O222" s="95">
        <f t="shared" si="52"/>
        <v>4.05</v>
      </c>
      <c r="P222" s="94"/>
      <c r="Q222" s="94">
        <v>6291</v>
      </c>
      <c r="R222" s="94">
        <v>71563</v>
      </c>
      <c r="S222" s="94">
        <v>704</v>
      </c>
      <c r="T222" s="94"/>
      <c r="U222" s="94">
        <v>1856</v>
      </c>
      <c r="V222" s="94"/>
      <c r="W222" s="94">
        <v>1832</v>
      </c>
      <c r="X222" s="94"/>
      <c r="Y222" s="94">
        <v>82456</v>
      </c>
      <c r="Z222" s="94"/>
      <c r="AA222" s="95">
        <f t="shared" si="50"/>
        <v>11.19</v>
      </c>
      <c r="AB222" s="94"/>
      <c r="AC222" s="95">
        <f t="shared" si="53"/>
        <v>2.59</v>
      </c>
      <c r="AD222" s="94"/>
    </row>
    <row r="223" spans="1:30" x14ac:dyDescent="0.25">
      <c r="A223" s="7"/>
      <c r="B223" s="93">
        <v>2009</v>
      </c>
      <c r="C223" s="94">
        <v>14968</v>
      </c>
      <c r="D223" s="94">
        <v>79120</v>
      </c>
      <c r="E223" s="94">
        <v>2600</v>
      </c>
      <c r="F223" s="94"/>
      <c r="G223" s="94">
        <v>3321</v>
      </c>
      <c r="H223" s="94"/>
      <c r="I223" s="94">
        <v>1046</v>
      </c>
      <c r="J223" s="94"/>
      <c r="K223" s="94">
        <v>65164</v>
      </c>
      <c r="L223" s="94"/>
      <c r="M223" s="95">
        <f t="shared" si="51"/>
        <v>17.37</v>
      </c>
      <c r="N223" s="94"/>
      <c r="O223" s="95">
        <f t="shared" si="52"/>
        <v>4.2</v>
      </c>
      <c r="P223" s="94"/>
      <c r="Q223" s="94">
        <v>6111</v>
      </c>
      <c r="R223" s="94">
        <v>69950</v>
      </c>
      <c r="S223" s="94">
        <v>664</v>
      </c>
      <c r="T223" s="94"/>
      <c r="U223" s="94">
        <v>1504</v>
      </c>
      <c r="V223" s="94"/>
      <c r="W223" s="94">
        <v>1467</v>
      </c>
      <c r="X223" s="94"/>
      <c r="Y223" s="94">
        <v>64036</v>
      </c>
      <c r="Z223" s="94"/>
      <c r="AA223" s="95">
        <f t="shared" si="50"/>
        <v>10.87</v>
      </c>
      <c r="AB223" s="94"/>
      <c r="AC223" s="95">
        <f t="shared" si="53"/>
        <v>2.15</v>
      </c>
      <c r="AD223" s="94"/>
    </row>
    <row r="224" spans="1:30" x14ac:dyDescent="0.25">
      <c r="A224" s="7"/>
      <c r="B224" s="93">
        <v>2008</v>
      </c>
      <c r="C224" s="94">
        <v>15800</v>
      </c>
      <c r="D224" s="94">
        <v>78498</v>
      </c>
      <c r="E224" s="94">
        <v>2794</v>
      </c>
      <c r="F224" s="94"/>
      <c r="G224" s="94">
        <v>3431</v>
      </c>
      <c r="H224" s="94"/>
      <c r="I224" s="94">
        <v>1021</v>
      </c>
      <c r="J224" s="94"/>
      <c r="K224" s="94">
        <v>67921</v>
      </c>
      <c r="L224" s="94"/>
      <c r="M224" s="95">
        <f t="shared" si="51"/>
        <v>17.68</v>
      </c>
      <c r="N224" s="94"/>
      <c r="O224" s="95">
        <f t="shared" si="52"/>
        <v>4.37</v>
      </c>
      <c r="P224" s="94"/>
      <c r="Q224" s="94">
        <v>6052</v>
      </c>
      <c r="R224" s="94">
        <v>68368</v>
      </c>
      <c r="S224" s="94">
        <v>671</v>
      </c>
      <c r="T224" s="94"/>
      <c r="U224" s="94">
        <v>1447</v>
      </c>
      <c r="V224" s="94"/>
      <c r="W224" s="94">
        <v>1419</v>
      </c>
      <c r="X224" s="94"/>
      <c r="Y224" s="94">
        <v>73314</v>
      </c>
      <c r="Z224" s="94"/>
      <c r="AA224" s="95">
        <f t="shared" si="50"/>
        <v>11.09</v>
      </c>
      <c r="AB224" s="94"/>
      <c r="AC224" s="95">
        <f t="shared" si="53"/>
        <v>2.12</v>
      </c>
      <c r="AD224" s="94"/>
    </row>
    <row r="225" spans="1:30" x14ac:dyDescent="0.25">
      <c r="A225" s="7"/>
      <c r="B225" s="88" t="s">
        <v>42</v>
      </c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</row>
    <row r="226" spans="1:30" x14ac:dyDescent="0.25">
      <c r="A226" s="7"/>
      <c r="B226" s="93">
        <v>2022</v>
      </c>
      <c r="C226" s="109">
        <v>61548</v>
      </c>
      <c r="D226" s="109">
        <v>94408</v>
      </c>
      <c r="E226" s="110">
        <v>4019</v>
      </c>
      <c r="F226" s="94" t="s">
        <v>333</v>
      </c>
      <c r="G226" s="110">
        <v>4272</v>
      </c>
      <c r="H226" s="94" t="s">
        <v>333</v>
      </c>
      <c r="I226" s="110">
        <v>646</v>
      </c>
      <c r="J226" s="94" t="s">
        <v>333</v>
      </c>
      <c r="K226" s="110">
        <v>353049</v>
      </c>
      <c r="L226" s="94" t="s">
        <v>333</v>
      </c>
      <c r="M226" s="111">
        <f>+IF(E226="x","//",ROUND((E226/C226)*100,2))</f>
        <v>6.53</v>
      </c>
      <c r="N226" s="94" t="s">
        <v>333</v>
      </c>
      <c r="O226" s="111">
        <f>+IF(G226="x","//",ROUND((G226/D226)*100,2))</f>
        <v>4.53</v>
      </c>
      <c r="P226" s="94" t="s">
        <v>333</v>
      </c>
      <c r="Q226" s="109">
        <v>21479</v>
      </c>
      <c r="R226" s="109">
        <v>52984</v>
      </c>
      <c r="S226" s="94" t="s">
        <v>53</v>
      </c>
      <c r="T226" s="94"/>
      <c r="U226" s="94" t="s">
        <v>53</v>
      </c>
      <c r="V226" s="94"/>
      <c r="W226" s="94" t="s">
        <v>53</v>
      </c>
      <c r="X226" s="94"/>
      <c r="Y226" s="94" t="s">
        <v>53</v>
      </c>
      <c r="Z226" s="94"/>
      <c r="AA226" s="95" t="str">
        <f t="shared" ref="AA226:AA240" si="54">+IF(S226="x","//",ROUND((S226/Q226)*100,2))</f>
        <v>//</v>
      </c>
      <c r="AB226" s="94"/>
      <c r="AC226" s="95" t="str">
        <f>+IF(U226="x","//",ROUND((U226/S226)*100,2))</f>
        <v>//</v>
      </c>
      <c r="AD226" s="95"/>
    </row>
    <row r="227" spans="1:30" x14ac:dyDescent="0.25">
      <c r="A227" s="7"/>
      <c r="B227" s="108">
        <v>2021</v>
      </c>
      <c r="C227" s="109">
        <v>56739</v>
      </c>
      <c r="D227" s="109">
        <v>86031</v>
      </c>
      <c r="E227" s="110">
        <v>4168</v>
      </c>
      <c r="F227" s="94" t="s">
        <v>334</v>
      </c>
      <c r="G227" s="110">
        <v>4787</v>
      </c>
      <c r="H227" s="94" t="s">
        <v>334</v>
      </c>
      <c r="I227" s="110">
        <v>1102</v>
      </c>
      <c r="J227" s="94" t="s">
        <v>334</v>
      </c>
      <c r="K227" s="110">
        <v>256996</v>
      </c>
      <c r="L227" s="94" t="s">
        <v>334</v>
      </c>
      <c r="M227" s="111">
        <f>+IF(E227="x","//",ROUND((E227/C227)*100,2))</f>
        <v>7.35</v>
      </c>
      <c r="N227" s="94" t="s">
        <v>334</v>
      </c>
      <c r="O227" s="111">
        <f>+IF(G227="x","//",ROUND((G227/D227)*100,2))</f>
        <v>5.56</v>
      </c>
      <c r="P227" s="94" t="s">
        <v>334</v>
      </c>
      <c r="Q227" s="109">
        <v>19413</v>
      </c>
      <c r="R227" s="109">
        <v>47387</v>
      </c>
      <c r="S227" s="109">
        <v>1622</v>
      </c>
      <c r="T227" s="94" t="s">
        <v>334</v>
      </c>
      <c r="U227" s="109">
        <v>2702</v>
      </c>
      <c r="V227" s="94" t="s">
        <v>334</v>
      </c>
      <c r="W227" s="109">
        <v>2625</v>
      </c>
      <c r="X227" s="94" t="s">
        <v>334</v>
      </c>
      <c r="Y227" s="109">
        <v>290569</v>
      </c>
      <c r="Z227" s="94" t="s">
        <v>334</v>
      </c>
      <c r="AA227" s="112">
        <f t="shared" si="54"/>
        <v>8.36</v>
      </c>
      <c r="AB227" s="94" t="s">
        <v>334</v>
      </c>
      <c r="AC227" s="112">
        <f>+IF(U227="x","//",ROUND((U227/R227)*100,2))</f>
        <v>5.7</v>
      </c>
      <c r="AD227" s="94" t="s">
        <v>334</v>
      </c>
    </row>
    <row r="228" spans="1:30" x14ac:dyDescent="0.25">
      <c r="A228" s="7"/>
      <c r="B228" s="93">
        <v>2020</v>
      </c>
      <c r="C228" s="94">
        <v>51940</v>
      </c>
      <c r="D228" s="94">
        <v>79048</v>
      </c>
      <c r="E228" s="105">
        <v>3294</v>
      </c>
      <c r="F228" s="94"/>
      <c r="G228" s="105">
        <v>3615</v>
      </c>
      <c r="H228" s="94"/>
      <c r="I228" s="105">
        <v>679</v>
      </c>
      <c r="J228" s="94"/>
      <c r="K228" s="105">
        <v>175816</v>
      </c>
      <c r="L228" s="94"/>
      <c r="M228" s="106">
        <f t="shared" ref="M228:M240" si="55">+IF(E228="x","//",ROUND((E228/C228)*100,2))</f>
        <v>6.34</v>
      </c>
      <c r="N228" s="94"/>
      <c r="O228" s="106">
        <f t="shared" ref="O228:O240" si="56">+IF(G228="x","//",ROUND((G228/D228)*100,2))</f>
        <v>4.57</v>
      </c>
      <c r="P228" s="94"/>
      <c r="Q228" s="94">
        <v>17946</v>
      </c>
      <c r="R228" s="94">
        <v>43819</v>
      </c>
      <c r="S228" s="94">
        <v>1602</v>
      </c>
      <c r="T228" s="94"/>
      <c r="U228" s="94">
        <v>2258</v>
      </c>
      <c r="V228" s="94"/>
      <c r="W228" s="94">
        <v>2192</v>
      </c>
      <c r="X228" s="94"/>
      <c r="Y228" s="94">
        <v>192476</v>
      </c>
      <c r="Z228" s="94"/>
      <c r="AA228" s="95">
        <f t="shared" si="54"/>
        <v>8.93</v>
      </c>
      <c r="AB228" s="94"/>
      <c r="AC228" s="95">
        <f t="shared" ref="AC228:AC240" si="57">+IF(U228="x","//",ROUND((U228/R228)*100,2))</f>
        <v>5.15</v>
      </c>
      <c r="AD228" s="95"/>
    </row>
    <row r="229" spans="1:30" x14ac:dyDescent="0.25">
      <c r="A229" s="7"/>
      <c r="B229" s="93">
        <v>2019</v>
      </c>
      <c r="C229" s="94">
        <v>49830</v>
      </c>
      <c r="D229" s="94">
        <v>78191</v>
      </c>
      <c r="E229" s="105">
        <v>3561</v>
      </c>
      <c r="F229" s="94"/>
      <c r="G229" s="105">
        <v>3860</v>
      </c>
      <c r="H229" s="94"/>
      <c r="I229" s="105">
        <v>757</v>
      </c>
      <c r="J229" s="94"/>
      <c r="K229" s="105">
        <v>154071</v>
      </c>
      <c r="L229" s="94"/>
      <c r="M229" s="106">
        <f t="shared" si="55"/>
        <v>7.15</v>
      </c>
      <c r="N229" s="94"/>
      <c r="O229" s="106">
        <f t="shared" si="56"/>
        <v>4.9400000000000004</v>
      </c>
      <c r="P229" s="94"/>
      <c r="Q229" s="94">
        <v>17161</v>
      </c>
      <c r="R229" s="94">
        <v>44811</v>
      </c>
      <c r="S229" s="94">
        <v>1367</v>
      </c>
      <c r="T229" s="94"/>
      <c r="U229" s="94">
        <v>2022</v>
      </c>
      <c r="V229" s="94"/>
      <c r="W229" s="94">
        <v>1949</v>
      </c>
      <c r="X229" s="94"/>
      <c r="Y229" s="94">
        <v>205480</v>
      </c>
      <c r="Z229" s="94"/>
      <c r="AA229" s="95">
        <f t="shared" si="54"/>
        <v>7.97</v>
      </c>
      <c r="AB229" s="94"/>
      <c r="AC229" s="95">
        <f t="shared" si="57"/>
        <v>4.51</v>
      </c>
      <c r="AD229" s="94"/>
    </row>
    <row r="230" spans="1:30" x14ac:dyDescent="0.25">
      <c r="A230" s="14"/>
      <c r="B230" s="93">
        <v>2018</v>
      </c>
      <c r="C230" s="94">
        <v>45510</v>
      </c>
      <c r="D230" s="94">
        <v>71776</v>
      </c>
      <c r="E230" s="105">
        <v>3357</v>
      </c>
      <c r="F230" s="94"/>
      <c r="G230" s="105">
        <v>3601</v>
      </c>
      <c r="H230" s="94"/>
      <c r="I230" s="105">
        <v>582</v>
      </c>
      <c r="J230" s="94"/>
      <c r="K230" s="105">
        <v>289790</v>
      </c>
      <c r="L230" s="94"/>
      <c r="M230" s="106">
        <f t="shared" si="55"/>
        <v>7.38</v>
      </c>
      <c r="N230" s="94"/>
      <c r="O230" s="106">
        <f t="shared" si="56"/>
        <v>5.0199999999999996</v>
      </c>
      <c r="P230" s="94"/>
      <c r="Q230" s="94">
        <v>15169</v>
      </c>
      <c r="R230" s="94">
        <v>40391</v>
      </c>
      <c r="S230" s="94">
        <v>1126</v>
      </c>
      <c r="T230" s="94"/>
      <c r="U230" s="94">
        <v>1859</v>
      </c>
      <c r="V230" s="94"/>
      <c r="W230" s="94">
        <v>1791</v>
      </c>
      <c r="X230" s="94"/>
      <c r="Y230" s="94">
        <v>193499</v>
      </c>
      <c r="Z230" s="94"/>
      <c r="AA230" s="95">
        <f t="shared" si="54"/>
        <v>7.42</v>
      </c>
      <c r="AB230" s="94"/>
      <c r="AC230" s="95">
        <f t="shared" si="57"/>
        <v>4.5999999999999996</v>
      </c>
      <c r="AD230" s="94"/>
    </row>
    <row r="231" spans="1:30" x14ac:dyDescent="0.25">
      <c r="A231" s="7"/>
      <c r="B231" s="93">
        <v>2017</v>
      </c>
      <c r="C231" s="94">
        <v>40792</v>
      </c>
      <c r="D231" s="94">
        <v>64118</v>
      </c>
      <c r="E231" s="94">
        <v>2858</v>
      </c>
      <c r="F231" s="94"/>
      <c r="G231" s="94">
        <v>3067</v>
      </c>
      <c r="H231" s="94"/>
      <c r="I231" s="94">
        <v>481</v>
      </c>
      <c r="J231" s="94"/>
      <c r="K231" s="94">
        <v>131654</v>
      </c>
      <c r="L231" s="94"/>
      <c r="M231" s="106">
        <f t="shared" si="55"/>
        <v>7.01</v>
      </c>
      <c r="N231" s="94"/>
      <c r="O231" s="106">
        <f t="shared" si="56"/>
        <v>4.78</v>
      </c>
      <c r="P231" s="94"/>
      <c r="Q231" s="94">
        <v>13209</v>
      </c>
      <c r="R231" s="94">
        <v>35657</v>
      </c>
      <c r="S231" s="94">
        <v>996</v>
      </c>
      <c r="T231" s="94"/>
      <c r="U231" s="94">
        <v>1518</v>
      </c>
      <c r="V231" s="94"/>
      <c r="W231" s="94">
        <v>1444</v>
      </c>
      <c r="X231" s="94"/>
      <c r="Y231" s="94">
        <v>142182</v>
      </c>
      <c r="Z231" s="94"/>
      <c r="AA231" s="95">
        <f t="shared" si="54"/>
        <v>7.54</v>
      </c>
      <c r="AB231" s="94"/>
      <c r="AC231" s="95">
        <f t="shared" si="57"/>
        <v>4.26</v>
      </c>
      <c r="AD231" s="95"/>
    </row>
    <row r="232" spans="1:30" x14ac:dyDescent="0.25">
      <c r="A232" s="7"/>
      <c r="B232" s="93">
        <v>2016</v>
      </c>
      <c r="C232" s="94">
        <v>35787</v>
      </c>
      <c r="D232" s="94">
        <v>56778</v>
      </c>
      <c r="E232" s="105">
        <v>2383</v>
      </c>
      <c r="F232" s="94"/>
      <c r="G232" s="105">
        <v>2759</v>
      </c>
      <c r="H232" s="94"/>
      <c r="I232" s="105">
        <v>657</v>
      </c>
      <c r="J232" s="94"/>
      <c r="K232" s="105">
        <v>172021</v>
      </c>
      <c r="L232" s="94"/>
      <c r="M232" s="106">
        <f t="shared" si="55"/>
        <v>6.66</v>
      </c>
      <c r="N232" s="94"/>
      <c r="O232" s="106">
        <f t="shared" si="56"/>
        <v>4.8600000000000003</v>
      </c>
      <c r="P232" s="94"/>
      <c r="Q232" s="94">
        <v>11574</v>
      </c>
      <c r="R232" s="94">
        <v>31699</v>
      </c>
      <c r="S232" s="94">
        <v>958</v>
      </c>
      <c r="T232" s="94"/>
      <c r="U232" s="94">
        <v>1675</v>
      </c>
      <c r="V232" s="94"/>
      <c r="W232" s="94">
        <v>1615</v>
      </c>
      <c r="X232" s="94"/>
      <c r="Y232" s="94">
        <v>126183</v>
      </c>
      <c r="Z232" s="94"/>
      <c r="AA232" s="95">
        <f t="shared" si="54"/>
        <v>8.2799999999999994</v>
      </c>
      <c r="AB232" s="94"/>
      <c r="AC232" s="95">
        <f t="shared" si="57"/>
        <v>5.28</v>
      </c>
      <c r="AD232" s="94"/>
    </row>
    <row r="233" spans="1:30" x14ac:dyDescent="0.25">
      <c r="A233" s="7"/>
      <c r="B233" s="93">
        <v>2015</v>
      </c>
      <c r="C233" s="94">
        <v>32154</v>
      </c>
      <c r="D233" s="94">
        <v>50973</v>
      </c>
      <c r="E233" s="105">
        <v>2187</v>
      </c>
      <c r="F233" s="94"/>
      <c r="G233" s="105">
        <v>2517</v>
      </c>
      <c r="H233" s="94"/>
      <c r="I233" s="105">
        <v>627</v>
      </c>
      <c r="J233" s="94"/>
      <c r="K233" s="105">
        <v>125004</v>
      </c>
      <c r="L233" s="94"/>
      <c r="M233" s="106">
        <f t="shared" si="55"/>
        <v>6.8</v>
      </c>
      <c r="N233" s="94"/>
      <c r="O233" s="106">
        <f t="shared" si="56"/>
        <v>4.9400000000000004</v>
      </c>
      <c r="P233" s="94"/>
      <c r="Q233" s="94">
        <v>10443</v>
      </c>
      <c r="R233" s="94">
        <v>28459</v>
      </c>
      <c r="S233" s="94">
        <v>919</v>
      </c>
      <c r="T233" s="94"/>
      <c r="U233" s="94">
        <v>1546</v>
      </c>
      <c r="V233" s="94"/>
      <c r="W233" s="94">
        <v>1487</v>
      </c>
      <c r="X233" s="94"/>
      <c r="Y233" s="94">
        <v>140959</v>
      </c>
      <c r="Z233" s="94"/>
      <c r="AA233" s="95">
        <f t="shared" si="54"/>
        <v>8.8000000000000007</v>
      </c>
      <c r="AB233" s="94"/>
      <c r="AC233" s="95">
        <f t="shared" si="57"/>
        <v>5.43</v>
      </c>
      <c r="AD233" s="94"/>
    </row>
    <row r="234" spans="1:30" x14ac:dyDescent="0.25">
      <c r="A234" s="14"/>
      <c r="B234" s="93">
        <v>2014</v>
      </c>
      <c r="C234" s="94">
        <v>29561</v>
      </c>
      <c r="D234" s="94">
        <v>46701</v>
      </c>
      <c r="E234" s="105">
        <v>2178</v>
      </c>
      <c r="F234" s="94"/>
      <c r="G234" s="105">
        <v>2455</v>
      </c>
      <c r="H234" s="94"/>
      <c r="I234" s="105">
        <v>583</v>
      </c>
      <c r="J234" s="94"/>
      <c r="K234" s="105">
        <v>95120</v>
      </c>
      <c r="L234" s="94"/>
      <c r="M234" s="106">
        <f t="shared" si="55"/>
        <v>7.37</v>
      </c>
      <c r="N234" s="94"/>
      <c r="O234" s="106">
        <f t="shared" si="56"/>
        <v>5.26</v>
      </c>
      <c r="P234" s="94"/>
      <c r="Q234" s="94">
        <v>9691</v>
      </c>
      <c r="R234" s="94">
        <v>26061</v>
      </c>
      <c r="S234" s="94">
        <v>901</v>
      </c>
      <c r="T234" s="94"/>
      <c r="U234" s="94">
        <v>1498</v>
      </c>
      <c r="V234" s="94"/>
      <c r="W234" s="94">
        <v>1458</v>
      </c>
      <c r="X234" s="94"/>
      <c r="Y234" s="94">
        <v>90648</v>
      </c>
      <c r="Z234" s="94"/>
      <c r="AA234" s="95">
        <f t="shared" si="54"/>
        <v>9.3000000000000007</v>
      </c>
      <c r="AB234" s="94"/>
      <c r="AC234" s="95">
        <f t="shared" si="57"/>
        <v>5.75</v>
      </c>
      <c r="AD234" s="94"/>
    </row>
    <row r="235" spans="1:30" x14ac:dyDescent="0.25">
      <c r="A235" s="7"/>
      <c r="B235" s="93">
        <v>2013</v>
      </c>
      <c r="C235" s="94">
        <v>28298</v>
      </c>
      <c r="D235" s="94">
        <v>45299</v>
      </c>
      <c r="E235" s="94">
        <v>2395</v>
      </c>
      <c r="F235" s="94"/>
      <c r="G235" s="94">
        <v>2791</v>
      </c>
      <c r="H235" s="94"/>
      <c r="I235" s="94">
        <v>768</v>
      </c>
      <c r="J235" s="94"/>
      <c r="K235" s="94">
        <v>89922</v>
      </c>
      <c r="L235" s="94"/>
      <c r="M235" s="95">
        <f t="shared" si="55"/>
        <v>8.4600000000000009</v>
      </c>
      <c r="N235" s="94"/>
      <c r="O235" s="95">
        <f t="shared" si="56"/>
        <v>6.16</v>
      </c>
      <c r="P235" s="94"/>
      <c r="Q235" s="94">
        <v>9471</v>
      </c>
      <c r="R235" s="94">
        <v>25660</v>
      </c>
      <c r="S235" s="94">
        <v>1123</v>
      </c>
      <c r="T235" s="94"/>
      <c r="U235" s="94">
        <v>1938</v>
      </c>
      <c r="V235" s="94"/>
      <c r="W235" s="94">
        <v>1849</v>
      </c>
      <c r="X235" s="94"/>
      <c r="Y235" s="94">
        <v>132234</v>
      </c>
      <c r="Z235" s="94"/>
      <c r="AA235" s="95">
        <f t="shared" si="54"/>
        <v>11.86</v>
      </c>
      <c r="AB235" s="94"/>
      <c r="AC235" s="95">
        <f t="shared" si="57"/>
        <v>7.55</v>
      </c>
      <c r="AD235" s="94"/>
    </row>
    <row r="236" spans="1:30" x14ac:dyDescent="0.25">
      <c r="A236" s="14"/>
      <c r="B236" s="93">
        <v>2012</v>
      </c>
      <c r="C236" s="94">
        <v>28435</v>
      </c>
      <c r="D236" s="94">
        <v>46985</v>
      </c>
      <c r="E236" s="94">
        <v>2812</v>
      </c>
      <c r="F236" s="94"/>
      <c r="G236" s="94">
        <v>3445</v>
      </c>
      <c r="H236" s="94"/>
      <c r="I236" s="94">
        <v>1254</v>
      </c>
      <c r="J236" s="94"/>
      <c r="K236" s="94">
        <v>176933</v>
      </c>
      <c r="L236" s="94"/>
      <c r="M236" s="95">
        <f t="shared" si="55"/>
        <v>9.89</v>
      </c>
      <c r="N236" s="94"/>
      <c r="O236" s="95">
        <f t="shared" si="56"/>
        <v>7.33</v>
      </c>
      <c r="P236" s="94"/>
      <c r="Q236" s="94">
        <v>9886</v>
      </c>
      <c r="R236" s="94">
        <v>27542</v>
      </c>
      <c r="S236" s="94">
        <v>1496</v>
      </c>
      <c r="T236" s="94"/>
      <c r="U236" s="94">
        <v>2686</v>
      </c>
      <c r="V236" s="94"/>
      <c r="W236" s="94">
        <v>2621</v>
      </c>
      <c r="X236" s="94"/>
      <c r="Y236" s="94">
        <v>205365</v>
      </c>
      <c r="Z236" s="94"/>
      <c r="AA236" s="95">
        <f t="shared" si="54"/>
        <v>15.13</v>
      </c>
      <c r="AB236" s="94"/>
      <c r="AC236" s="95">
        <f t="shared" si="57"/>
        <v>9.75</v>
      </c>
      <c r="AD236" s="94"/>
    </row>
    <row r="237" spans="1:30" x14ac:dyDescent="0.25">
      <c r="A237" s="7"/>
      <c r="B237" s="93">
        <v>2011</v>
      </c>
      <c r="C237" s="94">
        <v>28983</v>
      </c>
      <c r="D237" s="94">
        <v>51190</v>
      </c>
      <c r="E237" s="94">
        <v>3133</v>
      </c>
      <c r="F237" s="94"/>
      <c r="G237" s="94">
        <v>4159</v>
      </c>
      <c r="H237" s="94"/>
      <c r="I237" s="94">
        <v>1760</v>
      </c>
      <c r="J237" s="94"/>
      <c r="K237" s="94">
        <v>278976</v>
      </c>
      <c r="L237" s="94"/>
      <c r="M237" s="95">
        <f t="shared" si="55"/>
        <v>10.81</v>
      </c>
      <c r="N237" s="94"/>
      <c r="O237" s="95">
        <f t="shared" si="56"/>
        <v>8.1199999999999992</v>
      </c>
      <c r="P237" s="94"/>
      <c r="Q237" s="94">
        <v>10567</v>
      </c>
      <c r="R237" s="94">
        <v>31747</v>
      </c>
      <c r="S237" s="94">
        <v>1647</v>
      </c>
      <c r="T237" s="94"/>
      <c r="U237" s="94">
        <v>3158</v>
      </c>
      <c r="V237" s="94"/>
      <c r="W237" s="94">
        <v>3038</v>
      </c>
      <c r="X237" s="94"/>
      <c r="Y237" s="94">
        <v>335788</v>
      </c>
      <c r="Z237" s="94"/>
      <c r="AA237" s="95">
        <f t="shared" si="54"/>
        <v>15.59</v>
      </c>
      <c r="AB237" s="94"/>
      <c r="AC237" s="95">
        <f t="shared" si="57"/>
        <v>9.9499999999999993</v>
      </c>
      <c r="AD237" s="94"/>
    </row>
    <row r="238" spans="1:30" x14ac:dyDescent="0.25">
      <c r="A238" s="7"/>
      <c r="B238" s="93">
        <v>2010</v>
      </c>
      <c r="C238" s="94">
        <v>29566</v>
      </c>
      <c r="D238" s="94">
        <v>54081</v>
      </c>
      <c r="E238" s="94">
        <v>3022</v>
      </c>
      <c r="F238" s="94"/>
      <c r="G238" s="94">
        <v>4106</v>
      </c>
      <c r="H238" s="94"/>
      <c r="I238" s="94">
        <v>1934</v>
      </c>
      <c r="J238" s="94"/>
      <c r="K238" s="94">
        <v>349342</v>
      </c>
      <c r="L238" s="94"/>
      <c r="M238" s="95">
        <f t="shared" si="55"/>
        <v>10.220000000000001</v>
      </c>
      <c r="N238" s="94"/>
      <c r="O238" s="95">
        <f t="shared" si="56"/>
        <v>7.59</v>
      </c>
      <c r="P238" s="94"/>
      <c r="Q238" s="94">
        <v>11336</v>
      </c>
      <c r="R238" s="94">
        <v>34826</v>
      </c>
      <c r="S238" s="94">
        <v>1770</v>
      </c>
      <c r="T238" s="94"/>
      <c r="U238" s="94">
        <v>3716</v>
      </c>
      <c r="V238" s="94"/>
      <c r="W238" s="94">
        <v>3595</v>
      </c>
      <c r="X238" s="94"/>
      <c r="Y238" s="94">
        <v>499221</v>
      </c>
      <c r="Z238" s="94"/>
      <c r="AA238" s="95">
        <f t="shared" si="54"/>
        <v>15.61</v>
      </c>
      <c r="AB238" s="94"/>
      <c r="AC238" s="95">
        <f t="shared" si="57"/>
        <v>10.67</v>
      </c>
      <c r="AD238" s="94"/>
    </row>
    <row r="239" spans="1:30" x14ac:dyDescent="0.25">
      <c r="A239" s="7"/>
      <c r="B239" s="93">
        <v>2009</v>
      </c>
      <c r="C239" s="94">
        <v>30010</v>
      </c>
      <c r="D239" s="94">
        <v>56448</v>
      </c>
      <c r="E239" s="94">
        <v>2852</v>
      </c>
      <c r="F239" s="94"/>
      <c r="G239" s="94">
        <v>3635</v>
      </c>
      <c r="H239" s="94"/>
      <c r="I239" s="94">
        <v>1395</v>
      </c>
      <c r="J239" s="94"/>
      <c r="K239" s="94">
        <v>229719</v>
      </c>
      <c r="L239" s="94"/>
      <c r="M239" s="95">
        <f t="shared" si="55"/>
        <v>9.5</v>
      </c>
      <c r="N239" s="94"/>
      <c r="O239" s="95">
        <f t="shared" si="56"/>
        <v>6.44</v>
      </c>
      <c r="P239" s="94"/>
      <c r="Q239" s="94">
        <v>11568</v>
      </c>
      <c r="R239" s="94">
        <v>36710</v>
      </c>
      <c r="S239" s="94">
        <v>1615</v>
      </c>
      <c r="T239" s="94"/>
      <c r="U239" s="94">
        <v>3171</v>
      </c>
      <c r="V239" s="94"/>
      <c r="W239" s="94">
        <v>3052</v>
      </c>
      <c r="X239" s="94"/>
      <c r="Y239" s="94">
        <v>360059</v>
      </c>
      <c r="Z239" s="94"/>
      <c r="AA239" s="95">
        <f t="shared" si="54"/>
        <v>13.96</v>
      </c>
      <c r="AB239" s="94"/>
      <c r="AC239" s="95">
        <f t="shared" si="57"/>
        <v>8.64</v>
      </c>
      <c r="AD239" s="94"/>
    </row>
    <row r="240" spans="1:30" x14ac:dyDescent="0.25">
      <c r="A240" s="7"/>
      <c r="B240" s="93">
        <v>2008</v>
      </c>
      <c r="C240" s="94">
        <v>30068</v>
      </c>
      <c r="D240" s="94">
        <v>60438</v>
      </c>
      <c r="E240" s="94">
        <v>2586</v>
      </c>
      <c r="F240" s="94"/>
      <c r="G240" s="94">
        <v>3527</v>
      </c>
      <c r="H240" s="94"/>
      <c r="I240" s="94">
        <v>1508</v>
      </c>
      <c r="J240" s="94"/>
      <c r="K240" s="94">
        <v>235461</v>
      </c>
      <c r="L240" s="94"/>
      <c r="M240" s="95">
        <f t="shared" si="55"/>
        <v>8.6</v>
      </c>
      <c r="N240" s="94"/>
      <c r="O240" s="95">
        <f t="shared" si="56"/>
        <v>5.84</v>
      </c>
      <c r="P240" s="94"/>
      <c r="Q240" s="94">
        <v>12058</v>
      </c>
      <c r="R240" s="94">
        <v>41222</v>
      </c>
      <c r="S240" s="94">
        <v>1556</v>
      </c>
      <c r="T240" s="94"/>
      <c r="U240" s="94">
        <v>3701</v>
      </c>
      <c r="V240" s="94"/>
      <c r="W240" s="94">
        <v>3558</v>
      </c>
      <c r="X240" s="94"/>
      <c r="Y240" s="94">
        <v>365024</v>
      </c>
      <c r="Z240" s="94"/>
      <c r="AA240" s="95">
        <f t="shared" si="54"/>
        <v>12.9</v>
      </c>
      <c r="AB240" s="94"/>
      <c r="AC240" s="95">
        <f t="shared" si="57"/>
        <v>8.98</v>
      </c>
      <c r="AD240" s="94"/>
    </row>
    <row r="241" spans="1:30" x14ac:dyDescent="0.25">
      <c r="A241" s="7"/>
      <c r="B241" s="88" t="s">
        <v>237</v>
      </c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</row>
    <row r="242" spans="1:30" x14ac:dyDescent="0.25">
      <c r="A242" s="7"/>
      <c r="B242" s="93">
        <v>2022</v>
      </c>
      <c r="C242" s="109">
        <v>149185</v>
      </c>
      <c r="D242" s="109">
        <v>322244</v>
      </c>
      <c r="E242" s="110">
        <v>13451</v>
      </c>
      <c r="F242" s="94" t="s">
        <v>333</v>
      </c>
      <c r="G242" s="110">
        <v>14341</v>
      </c>
      <c r="H242" s="94" t="s">
        <v>333</v>
      </c>
      <c r="I242" s="110">
        <v>1751</v>
      </c>
      <c r="J242" s="94" t="s">
        <v>333</v>
      </c>
      <c r="K242" s="110">
        <v>260597</v>
      </c>
      <c r="L242" s="94" t="s">
        <v>333</v>
      </c>
      <c r="M242" s="111">
        <f>+IF(E242="x","//",ROUND((E242/C242)*100,2))</f>
        <v>9.02</v>
      </c>
      <c r="N242" s="94" t="s">
        <v>333</v>
      </c>
      <c r="O242" s="111">
        <f>+IF(G242="x","//",ROUND((G242/D242)*100,2))</f>
        <v>4.45</v>
      </c>
      <c r="P242" s="94" t="s">
        <v>333</v>
      </c>
      <c r="Q242" s="109">
        <v>42916</v>
      </c>
      <c r="R242" s="109">
        <v>214720</v>
      </c>
      <c r="S242" s="94" t="s">
        <v>53</v>
      </c>
      <c r="T242" s="94"/>
      <c r="U242" s="94" t="s">
        <v>53</v>
      </c>
      <c r="V242" s="94"/>
      <c r="W242" s="94" t="s">
        <v>53</v>
      </c>
      <c r="X242" s="94"/>
      <c r="Y242" s="94" t="s">
        <v>53</v>
      </c>
      <c r="Z242" s="94"/>
      <c r="AA242" s="95" t="str">
        <f t="shared" ref="AA242:AA256" si="58">+IF(S242="x","//",ROUND((S242/Q242)*100,2))</f>
        <v>//</v>
      </c>
      <c r="AB242" s="94"/>
      <c r="AC242" s="95" t="str">
        <f>+IF(U242="x","//",ROUND((U242/S242)*100,2))</f>
        <v>//</v>
      </c>
      <c r="AD242" s="95"/>
    </row>
    <row r="243" spans="1:30" x14ac:dyDescent="0.25">
      <c r="A243" s="7"/>
      <c r="B243" s="108">
        <v>2021</v>
      </c>
      <c r="C243" s="109">
        <v>141540</v>
      </c>
      <c r="D243" s="109">
        <v>298528</v>
      </c>
      <c r="E243" s="110">
        <v>12925</v>
      </c>
      <c r="F243" s="94" t="s">
        <v>334</v>
      </c>
      <c r="G243" s="110">
        <v>14249</v>
      </c>
      <c r="H243" s="94" t="s">
        <v>334</v>
      </c>
      <c r="I243" s="110">
        <v>2309</v>
      </c>
      <c r="J243" s="94" t="s">
        <v>334</v>
      </c>
      <c r="K243" s="110">
        <v>266684</v>
      </c>
      <c r="L243" s="94" t="s">
        <v>334</v>
      </c>
      <c r="M243" s="111">
        <f>+IF(E243="x","//",ROUND((E243/C243)*100,2))</f>
        <v>9.1300000000000008</v>
      </c>
      <c r="N243" s="94" t="s">
        <v>334</v>
      </c>
      <c r="O243" s="111">
        <f>+IF(G243="x","//",ROUND((G243/D243)*100,2))</f>
        <v>4.7699999999999996</v>
      </c>
      <c r="P243" s="94" t="s">
        <v>334</v>
      </c>
      <c r="Q243" s="109">
        <v>40977</v>
      </c>
      <c r="R243" s="109">
        <v>196884</v>
      </c>
      <c r="S243" s="109">
        <v>2782</v>
      </c>
      <c r="T243" s="94" t="s">
        <v>334</v>
      </c>
      <c r="U243" s="109">
        <v>5792</v>
      </c>
      <c r="V243" s="94" t="s">
        <v>334</v>
      </c>
      <c r="W243" s="109">
        <v>5485</v>
      </c>
      <c r="X243" s="94" t="s">
        <v>334</v>
      </c>
      <c r="Y243" s="109">
        <v>282905</v>
      </c>
      <c r="Z243" s="94" t="s">
        <v>334</v>
      </c>
      <c r="AA243" s="112">
        <f t="shared" si="58"/>
        <v>6.79</v>
      </c>
      <c r="AB243" s="94" t="s">
        <v>334</v>
      </c>
      <c r="AC243" s="112">
        <f>+IF(U243="x","//",ROUND((U243/R243)*100,2))</f>
        <v>2.94</v>
      </c>
      <c r="AD243" s="94" t="s">
        <v>334</v>
      </c>
    </row>
    <row r="244" spans="1:30" x14ac:dyDescent="0.25">
      <c r="A244" s="7"/>
      <c r="B244" s="93">
        <v>2020</v>
      </c>
      <c r="C244" s="94">
        <v>134105</v>
      </c>
      <c r="D244" s="94">
        <v>285841</v>
      </c>
      <c r="E244" s="105">
        <v>11161</v>
      </c>
      <c r="F244" s="94"/>
      <c r="G244" s="105">
        <v>12360</v>
      </c>
      <c r="H244" s="94"/>
      <c r="I244" s="105">
        <v>2011</v>
      </c>
      <c r="J244" s="94"/>
      <c r="K244" s="105">
        <v>130566</v>
      </c>
      <c r="L244" s="94"/>
      <c r="M244" s="106">
        <f t="shared" ref="M244:M256" si="59">+IF(E244="x","//",ROUND((E244/C244)*100,2))</f>
        <v>8.32</v>
      </c>
      <c r="N244" s="94"/>
      <c r="O244" s="106">
        <f t="shared" ref="O244:O256" si="60">+IF(G244="x","//",ROUND((G244/D244)*100,2))</f>
        <v>4.32</v>
      </c>
      <c r="P244" s="94"/>
      <c r="Q244" s="94">
        <v>40679</v>
      </c>
      <c r="R244" s="94">
        <v>191338</v>
      </c>
      <c r="S244" s="94">
        <v>3645</v>
      </c>
      <c r="T244" s="94"/>
      <c r="U244" s="94">
        <v>6655</v>
      </c>
      <c r="V244" s="94"/>
      <c r="W244" s="94">
        <v>5378</v>
      </c>
      <c r="X244" s="94"/>
      <c r="Y244" s="94">
        <v>195028</v>
      </c>
      <c r="Z244" s="94"/>
      <c r="AA244" s="95">
        <f t="shared" si="58"/>
        <v>8.9600000000000009</v>
      </c>
      <c r="AB244" s="94"/>
      <c r="AC244" s="95">
        <f t="shared" ref="AC244:AC256" si="61">+IF(U244="x","//",ROUND((U244/R244)*100,2))</f>
        <v>3.48</v>
      </c>
      <c r="AD244" s="95"/>
    </row>
    <row r="245" spans="1:30" x14ac:dyDescent="0.25">
      <c r="A245" s="7"/>
      <c r="B245" s="93">
        <v>2019</v>
      </c>
      <c r="C245" s="94">
        <v>131886</v>
      </c>
      <c r="D245" s="94">
        <v>285055</v>
      </c>
      <c r="E245" s="105">
        <v>12240</v>
      </c>
      <c r="F245" s="94"/>
      <c r="G245" s="105">
        <v>13290</v>
      </c>
      <c r="H245" s="94"/>
      <c r="I245" s="105">
        <v>2039</v>
      </c>
      <c r="J245" s="94"/>
      <c r="K245" s="105">
        <v>150085</v>
      </c>
      <c r="L245" s="94"/>
      <c r="M245" s="106">
        <f t="shared" si="59"/>
        <v>9.2799999999999994</v>
      </c>
      <c r="N245" s="94"/>
      <c r="O245" s="106">
        <f t="shared" si="60"/>
        <v>4.66</v>
      </c>
      <c r="P245" s="94"/>
      <c r="Q245" s="94">
        <v>40098</v>
      </c>
      <c r="R245" s="94">
        <v>192377</v>
      </c>
      <c r="S245" s="94">
        <v>2784</v>
      </c>
      <c r="T245" s="94"/>
      <c r="U245" s="94">
        <v>4866</v>
      </c>
      <c r="V245" s="94"/>
      <c r="W245" s="94">
        <v>4391</v>
      </c>
      <c r="X245" s="94"/>
      <c r="Y245" s="94">
        <v>154201</v>
      </c>
      <c r="Z245" s="94"/>
      <c r="AA245" s="95">
        <f t="shared" si="58"/>
        <v>6.94</v>
      </c>
      <c r="AB245" s="94"/>
      <c r="AC245" s="95">
        <f t="shared" si="61"/>
        <v>2.5299999999999998</v>
      </c>
      <c r="AD245" s="94"/>
    </row>
    <row r="246" spans="1:30" x14ac:dyDescent="0.25">
      <c r="A246" s="14"/>
      <c r="B246" s="93">
        <v>2018</v>
      </c>
      <c r="C246" s="94">
        <v>128466</v>
      </c>
      <c r="D246" s="94">
        <v>267213</v>
      </c>
      <c r="E246" s="105">
        <v>13303</v>
      </c>
      <c r="F246" s="94"/>
      <c r="G246" s="105">
        <v>14507</v>
      </c>
      <c r="H246" s="94"/>
      <c r="I246" s="105">
        <v>2123</v>
      </c>
      <c r="J246" s="94"/>
      <c r="K246" s="105">
        <v>189135</v>
      </c>
      <c r="L246" s="94"/>
      <c r="M246" s="106">
        <f t="shared" si="59"/>
        <v>10.36</v>
      </c>
      <c r="N246" s="94"/>
      <c r="O246" s="106">
        <f t="shared" si="60"/>
        <v>5.43</v>
      </c>
      <c r="P246" s="94"/>
      <c r="Q246" s="94">
        <v>37986</v>
      </c>
      <c r="R246" s="94">
        <v>175783</v>
      </c>
      <c r="S246" s="94">
        <v>2579</v>
      </c>
      <c r="T246" s="94"/>
      <c r="U246" s="94">
        <v>4423</v>
      </c>
      <c r="V246" s="94"/>
      <c r="W246" s="94">
        <v>4012</v>
      </c>
      <c r="X246" s="94"/>
      <c r="Y246" s="94">
        <v>150024</v>
      </c>
      <c r="Z246" s="94"/>
      <c r="AA246" s="95">
        <f t="shared" si="58"/>
        <v>6.79</v>
      </c>
      <c r="AB246" s="94"/>
      <c r="AC246" s="95">
        <f t="shared" si="61"/>
        <v>2.52</v>
      </c>
      <c r="AD246" s="94"/>
    </row>
    <row r="247" spans="1:30" x14ac:dyDescent="0.25">
      <c r="A247" s="7"/>
      <c r="B247" s="93">
        <v>2017</v>
      </c>
      <c r="C247" s="94">
        <v>125617</v>
      </c>
      <c r="D247" s="94">
        <v>254009</v>
      </c>
      <c r="E247" s="94">
        <v>12761</v>
      </c>
      <c r="F247" s="94"/>
      <c r="G247" s="94">
        <v>14158</v>
      </c>
      <c r="H247" s="94"/>
      <c r="I247" s="94">
        <v>2313</v>
      </c>
      <c r="J247" s="94"/>
      <c r="K247" s="94">
        <v>145049</v>
      </c>
      <c r="L247" s="94"/>
      <c r="M247" s="106">
        <f t="shared" si="59"/>
        <v>10.16</v>
      </c>
      <c r="N247" s="94"/>
      <c r="O247" s="106">
        <f t="shared" si="60"/>
        <v>5.57</v>
      </c>
      <c r="P247" s="94"/>
      <c r="Q247" s="94">
        <v>36341</v>
      </c>
      <c r="R247" s="94">
        <v>163815</v>
      </c>
      <c r="S247" s="94">
        <v>2415</v>
      </c>
      <c r="T247" s="94"/>
      <c r="U247" s="94">
        <v>4546</v>
      </c>
      <c r="V247" s="94"/>
      <c r="W247" s="94">
        <v>4179</v>
      </c>
      <c r="X247" s="94"/>
      <c r="Y247" s="94">
        <v>144916</v>
      </c>
      <c r="Z247" s="94"/>
      <c r="AA247" s="95">
        <f t="shared" si="58"/>
        <v>6.65</v>
      </c>
      <c r="AB247" s="94"/>
      <c r="AC247" s="95">
        <f t="shared" si="61"/>
        <v>2.78</v>
      </c>
      <c r="AD247" s="95"/>
    </row>
    <row r="248" spans="1:30" x14ac:dyDescent="0.25">
      <c r="A248" s="7"/>
      <c r="B248" s="93">
        <v>2016</v>
      </c>
      <c r="C248" s="94">
        <v>120198</v>
      </c>
      <c r="D248" s="94">
        <v>240536</v>
      </c>
      <c r="E248" s="105">
        <v>11978</v>
      </c>
      <c r="F248" s="94"/>
      <c r="G248" s="105">
        <v>13413</v>
      </c>
      <c r="H248" s="94"/>
      <c r="I248" s="105">
        <v>2463</v>
      </c>
      <c r="J248" s="94"/>
      <c r="K248" s="105">
        <v>121341</v>
      </c>
      <c r="L248" s="94"/>
      <c r="M248" s="106">
        <f t="shared" si="59"/>
        <v>9.9700000000000006</v>
      </c>
      <c r="N248" s="94"/>
      <c r="O248" s="106">
        <f t="shared" si="60"/>
        <v>5.58</v>
      </c>
      <c r="P248" s="94"/>
      <c r="Q248" s="94">
        <v>34948</v>
      </c>
      <c r="R248" s="94">
        <v>154245</v>
      </c>
      <c r="S248" s="94">
        <v>2474</v>
      </c>
      <c r="T248" s="94"/>
      <c r="U248" s="94">
        <v>4488</v>
      </c>
      <c r="V248" s="94"/>
      <c r="W248" s="94">
        <v>4339</v>
      </c>
      <c r="X248" s="94"/>
      <c r="Y248" s="94">
        <v>127827</v>
      </c>
      <c r="Z248" s="94"/>
      <c r="AA248" s="95">
        <f t="shared" si="58"/>
        <v>7.08</v>
      </c>
      <c r="AB248" s="94"/>
      <c r="AC248" s="95">
        <f t="shared" si="61"/>
        <v>2.91</v>
      </c>
      <c r="AD248" s="94"/>
    </row>
    <row r="249" spans="1:30" x14ac:dyDescent="0.25">
      <c r="A249" s="7"/>
      <c r="B249" s="93">
        <v>2015</v>
      </c>
      <c r="C249" s="94">
        <v>116705</v>
      </c>
      <c r="D249" s="94">
        <v>232393</v>
      </c>
      <c r="E249" s="105">
        <v>12129</v>
      </c>
      <c r="F249" s="94"/>
      <c r="G249" s="105">
        <v>13888</v>
      </c>
      <c r="H249" s="94"/>
      <c r="I249" s="105">
        <v>2907</v>
      </c>
      <c r="J249" s="94"/>
      <c r="K249" s="105">
        <v>180060</v>
      </c>
      <c r="L249" s="94"/>
      <c r="M249" s="106">
        <f t="shared" si="59"/>
        <v>10.39</v>
      </c>
      <c r="N249" s="94"/>
      <c r="O249" s="106">
        <f t="shared" si="60"/>
        <v>5.98</v>
      </c>
      <c r="P249" s="94"/>
      <c r="Q249" s="94">
        <v>34210</v>
      </c>
      <c r="R249" s="94">
        <v>148841</v>
      </c>
      <c r="S249" s="94">
        <v>2657</v>
      </c>
      <c r="T249" s="94"/>
      <c r="U249" s="94">
        <v>5033</v>
      </c>
      <c r="V249" s="94"/>
      <c r="W249" s="94">
        <v>4798</v>
      </c>
      <c r="X249" s="94"/>
      <c r="Y249" s="94">
        <v>174172</v>
      </c>
      <c r="Z249" s="94"/>
      <c r="AA249" s="95">
        <f t="shared" si="58"/>
        <v>7.77</v>
      </c>
      <c r="AB249" s="94"/>
      <c r="AC249" s="95">
        <f t="shared" si="61"/>
        <v>3.38</v>
      </c>
      <c r="AD249" s="94"/>
    </row>
    <row r="250" spans="1:30" x14ac:dyDescent="0.25">
      <c r="A250" s="14"/>
      <c r="B250" s="93">
        <v>2014</v>
      </c>
      <c r="C250" s="94">
        <v>113358</v>
      </c>
      <c r="D250" s="94">
        <v>224668</v>
      </c>
      <c r="E250" s="105">
        <v>12018</v>
      </c>
      <c r="F250" s="94"/>
      <c r="G250" s="105">
        <v>13791</v>
      </c>
      <c r="H250" s="94"/>
      <c r="I250" s="105">
        <v>3055</v>
      </c>
      <c r="J250" s="94"/>
      <c r="K250" s="105">
        <v>157935</v>
      </c>
      <c r="L250" s="94"/>
      <c r="M250" s="106">
        <f t="shared" si="59"/>
        <v>10.6</v>
      </c>
      <c r="N250" s="94"/>
      <c r="O250" s="106">
        <f t="shared" si="60"/>
        <v>6.14</v>
      </c>
      <c r="P250" s="94"/>
      <c r="Q250" s="94">
        <v>33316</v>
      </c>
      <c r="R250" s="94">
        <v>143590</v>
      </c>
      <c r="S250" s="94">
        <v>2677</v>
      </c>
      <c r="T250" s="94"/>
      <c r="U250" s="94">
        <v>4981</v>
      </c>
      <c r="V250" s="94"/>
      <c r="W250" s="94">
        <v>4774</v>
      </c>
      <c r="X250" s="94"/>
      <c r="Y250" s="94">
        <v>146237</v>
      </c>
      <c r="Z250" s="94"/>
      <c r="AA250" s="95">
        <f t="shared" si="58"/>
        <v>8.0399999999999991</v>
      </c>
      <c r="AB250" s="94"/>
      <c r="AC250" s="95">
        <f t="shared" si="61"/>
        <v>3.47</v>
      </c>
      <c r="AD250" s="94"/>
    </row>
    <row r="251" spans="1:30" x14ac:dyDescent="0.25">
      <c r="A251" s="7"/>
      <c r="B251" s="93">
        <v>2013</v>
      </c>
      <c r="C251" s="94">
        <v>111126</v>
      </c>
      <c r="D251" s="94">
        <v>215466</v>
      </c>
      <c r="E251" s="94">
        <v>12090</v>
      </c>
      <c r="F251" s="94"/>
      <c r="G251" s="94">
        <v>13671</v>
      </c>
      <c r="H251" s="94"/>
      <c r="I251" s="94">
        <v>2797</v>
      </c>
      <c r="J251" s="94"/>
      <c r="K251" s="94">
        <v>131250</v>
      </c>
      <c r="L251" s="94"/>
      <c r="M251" s="95">
        <f t="shared" si="59"/>
        <v>10.88</v>
      </c>
      <c r="N251" s="94"/>
      <c r="O251" s="95">
        <f t="shared" si="60"/>
        <v>6.34</v>
      </c>
      <c r="P251" s="94"/>
      <c r="Q251" s="94">
        <v>32290</v>
      </c>
      <c r="R251" s="94">
        <v>135529</v>
      </c>
      <c r="S251" s="94">
        <v>2547</v>
      </c>
      <c r="T251" s="94"/>
      <c r="U251" s="94">
        <v>4610</v>
      </c>
      <c r="V251" s="94"/>
      <c r="W251" s="94">
        <v>4474</v>
      </c>
      <c r="X251" s="94"/>
      <c r="Y251" s="94">
        <v>130177</v>
      </c>
      <c r="Z251" s="94"/>
      <c r="AA251" s="95">
        <f t="shared" si="58"/>
        <v>7.89</v>
      </c>
      <c r="AB251" s="94"/>
      <c r="AC251" s="95">
        <f t="shared" si="61"/>
        <v>3.4</v>
      </c>
      <c r="AD251" s="94"/>
    </row>
    <row r="252" spans="1:30" x14ac:dyDescent="0.25">
      <c r="A252" s="14"/>
      <c r="B252" s="93">
        <v>2012</v>
      </c>
      <c r="C252" s="94">
        <v>112728</v>
      </c>
      <c r="D252" s="94">
        <v>215111</v>
      </c>
      <c r="E252" s="94">
        <v>14158</v>
      </c>
      <c r="F252" s="94"/>
      <c r="G252" s="94">
        <v>16100</v>
      </c>
      <c r="H252" s="94"/>
      <c r="I252" s="94">
        <v>3323</v>
      </c>
      <c r="J252" s="94"/>
      <c r="K252" s="94">
        <v>160409</v>
      </c>
      <c r="L252" s="94"/>
      <c r="M252" s="95">
        <f t="shared" si="59"/>
        <v>12.56</v>
      </c>
      <c r="N252" s="94"/>
      <c r="O252" s="95">
        <f t="shared" si="60"/>
        <v>7.48</v>
      </c>
      <c r="P252" s="94"/>
      <c r="Q252" s="94">
        <v>31584</v>
      </c>
      <c r="R252" s="94">
        <v>132891</v>
      </c>
      <c r="S252" s="94">
        <v>3170</v>
      </c>
      <c r="T252" s="94"/>
      <c r="U252" s="94">
        <v>5843</v>
      </c>
      <c r="V252" s="94"/>
      <c r="W252" s="94">
        <v>5670</v>
      </c>
      <c r="X252" s="94"/>
      <c r="Y252" s="94">
        <v>307419</v>
      </c>
      <c r="Z252" s="94"/>
      <c r="AA252" s="95">
        <f t="shared" si="58"/>
        <v>10.039999999999999</v>
      </c>
      <c r="AB252" s="94"/>
      <c r="AC252" s="95">
        <f t="shared" si="61"/>
        <v>4.4000000000000004</v>
      </c>
      <c r="AD252" s="94"/>
    </row>
    <row r="253" spans="1:30" x14ac:dyDescent="0.25">
      <c r="A253" s="7"/>
      <c r="B253" s="93">
        <v>2011</v>
      </c>
      <c r="C253" s="94">
        <v>117038</v>
      </c>
      <c r="D253" s="94">
        <v>224948</v>
      </c>
      <c r="E253" s="94">
        <v>16067</v>
      </c>
      <c r="F253" s="94"/>
      <c r="G253" s="94">
        <v>19517</v>
      </c>
      <c r="H253" s="94"/>
      <c r="I253" s="94">
        <v>5152</v>
      </c>
      <c r="J253" s="94"/>
      <c r="K253" s="94">
        <v>270474</v>
      </c>
      <c r="L253" s="94"/>
      <c r="M253" s="95">
        <f t="shared" si="59"/>
        <v>13.73</v>
      </c>
      <c r="N253" s="94"/>
      <c r="O253" s="95">
        <f t="shared" si="60"/>
        <v>8.68</v>
      </c>
      <c r="P253" s="94"/>
      <c r="Q253" s="94">
        <v>32302</v>
      </c>
      <c r="R253" s="94">
        <v>139148</v>
      </c>
      <c r="S253" s="94">
        <v>3338</v>
      </c>
      <c r="T253" s="94"/>
      <c r="U253" s="94">
        <v>7567</v>
      </c>
      <c r="V253" s="94"/>
      <c r="W253" s="94">
        <v>7373</v>
      </c>
      <c r="X253" s="94"/>
      <c r="Y253" s="94">
        <v>269209</v>
      </c>
      <c r="Z253" s="94"/>
      <c r="AA253" s="95">
        <f t="shared" si="58"/>
        <v>10.33</v>
      </c>
      <c r="AB253" s="94"/>
      <c r="AC253" s="95">
        <f t="shared" si="61"/>
        <v>5.44</v>
      </c>
      <c r="AD253" s="94"/>
    </row>
    <row r="254" spans="1:30" x14ac:dyDescent="0.25">
      <c r="A254" s="7"/>
      <c r="B254" s="93">
        <v>2010</v>
      </c>
      <c r="C254" s="94">
        <v>121395</v>
      </c>
      <c r="D254" s="94">
        <v>230906</v>
      </c>
      <c r="E254" s="94">
        <v>17103</v>
      </c>
      <c r="F254" s="94"/>
      <c r="G254" s="94">
        <v>19553</v>
      </c>
      <c r="H254" s="94"/>
      <c r="I254" s="94">
        <v>4113</v>
      </c>
      <c r="J254" s="94"/>
      <c r="K254" s="94">
        <v>247621</v>
      </c>
      <c r="L254" s="94"/>
      <c r="M254" s="95">
        <f t="shared" si="59"/>
        <v>14.09</v>
      </c>
      <c r="N254" s="94"/>
      <c r="O254" s="95">
        <f t="shared" si="60"/>
        <v>8.4700000000000006</v>
      </c>
      <c r="P254" s="94"/>
      <c r="Q254" s="94">
        <v>32374</v>
      </c>
      <c r="R254" s="94">
        <v>140899</v>
      </c>
      <c r="S254" s="94">
        <v>3316</v>
      </c>
      <c r="T254" s="94"/>
      <c r="U254" s="94">
        <v>6485</v>
      </c>
      <c r="V254" s="94"/>
      <c r="W254" s="94">
        <v>6285</v>
      </c>
      <c r="X254" s="94"/>
      <c r="Y254" s="94">
        <v>224472</v>
      </c>
      <c r="Z254" s="94"/>
      <c r="AA254" s="95">
        <f t="shared" si="58"/>
        <v>10.24</v>
      </c>
      <c r="AB254" s="94"/>
      <c r="AC254" s="95">
        <f t="shared" si="61"/>
        <v>4.5999999999999996</v>
      </c>
      <c r="AD254" s="94"/>
    </row>
    <row r="255" spans="1:30" x14ac:dyDescent="0.25">
      <c r="A255" s="7"/>
      <c r="B255" s="93">
        <v>2009</v>
      </c>
      <c r="C255" s="94">
        <v>125364</v>
      </c>
      <c r="D255" s="94">
        <v>233576</v>
      </c>
      <c r="E255" s="94">
        <v>15899</v>
      </c>
      <c r="F255" s="94"/>
      <c r="G255" s="94">
        <v>18428</v>
      </c>
      <c r="H255" s="94"/>
      <c r="I255" s="94">
        <v>3788</v>
      </c>
      <c r="J255" s="94"/>
      <c r="K255" s="94">
        <v>231270</v>
      </c>
      <c r="L255" s="94"/>
      <c r="M255" s="95">
        <f t="shared" si="59"/>
        <v>12.68</v>
      </c>
      <c r="N255" s="94"/>
      <c r="O255" s="95">
        <f t="shared" si="60"/>
        <v>7.89</v>
      </c>
      <c r="P255" s="94"/>
      <c r="Q255" s="94">
        <v>31066</v>
      </c>
      <c r="R255" s="94">
        <v>138187</v>
      </c>
      <c r="S255" s="94">
        <v>2868</v>
      </c>
      <c r="T255" s="94"/>
      <c r="U255" s="94">
        <v>6125</v>
      </c>
      <c r="V255" s="94"/>
      <c r="W255" s="94">
        <v>5954</v>
      </c>
      <c r="X255" s="94"/>
      <c r="Y255" s="94">
        <v>202304</v>
      </c>
      <c r="Z255" s="94"/>
      <c r="AA255" s="95">
        <f t="shared" si="58"/>
        <v>9.23</v>
      </c>
      <c r="AB255" s="94"/>
      <c r="AC255" s="95">
        <f t="shared" si="61"/>
        <v>4.43</v>
      </c>
      <c r="AD255" s="94"/>
    </row>
    <row r="256" spans="1:30" x14ac:dyDescent="0.25">
      <c r="A256" s="7"/>
      <c r="B256" s="93">
        <v>2008</v>
      </c>
      <c r="C256" s="94">
        <v>127818</v>
      </c>
      <c r="D256" s="94">
        <v>234090</v>
      </c>
      <c r="E256" s="94">
        <v>15004</v>
      </c>
      <c r="F256" s="94"/>
      <c r="G256" s="94">
        <v>16929</v>
      </c>
      <c r="H256" s="94"/>
      <c r="I256" s="94">
        <v>3021</v>
      </c>
      <c r="J256" s="94"/>
      <c r="K256" s="94">
        <v>217363</v>
      </c>
      <c r="L256" s="94"/>
      <c r="M256" s="95">
        <f t="shared" si="59"/>
        <v>11.74</v>
      </c>
      <c r="N256" s="94"/>
      <c r="O256" s="95">
        <f t="shared" si="60"/>
        <v>7.23</v>
      </c>
      <c r="P256" s="94"/>
      <c r="Q256" s="94">
        <v>30182</v>
      </c>
      <c r="R256" s="94">
        <v>135247</v>
      </c>
      <c r="S256" s="94">
        <v>2483</v>
      </c>
      <c r="T256" s="94"/>
      <c r="U256" s="94">
        <v>5248</v>
      </c>
      <c r="V256" s="94"/>
      <c r="W256" s="94">
        <v>5122</v>
      </c>
      <c r="X256" s="94"/>
      <c r="Y256" s="94">
        <v>201532</v>
      </c>
      <c r="Z256" s="94"/>
      <c r="AA256" s="95">
        <f t="shared" si="58"/>
        <v>8.23</v>
      </c>
      <c r="AB256" s="94"/>
      <c r="AC256" s="95">
        <f t="shared" si="61"/>
        <v>3.88</v>
      </c>
      <c r="AD256" s="94"/>
    </row>
    <row r="257" spans="1:30" x14ac:dyDescent="0.25">
      <c r="A257" s="7"/>
      <c r="B257" s="88" t="s">
        <v>43</v>
      </c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</row>
    <row r="258" spans="1:30" x14ac:dyDescent="0.25">
      <c r="A258" s="7"/>
      <c r="B258" s="93">
        <v>2022</v>
      </c>
      <c r="C258" s="109">
        <v>221148</v>
      </c>
      <c r="D258" s="109">
        <v>558023</v>
      </c>
      <c r="E258" s="110">
        <v>42594</v>
      </c>
      <c r="F258" s="94" t="s">
        <v>333</v>
      </c>
      <c r="G258" s="110">
        <v>45221</v>
      </c>
      <c r="H258" s="94" t="s">
        <v>333</v>
      </c>
      <c r="I258" s="110">
        <v>2928</v>
      </c>
      <c r="J258" s="94" t="s">
        <v>333</v>
      </c>
      <c r="K258" s="110">
        <v>396063</v>
      </c>
      <c r="L258" s="94" t="s">
        <v>333</v>
      </c>
      <c r="M258" s="111">
        <f>+IF(E258="x","//",ROUND((E258/C258)*100,2))</f>
        <v>19.260000000000002</v>
      </c>
      <c r="N258" s="94" t="s">
        <v>333</v>
      </c>
      <c r="O258" s="111">
        <f>+IF(G258="x","//",ROUND((G258/D258)*100,2))</f>
        <v>8.1</v>
      </c>
      <c r="P258" s="94" t="s">
        <v>333</v>
      </c>
      <c r="Q258" s="109">
        <v>14663</v>
      </c>
      <c r="R258" s="109">
        <v>350734</v>
      </c>
      <c r="S258" s="94" t="s">
        <v>53</v>
      </c>
      <c r="T258" s="94"/>
      <c r="U258" s="94" t="s">
        <v>53</v>
      </c>
      <c r="V258" s="94"/>
      <c r="W258" s="94" t="s">
        <v>53</v>
      </c>
      <c r="X258" s="94"/>
      <c r="Y258" s="94" t="s">
        <v>53</v>
      </c>
      <c r="Z258" s="94"/>
      <c r="AA258" s="95" t="str">
        <f t="shared" ref="AA258:AA272" si="62">+IF(S258="x","//",ROUND((S258/Q258)*100,2))</f>
        <v>//</v>
      </c>
      <c r="AB258" s="94"/>
      <c r="AC258" s="95" t="str">
        <f>+IF(U258="x","//",ROUND((U258/S258)*100,2))</f>
        <v>//</v>
      </c>
      <c r="AD258" s="95"/>
    </row>
    <row r="259" spans="1:30" x14ac:dyDescent="0.25">
      <c r="A259" s="7"/>
      <c r="B259" s="108">
        <v>2021</v>
      </c>
      <c r="C259" s="109">
        <v>186484</v>
      </c>
      <c r="D259" s="109">
        <v>514947</v>
      </c>
      <c r="E259" s="110">
        <v>35885</v>
      </c>
      <c r="F259" s="94" t="s">
        <v>334</v>
      </c>
      <c r="G259" s="110">
        <v>38720</v>
      </c>
      <c r="H259" s="94" t="s">
        <v>334</v>
      </c>
      <c r="I259" s="110">
        <v>2549</v>
      </c>
      <c r="J259" s="94" t="s">
        <v>334</v>
      </c>
      <c r="K259" s="110">
        <v>242829</v>
      </c>
      <c r="L259" s="94" t="s">
        <v>334</v>
      </c>
      <c r="M259" s="111">
        <f>+IF(E259="x","//",ROUND((E259/C259)*100,2))</f>
        <v>19.239999999999998</v>
      </c>
      <c r="N259" s="94" t="s">
        <v>334</v>
      </c>
      <c r="O259" s="111">
        <f>+IF(G259="x","//",ROUND((G259/D259)*100,2))</f>
        <v>7.52</v>
      </c>
      <c r="P259" s="94" t="s">
        <v>334</v>
      </c>
      <c r="Q259" s="109">
        <v>13967</v>
      </c>
      <c r="R259" s="109">
        <v>341354</v>
      </c>
      <c r="S259" s="109">
        <v>1241</v>
      </c>
      <c r="T259" s="94" t="s">
        <v>334</v>
      </c>
      <c r="U259" s="109">
        <v>12800</v>
      </c>
      <c r="V259" s="94" t="s">
        <v>334</v>
      </c>
      <c r="W259" s="109">
        <v>11892</v>
      </c>
      <c r="X259" s="94" t="s">
        <v>334</v>
      </c>
      <c r="Y259" s="109">
        <v>303364</v>
      </c>
      <c r="Z259" s="94" t="s">
        <v>334</v>
      </c>
      <c r="AA259" s="112">
        <f t="shared" si="62"/>
        <v>8.89</v>
      </c>
      <c r="AB259" s="94" t="s">
        <v>334</v>
      </c>
      <c r="AC259" s="112">
        <f>+IF(U259="x","//",ROUND((U259/R259)*100,2))</f>
        <v>3.75</v>
      </c>
      <c r="AD259" s="94" t="s">
        <v>334</v>
      </c>
    </row>
    <row r="260" spans="1:30" x14ac:dyDescent="0.25">
      <c r="A260" s="7"/>
      <c r="B260" s="93">
        <v>2020</v>
      </c>
      <c r="C260" s="94">
        <v>176636</v>
      </c>
      <c r="D260" s="94">
        <v>487197</v>
      </c>
      <c r="E260" s="105">
        <v>39119</v>
      </c>
      <c r="F260" s="94"/>
      <c r="G260" s="105">
        <v>40900</v>
      </c>
      <c r="H260" s="94"/>
      <c r="I260" s="105">
        <v>2289</v>
      </c>
      <c r="J260" s="94"/>
      <c r="K260" s="105">
        <v>179342</v>
      </c>
      <c r="L260" s="94"/>
      <c r="M260" s="106">
        <f t="shared" ref="M260:M272" si="63">+IF(E260="x","//",ROUND((E260/C260)*100,2))</f>
        <v>22.15</v>
      </c>
      <c r="N260" s="94"/>
      <c r="O260" s="106">
        <f t="shared" ref="O260:O272" si="64">+IF(G260="x","//",ROUND((G260/D260)*100,2))</f>
        <v>8.39</v>
      </c>
      <c r="P260" s="94"/>
      <c r="Q260" s="94">
        <v>14331</v>
      </c>
      <c r="R260" s="94">
        <v>324250</v>
      </c>
      <c r="S260" s="94">
        <v>1672</v>
      </c>
      <c r="T260" s="94"/>
      <c r="U260" s="94">
        <v>5031</v>
      </c>
      <c r="V260" s="94"/>
      <c r="W260" s="94">
        <v>4789</v>
      </c>
      <c r="X260" s="94"/>
      <c r="Y260" s="94">
        <v>128620</v>
      </c>
      <c r="Z260" s="94"/>
      <c r="AA260" s="95">
        <f t="shared" si="62"/>
        <v>11.67</v>
      </c>
      <c r="AB260" s="94"/>
      <c r="AC260" s="95">
        <f t="shared" ref="AC260:AC272" si="65">+IF(U260="x","//",ROUND((U260/R260)*100,2))</f>
        <v>1.55</v>
      </c>
      <c r="AD260" s="95"/>
    </row>
    <row r="261" spans="1:30" x14ac:dyDescent="0.25">
      <c r="A261" s="7"/>
      <c r="B261" s="93">
        <v>2019</v>
      </c>
      <c r="C261" s="94">
        <v>188846</v>
      </c>
      <c r="D261" s="94">
        <v>518393</v>
      </c>
      <c r="E261" s="105">
        <v>46309</v>
      </c>
      <c r="F261" s="94"/>
      <c r="G261" s="105">
        <v>51583</v>
      </c>
      <c r="H261" s="94"/>
      <c r="I261" s="105">
        <v>5818</v>
      </c>
      <c r="J261" s="94"/>
      <c r="K261" s="105">
        <v>269431</v>
      </c>
      <c r="L261" s="94"/>
      <c r="M261" s="106">
        <f t="shared" si="63"/>
        <v>24.52</v>
      </c>
      <c r="N261" s="94"/>
      <c r="O261" s="106">
        <f t="shared" si="64"/>
        <v>9.9499999999999993</v>
      </c>
      <c r="P261" s="94"/>
      <c r="Q261" s="94">
        <v>14710</v>
      </c>
      <c r="R261" s="94">
        <v>343658</v>
      </c>
      <c r="S261" s="94">
        <v>1474</v>
      </c>
      <c r="T261" s="94"/>
      <c r="U261" s="94">
        <v>7116</v>
      </c>
      <c r="V261" s="94"/>
      <c r="W261" s="94">
        <v>6835</v>
      </c>
      <c r="X261" s="94"/>
      <c r="Y261" s="94">
        <v>138757</v>
      </c>
      <c r="Z261" s="94"/>
      <c r="AA261" s="95">
        <f t="shared" si="62"/>
        <v>10.02</v>
      </c>
      <c r="AB261" s="94"/>
      <c r="AC261" s="95">
        <f t="shared" si="65"/>
        <v>2.0699999999999998</v>
      </c>
      <c r="AD261" s="94"/>
    </row>
    <row r="262" spans="1:30" x14ac:dyDescent="0.25">
      <c r="A262" s="14"/>
      <c r="B262" s="93">
        <v>2018</v>
      </c>
      <c r="C262" s="94">
        <v>181109</v>
      </c>
      <c r="D262" s="94">
        <v>505232</v>
      </c>
      <c r="E262" s="105">
        <v>46833</v>
      </c>
      <c r="F262" s="94"/>
      <c r="G262" s="105">
        <v>49248</v>
      </c>
      <c r="H262" s="94"/>
      <c r="I262" s="105">
        <v>2980</v>
      </c>
      <c r="J262" s="94"/>
      <c r="K262" s="105">
        <v>258488</v>
      </c>
      <c r="L262" s="94"/>
      <c r="M262" s="106">
        <f t="shared" si="63"/>
        <v>25.86</v>
      </c>
      <c r="N262" s="94"/>
      <c r="O262" s="106">
        <f t="shared" si="64"/>
        <v>9.75</v>
      </c>
      <c r="P262" s="94"/>
      <c r="Q262" s="94">
        <v>13903</v>
      </c>
      <c r="R262" s="94">
        <v>337582</v>
      </c>
      <c r="S262" s="94">
        <v>1346</v>
      </c>
      <c r="T262" s="94"/>
      <c r="U262" s="94">
        <v>4491</v>
      </c>
      <c r="V262" s="94"/>
      <c r="W262" s="94">
        <v>4231</v>
      </c>
      <c r="X262" s="94"/>
      <c r="Y262" s="94">
        <v>96412</v>
      </c>
      <c r="Z262" s="94"/>
      <c r="AA262" s="95">
        <f t="shared" si="62"/>
        <v>9.68</v>
      </c>
      <c r="AB262" s="94"/>
      <c r="AC262" s="95">
        <f t="shared" si="65"/>
        <v>1.33</v>
      </c>
      <c r="AD262" s="94"/>
    </row>
    <row r="263" spans="1:30" x14ac:dyDescent="0.25">
      <c r="A263" s="7"/>
      <c r="B263" s="93">
        <v>2017</v>
      </c>
      <c r="C263" s="94">
        <v>176535</v>
      </c>
      <c r="D263" s="94">
        <v>489403</v>
      </c>
      <c r="E263" s="94">
        <v>41114</v>
      </c>
      <c r="F263" s="94"/>
      <c r="G263" s="94">
        <v>45116</v>
      </c>
      <c r="H263" s="94"/>
      <c r="I263" s="94">
        <v>4539</v>
      </c>
      <c r="J263" s="94"/>
      <c r="K263" s="94">
        <v>218504</v>
      </c>
      <c r="L263" s="94"/>
      <c r="M263" s="106">
        <f t="shared" si="63"/>
        <v>23.29</v>
      </c>
      <c r="N263" s="94"/>
      <c r="O263" s="106">
        <f t="shared" si="64"/>
        <v>9.2200000000000006</v>
      </c>
      <c r="P263" s="94"/>
      <c r="Q263" s="94">
        <v>13168</v>
      </c>
      <c r="R263" s="94">
        <v>325631</v>
      </c>
      <c r="S263" s="94">
        <v>1182</v>
      </c>
      <c r="T263" s="94"/>
      <c r="U263" s="94">
        <v>5775</v>
      </c>
      <c r="V263" s="94"/>
      <c r="W263" s="94">
        <v>5581</v>
      </c>
      <c r="X263" s="94"/>
      <c r="Y263" s="94">
        <v>95365</v>
      </c>
      <c r="Z263" s="94"/>
      <c r="AA263" s="95">
        <f t="shared" si="62"/>
        <v>8.98</v>
      </c>
      <c r="AB263" s="94"/>
      <c r="AC263" s="95">
        <f t="shared" si="65"/>
        <v>1.77</v>
      </c>
      <c r="AD263" s="95"/>
    </row>
    <row r="264" spans="1:30" x14ac:dyDescent="0.25">
      <c r="A264" s="7"/>
      <c r="B264" s="93">
        <v>2016</v>
      </c>
      <c r="C264" s="94">
        <v>163936</v>
      </c>
      <c r="D264" s="94">
        <v>447481</v>
      </c>
      <c r="E264" s="105">
        <v>37666</v>
      </c>
      <c r="F264" s="94"/>
      <c r="G264" s="105">
        <v>42720</v>
      </c>
      <c r="H264" s="94"/>
      <c r="I264" s="105">
        <v>5607</v>
      </c>
      <c r="J264" s="94"/>
      <c r="K264" s="105">
        <v>203110</v>
      </c>
      <c r="L264" s="94"/>
      <c r="M264" s="106">
        <f t="shared" si="63"/>
        <v>22.98</v>
      </c>
      <c r="N264" s="94"/>
      <c r="O264" s="106">
        <f t="shared" si="64"/>
        <v>9.5500000000000007</v>
      </c>
      <c r="P264" s="94"/>
      <c r="Q264" s="94">
        <v>12594</v>
      </c>
      <c r="R264" s="94">
        <v>295461</v>
      </c>
      <c r="S264" s="94">
        <v>1216</v>
      </c>
      <c r="T264" s="94"/>
      <c r="U264" s="94">
        <v>7307</v>
      </c>
      <c r="V264" s="94"/>
      <c r="W264" s="94">
        <v>7127</v>
      </c>
      <c r="X264" s="94"/>
      <c r="Y264" s="94">
        <v>122807</v>
      </c>
      <c r="Z264" s="94"/>
      <c r="AA264" s="95">
        <f t="shared" si="62"/>
        <v>9.66</v>
      </c>
      <c r="AB264" s="94"/>
      <c r="AC264" s="95">
        <f t="shared" si="65"/>
        <v>2.4700000000000002</v>
      </c>
      <c r="AD264" s="94"/>
    </row>
    <row r="265" spans="1:30" x14ac:dyDescent="0.25">
      <c r="A265" s="7"/>
      <c r="B265" s="93">
        <v>2015</v>
      </c>
      <c r="C265" s="94">
        <v>154178</v>
      </c>
      <c r="D265" s="94">
        <v>424739</v>
      </c>
      <c r="E265" s="105">
        <v>35698</v>
      </c>
      <c r="F265" s="94"/>
      <c r="G265" s="105">
        <v>42430</v>
      </c>
      <c r="H265" s="94"/>
      <c r="I265" s="105">
        <v>7305</v>
      </c>
      <c r="J265" s="94"/>
      <c r="K265" s="105">
        <v>243024</v>
      </c>
      <c r="L265" s="94"/>
      <c r="M265" s="106">
        <f t="shared" si="63"/>
        <v>23.15</v>
      </c>
      <c r="N265" s="94"/>
      <c r="O265" s="106">
        <f t="shared" si="64"/>
        <v>9.99</v>
      </c>
      <c r="P265" s="94"/>
      <c r="Q265" s="94">
        <v>12197</v>
      </c>
      <c r="R265" s="94">
        <v>282366</v>
      </c>
      <c r="S265" s="94">
        <v>1302</v>
      </c>
      <c r="T265" s="94"/>
      <c r="U265" s="94">
        <v>8742</v>
      </c>
      <c r="V265" s="94"/>
      <c r="W265" s="94">
        <v>8494</v>
      </c>
      <c r="X265" s="94"/>
      <c r="Y265" s="94">
        <v>174373</v>
      </c>
      <c r="Z265" s="94"/>
      <c r="AA265" s="95">
        <f t="shared" si="62"/>
        <v>10.67</v>
      </c>
      <c r="AB265" s="94"/>
      <c r="AC265" s="95">
        <f t="shared" si="65"/>
        <v>3.1</v>
      </c>
      <c r="AD265" s="94"/>
    </row>
    <row r="266" spans="1:30" x14ac:dyDescent="0.25">
      <c r="A266" s="14"/>
      <c r="B266" s="93">
        <v>2014</v>
      </c>
      <c r="C266" s="94">
        <v>144987</v>
      </c>
      <c r="D266" s="94">
        <v>397549</v>
      </c>
      <c r="E266" s="105">
        <v>34845</v>
      </c>
      <c r="F266" s="94"/>
      <c r="G266" s="105">
        <v>38785</v>
      </c>
      <c r="H266" s="94"/>
      <c r="I266" s="105">
        <v>4676</v>
      </c>
      <c r="J266" s="94"/>
      <c r="K266" s="105">
        <v>213105</v>
      </c>
      <c r="L266" s="94"/>
      <c r="M266" s="106">
        <f t="shared" si="63"/>
        <v>24.03</v>
      </c>
      <c r="N266" s="94"/>
      <c r="O266" s="106">
        <f t="shared" si="64"/>
        <v>9.76</v>
      </c>
      <c r="P266" s="94"/>
      <c r="Q266" s="94">
        <v>11801</v>
      </c>
      <c r="R266" s="94">
        <v>263988</v>
      </c>
      <c r="S266" s="94">
        <v>1316</v>
      </c>
      <c r="T266" s="94"/>
      <c r="U266" s="94">
        <v>5701</v>
      </c>
      <c r="V266" s="94"/>
      <c r="W266" s="94">
        <v>5548</v>
      </c>
      <c r="X266" s="94"/>
      <c r="Y266" s="94">
        <v>139176</v>
      </c>
      <c r="Z266" s="94"/>
      <c r="AA266" s="95">
        <f t="shared" si="62"/>
        <v>11.15</v>
      </c>
      <c r="AB266" s="94"/>
      <c r="AC266" s="95">
        <f t="shared" si="65"/>
        <v>2.16</v>
      </c>
      <c r="AD266" s="94"/>
    </row>
    <row r="267" spans="1:30" x14ac:dyDescent="0.25">
      <c r="A267" s="7"/>
      <c r="B267" s="93">
        <v>2013</v>
      </c>
      <c r="C267" s="94">
        <v>136269</v>
      </c>
      <c r="D267" s="94">
        <v>375670</v>
      </c>
      <c r="E267" s="94">
        <v>33987</v>
      </c>
      <c r="F267" s="94"/>
      <c r="G267" s="94">
        <v>40154</v>
      </c>
      <c r="H267" s="94"/>
      <c r="I267" s="94">
        <v>6900</v>
      </c>
      <c r="J267" s="94"/>
      <c r="K267" s="94">
        <v>249109</v>
      </c>
      <c r="L267" s="94"/>
      <c r="M267" s="95">
        <f t="shared" si="63"/>
        <v>24.94</v>
      </c>
      <c r="N267" s="94"/>
      <c r="O267" s="95">
        <f t="shared" si="64"/>
        <v>10.69</v>
      </c>
      <c r="P267" s="94"/>
      <c r="Q267" s="94">
        <v>11388</v>
      </c>
      <c r="R267" s="94">
        <v>250382</v>
      </c>
      <c r="S267" s="94">
        <v>1346</v>
      </c>
      <c r="T267" s="94"/>
      <c r="U267" s="94">
        <v>8265</v>
      </c>
      <c r="V267" s="94"/>
      <c r="W267" s="94">
        <v>8135</v>
      </c>
      <c r="X267" s="94"/>
      <c r="Y267" s="94">
        <v>178019</v>
      </c>
      <c r="Z267" s="94"/>
      <c r="AA267" s="95">
        <f t="shared" si="62"/>
        <v>11.82</v>
      </c>
      <c r="AB267" s="94"/>
      <c r="AC267" s="95">
        <f t="shared" si="65"/>
        <v>3.3</v>
      </c>
      <c r="AD267" s="94"/>
    </row>
    <row r="268" spans="1:30" x14ac:dyDescent="0.25">
      <c r="A268" s="14"/>
      <c r="B268" s="93">
        <v>2012</v>
      </c>
      <c r="C268" s="94">
        <v>134904</v>
      </c>
      <c r="D268" s="94">
        <v>375555</v>
      </c>
      <c r="E268" s="94">
        <v>35977</v>
      </c>
      <c r="F268" s="94"/>
      <c r="G268" s="94">
        <v>41882</v>
      </c>
      <c r="H268" s="94"/>
      <c r="I268" s="94">
        <v>6730</v>
      </c>
      <c r="J268" s="94"/>
      <c r="K268" s="94">
        <v>248747</v>
      </c>
      <c r="L268" s="94"/>
      <c r="M268" s="95">
        <f t="shared" si="63"/>
        <v>26.67</v>
      </c>
      <c r="N268" s="94"/>
      <c r="O268" s="95">
        <f t="shared" si="64"/>
        <v>11.15</v>
      </c>
      <c r="P268" s="94"/>
      <c r="Q268" s="94">
        <v>11314</v>
      </c>
      <c r="R268" s="94">
        <v>251595</v>
      </c>
      <c r="S268" s="94">
        <v>1605</v>
      </c>
      <c r="T268" s="94"/>
      <c r="U268" s="94">
        <v>9940</v>
      </c>
      <c r="V268" s="94"/>
      <c r="W268" s="94">
        <v>9603</v>
      </c>
      <c r="X268" s="94"/>
      <c r="Y268" s="94">
        <v>240684</v>
      </c>
      <c r="Z268" s="94"/>
      <c r="AA268" s="95">
        <f t="shared" si="62"/>
        <v>14.19</v>
      </c>
      <c r="AB268" s="94"/>
      <c r="AC268" s="95">
        <f t="shared" si="65"/>
        <v>3.95</v>
      </c>
      <c r="AD268" s="94"/>
    </row>
    <row r="269" spans="1:30" x14ac:dyDescent="0.25">
      <c r="A269" s="7"/>
      <c r="B269" s="93">
        <v>2011</v>
      </c>
      <c r="C269" s="94">
        <v>140038</v>
      </c>
      <c r="D269" s="94">
        <v>402051</v>
      </c>
      <c r="E269" s="94">
        <v>40532</v>
      </c>
      <c r="F269" s="94"/>
      <c r="G269" s="94">
        <v>47155</v>
      </c>
      <c r="H269" s="94"/>
      <c r="I269" s="94">
        <v>7559</v>
      </c>
      <c r="J269" s="94"/>
      <c r="K269" s="94">
        <v>339497</v>
      </c>
      <c r="L269" s="94"/>
      <c r="M269" s="95">
        <f t="shared" si="63"/>
        <v>28.94</v>
      </c>
      <c r="N269" s="94"/>
      <c r="O269" s="95">
        <f t="shared" si="64"/>
        <v>11.73</v>
      </c>
      <c r="P269" s="94"/>
      <c r="Q269" s="94">
        <v>11698</v>
      </c>
      <c r="R269" s="94">
        <v>273272</v>
      </c>
      <c r="S269" s="94">
        <v>1722</v>
      </c>
      <c r="T269" s="94"/>
      <c r="U269" s="94">
        <v>9287</v>
      </c>
      <c r="V269" s="94"/>
      <c r="W269" s="94">
        <v>9067</v>
      </c>
      <c r="X269" s="94"/>
      <c r="Y269" s="94">
        <v>257962</v>
      </c>
      <c r="Z269" s="94"/>
      <c r="AA269" s="95">
        <f t="shared" si="62"/>
        <v>14.72</v>
      </c>
      <c r="AB269" s="94"/>
      <c r="AC269" s="95">
        <f t="shared" si="65"/>
        <v>3.4</v>
      </c>
      <c r="AD269" s="94"/>
    </row>
    <row r="270" spans="1:30" x14ac:dyDescent="0.25">
      <c r="A270" s="7"/>
      <c r="B270" s="93">
        <v>2010</v>
      </c>
      <c r="C270" s="94">
        <v>146893</v>
      </c>
      <c r="D270" s="94">
        <v>418290</v>
      </c>
      <c r="E270" s="94">
        <v>43509</v>
      </c>
      <c r="F270" s="94"/>
      <c r="G270" s="94">
        <v>53966</v>
      </c>
      <c r="H270" s="94"/>
      <c r="I270" s="94">
        <v>10984</v>
      </c>
      <c r="J270" s="94"/>
      <c r="K270" s="94">
        <v>392178</v>
      </c>
      <c r="L270" s="94"/>
      <c r="M270" s="95">
        <f t="shared" si="63"/>
        <v>29.62</v>
      </c>
      <c r="N270" s="94"/>
      <c r="O270" s="95">
        <f t="shared" si="64"/>
        <v>12.9</v>
      </c>
      <c r="P270" s="94"/>
      <c r="Q270" s="94">
        <v>11935</v>
      </c>
      <c r="R270" s="94">
        <v>282920</v>
      </c>
      <c r="S270" s="94">
        <v>1677</v>
      </c>
      <c r="T270" s="94"/>
      <c r="U270" s="94">
        <v>12840</v>
      </c>
      <c r="V270" s="94"/>
      <c r="W270" s="94">
        <v>12263</v>
      </c>
      <c r="X270" s="94"/>
      <c r="Y270" s="94">
        <v>262459</v>
      </c>
      <c r="Z270" s="94"/>
      <c r="AA270" s="95">
        <f t="shared" si="62"/>
        <v>14.05</v>
      </c>
      <c r="AB270" s="94"/>
      <c r="AC270" s="95">
        <f t="shared" si="65"/>
        <v>4.54</v>
      </c>
      <c r="AD270" s="94"/>
    </row>
    <row r="271" spans="1:30" x14ac:dyDescent="0.25">
      <c r="A271" s="7"/>
      <c r="B271" s="93">
        <v>2009</v>
      </c>
      <c r="C271" s="94">
        <v>153346</v>
      </c>
      <c r="D271" s="94">
        <v>423212</v>
      </c>
      <c r="E271" s="94">
        <v>45522</v>
      </c>
      <c r="F271" s="94"/>
      <c r="G271" s="94">
        <v>56373</v>
      </c>
      <c r="H271" s="94"/>
      <c r="I271" s="94">
        <v>10983</v>
      </c>
      <c r="J271" s="94"/>
      <c r="K271" s="94">
        <v>387080</v>
      </c>
      <c r="L271" s="94"/>
      <c r="M271" s="95">
        <f t="shared" si="63"/>
        <v>29.69</v>
      </c>
      <c r="N271" s="94"/>
      <c r="O271" s="95">
        <f t="shared" si="64"/>
        <v>13.32</v>
      </c>
      <c r="P271" s="94"/>
      <c r="Q271" s="94">
        <v>11941</v>
      </c>
      <c r="R271" s="94">
        <v>280975</v>
      </c>
      <c r="S271" s="94">
        <v>1606</v>
      </c>
      <c r="T271" s="94"/>
      <c r="U271" s="94">
        <v>12972</v>
      </c>
      <c r="V271" s="94"/>
      <c r="W271" s="94">
        <v>12400</v>
      </c>
      <c r="X271" s="94"/>
      <c r="Y271" s="94">
        <v>225906</v>
      </c>
      <c r="Z271" s="94"/>
      <c r="AA271" s="95">
        <f t="shared" si="62"/>
        <v>13.45</v>
      </c>
      <c r="AB271" s="94"/>
      <c r="AC271" s="95">
        <f t="shared" si="65"/>
        <v>4.62</v>
      </c>
      <c r="AD271" s="94"/>
    </row>
    <row r="272" spans="1:30" x14ac:dyDescent="0.25">
      <c r="A272" s="7"/>
      <c r="B272" s="93">
        <v>2008</v>
      </c>
      <c r="C272" s="94">
        <v>159464</v>
      </c>
      <c r="D272" s="94">
        <v>433562</v>
      </c>
      <c r="E272" s="94">
        <v>47296</v>
      </c>
      <c r="F272" s="94"/>
      <c r="G272" s="94">
        <v>52226</v>
      </c>
      <c r="H272" s="94"/>
      <c r="I272" s="94">
        <v>5705</v>
      </c>
      <c r="J272" s="94"/>
      <c r="K272" s="94">
        <v>317364</v>
      </c>
      <c r="L272" s="94"/>
      <c r="M272" s="95">
        <f t="shared" si="63"/>
        <v>29.66</v>
      </c>
      <c r="N272" s="94"/>
      <c r="O272" s="95">
        <f t="shared" si="64"/>
        <v>12.05</v>
      </c>
      <c r="P272" s="94"/>
      <c r="Q272" s="94">
        <v>11957</v>
      </c>
      <c r="R272" s="94">
        <v>285098</v>
      </c>
      <c r="S272" s="94">
        <v>1501</v>
      </c>
      <c r="T272" s="94"/>
      <c r="U272" s="94">
        <v>8869</v>
      </c>
      <c r="V272" s="94"/>
      <c r="W272" s="94">
        <v>8732</v>
      </c>
      <c r="X272" s="94"/>
      <c r="Y272" s="94">
        <v>240848</v>
      </c>
      <c r="Z272" s="94"/>
      <c r="AA272" s="95">
        <f t="shared" si="62"/>
        <v>12.55</v>
      </c>
      <c r="AB272" s="94"/>
      <c r="AC272" s="95">
        <f t="shared" si="65"/>
        <v>3.11</v>
      </c>
      <c r="AD272" s="94"/>
    </row>
    <row r="273" spans="1:30" x14ac:dyDescent="0.25">
      <c r="A273" s="7"/>
      <c r="B273" s="88" t="s">
        <v>44</v>
      </c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</row>
    <row r="274" spans="1:30" x14ac:dyDescent="0.25">
      <c r="A274" s="7"/>
      <c r="B274" s="93">
        <v>2022</v>
      </c>
      <c r="C274" s="109">
        <v>63563</v>
      </c>
      <c r="D274" s="109">
        <v>107148</v>
      </c>
      <c r="E274" s="110">
        <v>7777</v>
      </c>
      <c r="F274" s="94" t="s">
        <v>333</v>
      </c>
      <c r="G274" s="110">
        <v>8059</v>
      </c>
      <c r="H274" s="94" t="s">
        <v>333</v>
      </c>
      <c r="I274" s="110">
        <v>442</v>
      </c>
      <c r="J274" s="94" t="s">
        <v>333</v>
      </c>
      <c r="K274" s="110">
        <v>66000</v>
      </c>
      <c r="L274" s="94" t="s">
        <v>333</v>
      </c>
      <c r="M274" s="111">
        <f>+IF(E274="x","//",ROUND((E274/C274)*100,2))</f>
        <v>12.24</v>
      </c>
      <c r="N274" s="94" t="s">
        <v>333</v>
      </c>
      <c r="O274" s="111">
        <f>+IF(G274="x","//",ROUND((G274/D274)*100,2))</f>
        <v>7.52</v>
      </c>
      <c r="P274" s="94" t="s">
        <v>333</v>
      </c>
      <c r="Q274" s="109">
        <v>5481</v>
      </c>
      <c r="R274" s="109">
        <v>48921</v>
      </c>
      <c r="S274" s="94" t="s">
        <v>53</v>
      </c>
      <c r="T274" s="94"/>
      <c r="U274" s="94" t="s">
        <v>53</v>
      </c>
      <c r="V274" s="94"/>
      <c r="W274" s="94" t="s">
        <v>53</v>
      </c>
      <c r="X274" s="94"/>
      <c r="Y274" s="94" t="s">
        <v>53</v>
      </c>
      <c r="Z274" s="94"/>
      <c r="AA274" s="95" t="str">
        <f t="shared" ref="AA274:AA288" si="66">+IF(S274="x","//",ROUND((S274/Q274)*100,2))</f>
        <v>//</v>
      </c>
      <c r="AB274" s="94"/>
      <c r="AC274" s="95" t="str">
        <f>+IF(U274="x","//",ROUND((U274/S274)*100,2))</f>
        <v>//</v>
      </c>
      <c r="AD274" s="95"/>
    </row>
    <row r="275" spans="1:30" x14ac:dyDescent="0.25">
      <c r="A275" s="7"/>
      <c r="B275" s="108">
        <v>2021</v>
      </c>
      <c r="C275" s="109">
        <v>58588</v>
      </c>
      <c r="D275" s="109">
        <v>100900</v>
      </c>
      <c r="E275" s="110">
        <v>7196</v>
      </c>
      <c r="F275" s="94" t="s">
        <v>334</v>
      </c>
      <c r="G275" s="110">
        <v>7579</v>
      </c>
      <c r="H275" s="94" t="s">
        <v>334</v>
      </c>
      <c r="I275" s="110">
        <v>572</v>
      </c>
      <c r="J275" s="94" t="s">
        <v>334</v>
      </c>
      <c r="K275" s="110">
        <v>38488</v>
      </c>
      <c r="L275" s="94" t="s">
        <v>334</v>
      </c>
      <c r="M275" s="111">
        <f>+IF(E275="x","//",ROUND((E275/C275)*100,2))</f>
        <v>12.28</v>
      </c>
      <c r="N275" s="94" t="s">
        <v>334</v>
      </c>
      <c r="O275" s="111">
        <f>+IF(G275="x","//",ROUND((G275/D275)*100,2))</f>
        <v>7.51</v>
      </c>
      <c r="P275" s="94" t="s">
        <v>334</v>
      </c>
      <c r="Q275" s="109">
        <v>5360</v>
      </c>
      <c r="R275" s="109">
        <v>47503</v>
      </c>
      <c r="S275" s="109">
        <v>385</v>
      </c>
      <c r="T275" s="94" t="s">
        <v>334</v>
      </c>
      <c r="U275" s="109">
        <v>890</v>
      </c>
      <c r="V275" s="94" t="s">
        <v>334</v>
      </c>
      <c r="W275" s="109">
        <v>856</v>
      </c>
      <c r="X275" s="94" t="s">
        <v>334</v>
      </c>
      <c r="Y275" s="109">
        <v>16769</v>
      </c>
      <c r="Z275" s="94" t="s">
        <v>334</v>
      </c>
      <c r="AA275" s="112">
        <f t="shared" si="66"/>
        <v>7.18</v>
      </c>
      <c r="AB275" s="94" t="s">
        <v>334</v>
      </c>
      <c r="AC275" s="112">
        <f>+IF(U275="x","//",ROUND((U275/R275)*100,2))</f>
        <v>1.87</v>
      </c>
      <c r="AD275" s="94" t="s">
        <v>334</v>
      </c>
    </row>
    <row r="276" spans="1:30" x14ac:dyDescent="0.25">
      <c r="A276" s="7"/>
      <c r="B276" s="93">
        <v>2020</v>
      </c>
      <c r="C276" s="94">
        <v>57503</v>
      </c>
      <c r="D276" s="94">
        <v>98983</v>
      </c>
      <c r="E276" s="105">
        <v>8470</v>
      </c>
      <c r="F276" s="94"/>
      <c r="G276" s="105">
        <v>9170</v>
      </c>
      <c r="H276" s="94"/>
      <c r="I276" s="105">
        <v>905</v>
      </c>
      <c r="J276" s="94"/>
      <c r="K276" s="105">
        <v>37112</v>
      </c>
      <c r="L276" s="94"/>
      <c r="M276" s="106">
        <f t="shared" ref="M276:M288" si="67">+IF(E276="x","//",ROUND((E276/C276)*100,2))</f>
        <v>14.73</v>
      </c>
      <c r="N276" s="94"/>
      <c r="O276" s="106">
        <f t="shared" ref="O276:O288" si="68">+IF(G276="x","//",ROUND((G276/D276)*100,2))</f>
        <v>9.26</v>
      </c>
      <c r="P276" s="94"/>
      <c r="Q276" s="94">
        <v>5643</v>
      </c>
      <c r="R276" s="94">
        <v>46995</v>
      </c>
      <c r="S276" s="94">
        <v>638</v>
      </c>
      <c r="T276" s="94"/>
      <c r="U276" s="94">
        <v>1659</v>
      </c>
      <c r="V276" s="94"/>
      <c r="W276" s="94">
        <v>1575</v>
      </c>
      <c r="X276" s="94"/>
      <c r="Y276" s="94">
        <v>26630</v>
      </c>
      <c r="Z276" s="94"/>
      <c r="AA276" s="95">
        <f t="shared" si="66"/>
        <v>11.31</v>
      </c>
      <c r="AB276" s="94"/>
      <c r="AC276" s="95">
        <f t="shared" ref="AC276:AC288" si="69">+IF(U276="x","//",ROUND((U276/R276)*100,2))</f>
        <v>3.53</v>
      </c>
      <c r="AD276" s="95"/>
    </row>
    <row r="277" spans="1:30" x14ac:dyDescent="0.25">
      <c r="A277" s="7"/>
      <c r="B277" s="93">
        <v>2019</v>
      </c>
      <c r="C277" s="94">
        <v>58407</v>
      </c>
      <c r="D277" s="94">
        <v>98689</v>
      </c>
      <c r="E277" s="105">
        <v>8852</v>
      </c>
      <c r="F277" s="94"/>
      <c r="G277" s="105">
        <v>9254</v>
      </c>
      <c r="H277" s="94"/>
      <c r="I277" s="105">
        <v>597</v>
      </c>
      <c r="J277" s="94"/>
      <c r="K277" s="105">
        <v>33790</v>
      </c>
      <c r="L277" s="94"/>
      <c r="M277" s="106">
        <f t="shared" si="67"/>
        <v>15.16</v>
      </c>
      <c r="N277" s="94"/>
      <c r="O277" s="106">
        <f t="shared" si="68"/>
        <v>9.3800000000000008</v>
      </c>
      <c r="P277" s="94"/>
      <c r="Q277" s="94">
        <v>5531</v>
      </c>
      <c r="R277" s="94">
        <v>45678</v>
      </c>
      <c r="S277" s="94">
        <v>453</v>
      </c>
      <c r="T277" s="94"/>
      <c r="U277" s="94">
        <v>969</v>
      </c>
      <c r="V277" s="94"/>
      <c r="W277" s="94">
        <v>897</v>
      </c>
      <c r="X277" s="94"/>
      <c r="Y277" s="94">
        <v>17595</v>
      </c>
      <c r="Z277" s="94"/>
      <c r="AA277" s="95">
        <f t="shared" si="66"/>
        <v>8.19</v>
      </c>
      <c r="AB277" s="94"/>
      <c r="AC277" s="95">
        <f t="shared" si="69"/>
        <v>2.12</v>
      </c>
      <c r="AD277" s="94"/>
    </row>
    <row r="278" spans="1:30" x14ac:dyDescent="0.25">
      <c r="A278" s="14"/>
      <c r="B278" s="93">
        <v>2018</v>
      </c>
      <c r="C278" s="94">
        <v>57895</v>
      </c>
      <c r="D278" s="94">
        <v>97385</v>
      </c>
      <c r="E278" s="105">
        <v>9406</v>
      </c>
      <c r="F278" s="94"/>
      <c r="G278" s="105">
        <v>9850</v>
      </c>
      <c r="H278" s="94"/>
      <c r="I278" s="105">
        <v>679</v>
      </c>
      <c r="J278" s="94"/>
      <c r="K278" s="105">
        <v>37418</v>
      </c>
      <c r="L278" s="94"/>
      <c r="M278" s="106">
        <f t="shared" si="67"/>
        <v>16.25</v>
      </c>
      <c r="N278" s="94"/>
      <c r="O278" s="106">
        <f t="shared" si="68"/>
        <v>10.11</v>
      </c>
      <c r="P278" s="94"/>
      <c r="Q278" s="94">
        <v>5352</v>
      </c>
      <c r="R278" s="94">
        <v>44691</v>
      </c>
      <c r="S278" s="94">
        <v>463</v>
      </c>
      <c r="T278" s="94"/>
      <c r="U278" s="94">
        <v>1088</v>
      </c>
      <c r="V278" s="94"/>
      <c r="W278" s="94">
        <v>1029</v>
      </c>
      <c r="X278" s="94"/>
      <c r="Y278" s="94">
        <v>14583</v>
      </c>
      <c r="Z278" s="94"/>
      <c r="AA278" s="95">
        <f t="shared" si="66"/>
        <v>8.65</v>
      </c>
      <c r="AB278" s="94"/>
      <c r="AC278" s="95">
        <f t="shared" si="69"/>
        <v>2.4300000000000002</v>
      </c>
      <c r="AD278" s="94"/>
    </row>
    <row r="279" spans="1:30" x14ac:dyDescent="0.25">
      <c r="A279" s="7"/>
      <c r="B279" s="93">
        <v>2017</v>
      </c>
      <c r="C279" s="94">
        <v>56577</v>
      </c>
      <c r="D279" s="94">
        <v>94575</v>
      </c>
      <c r="E279" s="94">
        <v>8482</v>
      </c>
      <c r="F279" s="94"/>
      <c r="G279" s="94">
        <v>9061</v>
      </c>
      <c r="H279" s="94"/>
      <c r="I279" s="94">
        <v>812</v>
      </c>
      <c r="J279" s="94"/>
      <c r="K279" s="94">
        <v>32293</v>
      </c>
      <c r="L279" s="94"/>
      <c r="M279" s="106">
        <f t="shared" si="67"/>
        <v>14.99</v>
      </c>
      <c r="N279" s="94"/>
      <c r="O279" s="106">
        <f t="shared" si="68"/>
        <v>9.58</v>
      </c>
      <c r="P279" s="94"/>
      <c r="Q279" s="94">
        <v>5317</v>
      </c>
      <c r="R279" s="94">
        <v>43194</v>
      </c>
      <c r="S279" s="94">
        <v>464</v>
      </c>
      <c r="T279" s="94"/>
      <c r="U279" s="94">
        <v>1164</v>
      </c>
      <c r="V279" s="94"/>
      <c r="W279" s="94">
        <v>1095</v>
      </c>
      <c r="X279" s="94"/>
      <c r="Y279" s="94">
        <v>14641</v>
      </c>
      <c r="Z279" s="94"/>
      <c r="AA279" s="95">
        <f t="shared" si="66"/>
        <v>8.73</v>
      </c>
      <c r="AB279" s="94"/>
      <c r="AC279" s="95">
        <f t="shared" si="69"/>
        <v>2.69</v>
      </c>
      <c r="AD279" s="95"/>
    </row>
    <row r="280" spans="1:30" x14ac:dyDescent="0.25">
      <c r="A280" s="7"/>
      <c r="B280" s="93">
        <v>2016</v>
      </c>
      <c r="C280" s="94">
        <v>54647</v>
      </c>
      <c r="D280" s="94">
        <v>92490</v>
      </c>
      <c r="E280" s="105">
        <v>8207</v>
      </c>
      <c r="F280" s="94"/>
      <c r="G280" s="105">
        <v>9065</v>
      </c>
      <c r="H280" s="94"/>
      <c r="I280" s="105">
        <v>1102</v>
      </c>
      <c r="J280" s="94"/>
      <c r="K280" s="105">
        <v>34965</v>
      </c>
      <c r="L280" s="94"/>
      <c r="M280" s="106">
        <f t="shared" si="67"/>
        <v>15.02</v>
      </c>
      <c r="N280" s="94"/>
      <c r="O280" s="106">
        <f t="shared" si="68"/>
        <v>9.8000000000000007</v>
      </c>
      <c r="P280" s="94"/>
      <c r="Q280" s="94">
        <v>5268</v>
      </c>
      <c r="R280" s="94">
        <v>42949</v>
      </c>
      <c r="S280" s="94">
        <v>490</v>
      </c>
      <c r="T280" s="94"/>
      <c r="U280" s="94">
        <v>1428</v>
      </c>
      <c r="V280" s="94"/>
      <c r="W280" s="94">
        <v>1352</v>
      </c>
      <c r="X280" s="94"/>
      <c r="Y280" s="94">
        <v>17019</v>
      </c>
      <c r="Z280" s="94"/>
      <c r="AA280" s="95">
        <f t="shared" si="66"/>
        <v>9.3000000000000007</v>
      </c>
      <c r="AB280" s="94"/>
      <c r="AC280" s="95">
        <f t="shared" si="69"/>
        <v>3.32</v>
      </c>
      <c r="AD280" s="94"/>
    </row>
    <row r="281" spans="1:30" x14ac:dyDescent="0.25">
      <c r="A281" s="7"/>
      <c r="B281" s="93">
        <v>2015</v>
      </c>
      <c r="C281" s="94">
        <v>54626</v>
      </c>
      <c r="D281" s="94">
        <v>92423</v>
      </c>
      <c r="E281" s="105">
        <v>9114</v>
      </c>
      <c r="F281" s="94"/>
      <c r="G281" s="105">
        <v>9982</v>
      </c>
      <c r="H281" s="94"/>
      <c r="I281" s="105">
        <v>1079</v>
      </c>
      <c r="J281" s="94"/>
      <c r="K281" s="105">
        <v>45901</v>
      </c>
      <c r="L281" s="94"/>
      <c r="M281" s="106">
        <f t="shared" si="67"/>
        <v>16.68</v>
      </c>
      <c r="N281" s="94"/>
      <c r="O281" s="106">
        <f t="shared" si="68"/>
        <v>10.8</v>
      </c>
      <c r="P281" s="94"/>
      <c r="Q281" s="94">
        <v>5258</v>
      </c>
      <c r="R281" s="94">
        <v>42902</v>
      </c>
      <c r="S281" s="94">
        <v>521</v>
      </c>
      <c r="T281" s="94"/>
      <c r="U281" s="94">
        <v>1506</v>
      </c>
      <c r="V281" s="94"/>
      <c r="W281" s="94">
        <v>1395</v>
      </c>
      <c r="X281" s="94"/>
      <c r="Y281" s="94">
        <v>26513</v>
      </c>
      <c r="Z281" s="94"/>
      <c r="AA281" s="95">
        <f t="shared" si="66"/>
        <v>9.91</v>
      </c>
      <c r="AB281" s="94"/>
      <c r="AC281" s="95">
        <f t="shared" si="69"/>
        <v>3.51</v>
      </c>
      <c r="AD281" s="94"/>
    </row>
    <row r="282" spans="1:30" x14ac:dyDescent="0.25">
      <c r="A282" s="14"/>
      <c r="B282" s="93">
        <v>2014</v>
      </c>
      <c r="C282" s="94">
        <v>55324</v>
      </c>
      <c r="D282" s="94">
        <v>92068</v>
      </c>
      <c r="E282" s="105">
        <v>10273</v>
      </c>
      <c r="F282" s="94"/>
      <c r="G282" s="105">
        <v>10902</v>
      </c>
      <c r="H282" s="94"/>
      <c r="I282" s="105">
        <v>883</v>
      </c>
      <c r="J282" s="94"/>
      <c r="K282" s="105">
        <v>40473</v>
      </c>
      <c r="L282" s="94"/>
      <c r="M282" s="106">
        <f t="shared" si="67"/>
        <v>18.57</v>
      </c>
      <c r="N282" s="94"/>
      <c r="O282" s="106">
        <f t="shared" si="68"/>
        <v>11.84</v>
      </c>
      <c r="P282" s="94"/>
      <c r="Q282" s="94">
        <v>5081</v>
      </c>
      <c r="R282" s="94">
        <v>41687</v>
      </c>
      <c r="S282" s="94">
        <v>512</v>
      </c>
      <c r="T282" s="94"/>
      <c r="U282" s="94">
        <v>1264</v>
      </c>
      <c r="V282" s="94"/>
      <c r="W282" s="94">
        <v>1201</v>
      </c>
      <c r="X282" s="94"/>
      <c r="Y282" s="94">
        <v>19197</v>
      </c>
      <c r="Z282" s="94"/>
      <c r="AA282" s="95">
        <f t="shared" si="66"/>
        <v>10.08</v>
      </c>
      <c r="AB282" s="94"/>
      <c r="AC282" s="95">
        <f t="shared" si="69"/>
        <v>3.03</v>
      </c>
      <c r="AD282" s="94"/>
    </row>
    <row r="283" spans="1:30" ht="13.5" customHeight="1" x14ac:dyDescent="0.25">
      <c r="A283" s="7"/>
      <c r="B283" s="93">
        <v>2013</v>
      </c>
      <c r="C283" s="94">
        <v>55354</v>
      </c>
      <c r="D283" s="94">
        <v>91749</v>
      </c>
      <c r="E283" s="94">
        <v>10431</v>
      </c>
      <c r="F283" s="94"/>
      <c r="G283" s="94">
        <v>10927</v>
      </c>
      <c r="H283" s="94"/>
      <c r="I283" s="94">
        <v>724</v>
      </c>
      <c r="J283" s="94"/>
      <c r="K283" s="94">
        <v>38341</v>
      </c>
      <c r="L283" s="94"/>
      <c r="M283" s="95">
        <f t="shared" si="67"/>
        <v>18.84</v>
      </c>
      <c r="N283" s="94"/>
      <c r="O283" s="95">
        <f t="shared" si="68"/>
        <v>11.91</v>
      </c>
      <c r="P283" s="94"/>
      <c r="Q283" s="94">
        <v>4734</v>
      </c>
      <c r="R283" s="94">
        <v>40973</v>
      </c>
      <c r="S283" s="94">
        <v>400</v>
      </c>
      <c r="T283" s="94"/>
      <c r="U283" s="94">
        <v>1074</v>
      </c>
      <c r="V283" s="94"/>
      <c r="W283" s="94">
        <v>1030</v>
      </c>
      <c r="X283" s="94"/>
      <c r="Y283" s="94">
        <v>15204</v>
      </c>
      <c r="Z283" s="94"/>
      <c r="AA283" s="95">
        <f t="shared" si="66"/>
        <v>8.4499999999999993</v>
      </c>
      <c r="AB283" s="94"/>
      <c r="AC283" s="95">
        <f t="shared" si="69"/>
        <v>2.62</v>
      </c>
      <c r="AD283" s="94"/>
    </row>
    <row r="284" spans="1:30" x14ac:dyDescent="0.25">
      <c r="A284" s="14"/>
      <c r="B284" s="93">
        <v>2012</v>
      </c>
      <c r="C284" s="94">
        <v>56802</v>
      </c>
      <c r="D284" s="94">
        <v>94941</v>
      </c>
      <c r="E284" s="94">
        <v>11053</v>
      </c>
      <c r="F284" s="94"/>
      <c r="G284" s="94">
        <v>12002</v>
      </c>
      <c r="H284" s="94"/>
      <c r="I284" s="94">
        <v>1262</v>
      </c>
      <c r="J284" s="94"/>
      <c r="K284" s="94">
        <v>56017</v>
      </c>
      <c r="L284" s="94"/>
      <c r="M284" s="95">
        <f t="shared" si="67"/>
        <v>19.46</v>
      </c>
      <c r="N284" s="94"/>
      <c r="O284" s="95">
        <f t="shared" si="68"/>
        <v>12.64</v>
      </c>
      <c r="P284" s="94"/>
      <c r="Q284" s="94">
        <v>4670</v>
      </c>
      <c r="R284" s="94">
        <v>42681</v>
      </c>
      <c r="S284" s="94">
        <v>547</v>
      </c>
      <c r="T284" s="94"/>
      <c r="U284" s="94">
        <v>1860</v>
      </c>
      <c r="V284" s="94"/>
      <c r="W284" s="94">
        <v>1803</v>
      </c>
      <c r="X284" s="94"/>
      <c r="Y284" s="94">
        <v>32037</v>
      </c>
      <c r="Z284" s="94"/>
      <c r="AA284" s="95">
        <f t="shared" si="66"/>
        <v>11.71</v>
      </c>
      <c r="AB284" s="94"/>
      <c r="AC284" s="95">
        <f t="shared" si="69"/>
        <v>4.3600000000000003</v>
      </c>
      <c r="AD284" s="94"/>
    </row>
    <row r="285" spans="1:30" x14ac:dyDescent="0.25">
      <c r="A285" s="7"/>
      <c r="B285" s="93">
        <v>2011</v>
      </c>
      <c r="C285" s="94">
        <v>61683</v>
      </c>
      <c r="D285" s="94">
        <v>101920</v>
      </c>
      <c r="E285" s="94">
        <v>12725</v>
      </c>
      <c r="F285" s="94"/>
      <c r="G285" s="94">
        <v>13613</v>
      </c>
      <c r="H285" s="94"/>
      <c r="I285" s="94">
        <v>1167</v>
      </c>
      <c r="J285" s="94"/>
      <c r="K285" s="94">
        <v>59911</v>
      </c>
      <c r="L285" s="94"/>
      <c r="M285" s="95">
        <f t="shared" si="67"/>
        <v>20.63</v>
      </c>
      <c r="N285" s="94"/>
      <c r="O285" s="95">
        <f t="shared" si="68"/>
        <v>13.36</v>
      </c>
      <c r="P285" s="94"/>
      <c r="Q285" s="94">
        <v>4747</v>
      </c>
      <c r="R285" s="94">
        <v>44844</v>
      </c>
      <c r="S285" s="94">
        <v>513</v>
      </c>
      <c r="T285" s="94"/>
      <c r="U285" s="94">
        <v>1561</v>
      </c>
      <c r="V285" s="94"/>
      <c r="W285" s="94">
        <v>1486</v>
      </c>
      <c r="X285" s="94"/>
      <c r="Y285" s="94">
        <v>31642</v>
      </c>
      <c r="Z285" s="94"/>
      <c r="AA285" s="95">
        <f t="shared" si="66"/>
        <v>10.81</v>
      </c>
      <c r="AB285" s="94"/>
      <c r="AC285" s="95">
        <f t="shared" si="69"/>
        <v>3.48</v>
      </c>
      <c r="AD285" s="94"/>
    </row>
    <row r="286" spans="1:30" x14ac:dyDescent="0.25">
      <c r="A286" s="7"/>
      <c r="B286" s="93">
        <v>2010</v>
      </c>
      <c r="C286" s="94">
        <v>65325</v>
      </c>
      <c r="D286" s="94">
        <v>105998</v>
      </c>
      <c r="E286" s="94">
        <v>13121</v>
      </c>
      <c r="F286" s="94"/>
      <c r="G286" s="94">
        <v>13834</v>
      </c>
      <c r="H286" s="94"/>
      <c r="I286" s="94">
        <v>1027</v>
      </c>
      <c r="J286" s="94"/>
      <c r="K286" s="94">
        <v>57311</v>
      </c>
      <c r="L286" s="94"/>
      <c r="M286" s="95">
        <f t="shared" si="67"/>
        <v>20.09</v>
      </c>
      <c r="N286" s="94"/>
      <c r="O286" s="95">
        <f t="shared" si="68"/>
        <v>13.05</v>
      </c>
      <c r="P286" s="94"/>
      <c r="Q286" s="94">
        <v>4811</v>
      </c>
      <c r="R286" s="94">
        <v>45355</v>
      </c>
      <c r="S286" s="94">
        <v>521</v>
      </c>
      <c r="T286" s="94"/>
      <c r="U286" s="94">
        <v>1373</v>
      </c>
      <c r="V286" s="94"/>
      <c r="W286" s="94">
        <v>1326</v>
      </c>
      <c r="X286" s="94"/>
      <c r="Y286" s="94">
        <v>23972</v>
      </c>
      <c r="Z286" s="94"/>
      <c r="AA286" s="95">
        <f t="shared" si="66"/>
        <v>10.83</v>
      </c>
      <c r="AB286" s="94"/>
      <c r="AC286" s="95">
        <f t="shared" si="69"/>
        <v>3.03</v>
      </c>
      <c r="AD286" s="94"/>
    </row>
    <row r="287" spans="1:30" x14ac:dyDescent="0.25">
      <c r="A287" s="7"/>
      <c r="B287" s="93">
        <v>2009</v>
      </c>
      <c r="C287" s="94">
        <v>66673</v>
      </c>
      <c r="D287" s="94">
        <v>107549</v>
      </c>
      <c r="E287" s="94">
        <v>12452</v>
      </c>
      <c r="F287" s="94"/>
      <c r="G287" s="94">
        <v>13236</v>
      </c>
      <c r="H287" s="94"/>
      <c r="I287" s="94">
        <v>1002</v>
      </c>
      <c r="J287" s="94"/>
      <c r="K287" s="94">
        <v>55307</v>
      </c>
      <c r="L287" s="94"/>
      <c r="M287" s="95">
        <f t="shared" si="67"/>
        <v>18.68</v>
      </c>
      <c r="N287" s="94"/>
      <c r="O287" s="95">
        <f t="shared" si="68"/>
        <v>12.31</v>
      </c>
      <c r="P287" s="94"/>
      <c r="Q287" s="94">
        <v>4715</v>
      </c>
      <c r="R287" s="94">
        <v>45338</v>
      </c>
      <c r="S287" s="94">
        <v>449</v>
      </c>
      <c r="T287" s="94"/>
      <c r="U287" s="94">
        <v>1315</v>
      </c>
      <c r="V287" s="94"/>
      <c r="W287" s="94">
        <v>1257</v>
      </c>
      <c r="X287" s="94"/>
      <c r="Y287" s="94">
        <v>20752</v>
      </c>
      <c r="Z287" s="94"/>
      <c r="AA287" s="95">
        <f t="shared" si="66"/>
        <v>9.52</v>
      </c>
      <c r="AB287" s="94"/>
      <c r="AC287" s="95">
        <f t="shared" si="69"/>
        <v>2.9</v>
      </c>
      <c r="AD287" s="94"/>
    </row>
    <row r="288" spans="1:30" x14ac:dyDescent="0.25">
      <c r="A288" s="7"/>
      <c r="B288" s="93">
        <v>2008</v>
      </c>
      <c r="C288" s="94">
        <v>63924</v>
      </c>
      <c r="D288" s="94">
        <v>102799</v>
      </c>
      <c r="E288" s="94">
        <v>10966</v>
      </c>
      <c r="F288" s="94"/>
      <c r="G288" s="94">
        <v>11581</v>
      </c>
      <c r="H288" s="94"/>
      <c r="I288" s="94">
        <v>771</v>
      </c>
      <c r="J288" s="94"/>
      <c r="K288" s="94">
        <v>53937</v>
      </c>
      <c r="L288" s="94"/>
      <c r="M288" s="95">
        <f t="shared" si="67"/>
        <v>17.149999999999999</v>
      </c>
      <c r="N288" s="94"/>
      <c r="O288" s="95">
        <f t="shared" si="68"/>
        <v>11.27</v>
      </c>
      <c r="P288" s="94"/>
      <c r="Q288" s="94">
        <v>4602</v>
      </c>
      <c r="R288" s="94">
        <v>43246</v>
      </c>
      <c r="S288" s="94">
        <v>365</v>
      </c>
      <c r="T288" s="94"/>
      <c r="U288" s="94">
        <v>1097</v>
      </c>
      <c r="V288" s="94"/>
      <c r="W288" s="94">
        <v>1064</v>
      </c>
      <c r="X288" s="94"/>
      <c r="Y288" s="94">
        <v>23040</v>
      </c>
      <c r="Z288" s="94"/>
      <c r="AA288" s="95">
        <f t="shared" si="66"/>
        <v>7.93</v>
      </c>
      <c r="AB288" s="94"/>
      <c r="AC288" s="95">
        <f t="shared" si="69"/>
        <v>2.54</v>
      </c>
      <c r="AD288" s="94"/>
    </row>
    <row r="289" spans="1:30" x14ac:dyDescent="0.25">
      <c r="A289" s="7"/>
      <c r="B289" s="88" t="s">
        <v>45</v>
      </c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</row>
    <row r="290" spans="1:30" x14ac:dyDescent="0.25">
      <c r="A290" s="7"/>
      <c r="B290" s="93">
        <v>2022</v>
      </c>
      <c r="C290" s="109">
        <v>116039</v>
      </c>
      <c r="D290" s="109">
        <v>218763</v>
      </c>
      <c r="E290" s="110">
        <v>10360</v>
      </c>
      <c r="F290" s="94" t="s">
        <v>333</v>
      </c>
      <c r="G290" s="110">
        <v>10832</v>
      </c>
      <c r="H290" s="94" t="s">
        <v>333</v>
      </c>
      <c r="I290" s="110">
        <v>824</v>
      </c>
      <c r="J290" s="94" t="s">
        <v>333</v>
      </c>
      <c r="K290" s="110">
        <v>128761</v>
      </c>
      <c r="L290" s="94" t="s">
        <v>333</v>
      </c>
      <c r="M290" s="111">
        <f>+IF(E290="x","//",ROUND((E290/C290)*100,2))</f>
        <v>8.93</v>
      </c>
      <c r="N290" s="94" t="s">
        <v>333</v>
      </c>
      <c r="O290" s="111">
        <f>+IF(G290="x","//",ROUND((G290/D290)*100,2))</f>
        <v>4.95</v>
      </c>
      <c r="P290" s="94" t="s">
        <v>333</v>
      </c>
      <c r="Q290" s="109">
        <v>23023</v>
      </c>
      <c r="R290" s="109">
        <v>125196</v>
      </c>
      <c r="S290" s="94" t="s">
        <v>53</v>
      </c>
      <c r="T290" s="94"/>
      <c r="U290" s="94" t="s">
        <v>53</v>
      </c>
      <c r="V290" s="94"/>
      <c r="W290" s="94" t="s">
        <v>53</v>
      </c>
      <c r="X290" s="94"/>
      <c r="Y290" s="94" t="s">
        <v>53</v>
      </c>
      <c r="Z290" s="94"/>
      <c r="AA290" s="95" t="str">
        <f t="shared" ref="AA290:AA304" si="70">+IF(S290="x","//",ROUND((S290/Q290)*100,2))</f>
        <v>//</v>
      </c>
      <c r="AB290" s="94"/>
      <c r="AC290" s="95" t="str">
        <f>+IF(U290="x","//",ROUND((U290/S290)*100,2))</f>
        <v>//</v>
      </c>
      <c r="AD290" s="95"/>
    </row>
    <row r="291" spans="1:30" x14ac:dyDescent="0.25">
      <c r="A291" s="7"/>
      <c r="B291" s="108">
        <v>2021</v>
      </c>
      <c r="C291" s="109">
        <v>109474</v>
      </c>
      <c r="D291" s="109">
        <v>211124</v>
      </c>
      <c r="E291" s="110">
        <v>9886</v>
      </c>
      <c r="F291" s="94" t="s">
        <v>334</v>
      </c>
      <c r="G291" s="110">
        <v>10639</v>
      </c>
      <c r="H291" s="94" t="s">
        <v>334</v>
      </c>
      <c r="I291" s="110">
        <v>1206</v>
      </c>
      <c r="J291" s="94" t="s">
        <v>334</v>
      </c>
      <c r="K291" s="110">
        <v>90737</v>
      </c>
      <c r="L291" s="94" t="s">
        <v>334</v>
      </c>
      <c r="M291" s="111">
        <f>+IF(E291="x","//",ROUND((E291/C291)*100,2))</f>
        <v>9.0299999999999994</v>
      </c>
      <c r="N291" s="94" t="s">
        <v>334</v>
      </c>
      <c r="O291" s="111">
        <f>+IF(G291="x","//",ROUND((G291/D291)*100,2))</f>
        <v>5.04</v>
      </c>
      <c r="P291" s="94" t="s">
        <v>334</v>
      </c>
      <c r="Q291" s="109">
        <v>21818</v>
      </c>
      <c r="R291" s="109">
        <v>122955</v>
      </c>
      <c r="S291" s="109">
        <v>1173</v>
      </c>
      <c r="T291" s="94" t="s">
        <v>334</v>
      </c>
      <c r="U291" s="109">
        <v>3924</v>
      </c>
      <c r="V291" s="94" t="s">
        <v>334</v>
      </c>
      <c r="W291" s="109">
        <v>3731</v>
      </c>
      <c r="X291" s="94" t="s">
        <v>334</v>
      </c>
      <c r="Y291" s="109">
        <v>122752</v>
      </c>
      <c r="Z291" s="94" t="s">
        <v>334</v>
      </c>
      <c r="AA291" s="112">
        <f t="shared" si="70"/>
        <v>5.38</v>
      </c>
      <c r="AB291" s="94" t="s">
        <v>334</v>
      </c>
      <c r="AC291" s="112">
        <f>+IF(U291="x","//",ROUND((U291/R291)*100,2))</f>
        <v>3.19</v>
      </c>
      <c r="AD291" s="94" t="s">
        <v>334</v>
      </c>
    </row>
    <row r="292" spans="1:30" x14ac:dyDescent="0.25">
      <c r="A292" s="7"/>
      <c r="B292" s="93">
        <v>2020</v>
      </c>
      <c r="C292" s="94">
        <v>103397</v>
      </c>
      <c r="D292" s="94">
        <v>201813</v>
      </c>
      <c r="E292" s="105">
        <v>9323</v>
      </c>
      <c r="F292" s="94"/>
      <c r="G292" s="105">
        <v>9837</v>
      </c>
      <c r="H292" s="94"/>
      <c r="I292" s="105">
        <v>879</v>
      </c>
      <c r="J292" s="94"/>
      <c r="K292" s="105">
        <v>55597</v>
      </c>
      <c r="L292" s="94"/>
      <c r="M292" s="106">
        <f t="shared" ref="M292:M304" si="71">+IF(E292="x","//",ROUND((E292/C292)*100,2))</f>
        <v>9.02</v>
      </c>
      <c r="N292" s="94"/>
      <c r="O292" s="106">
        <f t="shared" ref="O292:O304" si="72">+IF(G292="x","//",ROUND((G292/D292)*100,2))</f>
        <v>4.87</v>
      </c>
      <c r="P292" s="94"/>
      <c r="Q292" s="94">
        <v>21522</v>
      </c>
      <c r="R292" s="94">
        <v>119434</v>
      </c>
      <c r="S292" s="94">
        <v>1516</v>
      </c>
      <c r="T292" s="94"/>
      <c r="U292" s="94">
        <v>2656</v>
      </c>
      <c r="V292" s="94"/>
      <c r="W292" s="94">
        <v>2221</v>
      </c>
      <c r="X292" s="94"/>
      <c r="Y292" s="94">
        <v>58869</v>
      </c>
      <c r="Z292" s="94"/>
      <c r="AA292" s="95">
        <f t="shared" si="70"/>
        <v>7.04</v>
      </c>
      <c r="AB292" s="94"/>
      <c r="AC292" s="95">
        <f t="shared" ref="AC292:AC304" si="73">+IF(U292="x","//",ROUND((U292/R292)*100,2))</f>
        <v>2.2200000000000002</v>
      </c>
      <c r="AD292" s="95"/>
    </row>
    <row r="293" spans="1:30" x14ac:dyDescent="0.25">
      <c r="A293" s="7"/>
      <c r="B293" s="93">
        <v>2019</v>
      </c>
      <c r="C293" s="94">
        <v>101008</v>
      </c>
      <c r="D293" s="94">
        <v>200714</v>
      </c>
      <c r="E293" s="105">
        <v>9701</v>
      </c>
      <c r="F293" s="94"/>
      <c r="G293" s="105">
        <v>10367</v>
      </c>
      <c r="H293" s="94"/>
      <c r="I293" s="105">
        <v>1006</v>
      </c>
      <c r="J293" s="94"/>
      <c r="K293" s="105">
        <v>72586</v>
      </c>
      <c r="L293" s="94"/>
      <c r="M293" s="106">
        <f t="shared" si="71"/>
        <v>9.6</v>
      </c>
      <c r="N293" s="94"/>
      <c r="O293" s="106">
        <f t="shared" si="72"/>
        <v>5.17</v>
      </c>
      <c r="P293" s="94"/>
      <c r="Q293" s="94">
        <v>21113</v>
      </c>
      <c r="R293" s="94">
        <v>120355</v>
      </c>
      <c r="S293" s="94">
        <v>1156</v>
      </c>
      <c r="T293" s="94"/>
      <c r="U293" s="94">
        <v>2139</v>
      </c>
      <c r="V293" s="94"/>
      <c r="W293" s="94">
        <v>1911</v>
      </c>
      <c r="X293" s="94"/>
      <c r="Y293" s="94">
        <v>68148</v>
      </c>
      <c r="Z293" s="94"/>
      <c r="AA293" s="95">
        <f t="shared" si="70"/>
        <v>5.48</v>
      </c>
      <c r="AB293" s="94"/>
      <c r="AC293" s="95">
        <f t="shared" si="73"/>
        <v>1.78</v>
      </c>
      <c r="AD293" s="94"/>
    </row>
    <row r="294" spans="1:30" x14ac:dyDescent="0.25">
      <c r="A294" s="14"/>
      <c r="B294" s="93">
        <v>2018</v>
      </c>
      <c r="C294" s="94">
        <v>98006</v>
      </c>
      <c r="D294" s="94">
        <v>190739</v>
      </c>
      <c r="E294" s="105">
        <v>9955</v>
      </c>
      <c r="F294" s="94"/>
      <c r="G294" s="105">
        <v>10516</v>
      </c>
      <c r="H294" s="94"/>
      <c r="I294" s="105">
        <v>986</v>
      </c>
      <c r="J294" s="94"/>
      <c r="K294" s="105">
        <v>91513</v>
      </c>
      <c r="L294" s="94"/>
      <c r="M294" s="106">
        <f t="shared" si="71"/>
        <v>10.16</v>
      </c>
      <c r="N294" s="94"/>
      <c r="O294" s="106">
        <f t="shared" si="72"/>
        <v>5.51</v>
      </c>
      <c r="P294" s="94"/>
      <c r="Q294" s="94">
        <v>19821</v>
      </c>
      <c r="R294" s="94">
        <v>112095</v>
      </c>
      <c r="S294" s="94">
        <v>1139</v>
      </c>
      <c r="T294" s="94"/>
      <c r="U294" s="94">
        <v>1962</v>
      </c>
      <c r="V294" s="94"/>
      <c r="W294" s="94">
        <v>1776</v>
      </c>
      <c r="X294" s="94"/>
      <c r="Y294" s="94">
        <v>54707</v>
      </c>
      <c r="Z294" s="94"/>
      <c r="AA294" s="95">
        <f t="shared" si="70"/>
        <v>5.75</v>
      </c>
      <c r="AB294" s="94"/>
      <c r="AC294" s="95">
        <f t="shared" si="73"/>
        <v>1.75</v>
      </c>
      <c r="AD294" s="94"/>
    </row>
    <row r="295" spans="1:30" x14ac:dyDescent="0.25">
      <c r="A295" s="7"/>
      <c r="B295" s="93">
        <v>2017</v>
      </c>
      <c r="C295" s="94">
        <v>94740</v>
      </c>
      <c r="D295" s="94">
        <v>180291</v>
      </c>
      <c r="E295" s="94">
        <v>8826</v>
      </c>
      <c r="F295" s="94"/>
      <c r="G295" s="94">
        <v>9467</v>
      </c>
      <c r="H295" s="94"/>
      <c r="I295" s="94">
        <v>1055</v>
      </c>
      <c r="J295" s="94"/>
      <c r="K295" s="94">
        <v>67915</v>
      </c>
      <c r="L295" s="94"/>
      <c r="M295" s="106">
        <f t="shared" si="71"/>
        <v>9.32</v>
      </c>
      <c r="N295" s="94"/>
      <c r="O295" s="106">
        <f t="shared" si="72"/>
        <v>5.25</v>
      </c>
      <c r="P295" s="94"/>
      <c r="Q295" s="94">
        <v>18816</v>
      </c>
      <c r="R295" s="94">
        <v>103936</v>
      </c>
      <c r="S295" s="94">
        <v>976</v>
      </c>
      <c r="T295" s="94"/>
      <c r="U295" s="94">
        <v>1991</v>
      </c>
      <c r="V295" s="94"/>
      <c r="W295" s="94">
        <v>1894</v>
      </c>
      <c r="X295" s="94"/>
      <c r="Y295" s="94">
        <v>50770</v>
      </c>
      <c r="Z295" s="94"/>
      <c r="AA295" s="95">
        <f t="shared" si="70"/>
        <v>5.19</v>
      </c>
      <c r="AB295" s="94"/>
      <c r="AC295" s="95">
        <f t="shared" si="73"/>
        <v>1.92</v>
      </c>
      <c r="AD295" s="95"/>
    </row>
    <row r="296" spans="1:30" x14ac:dyDescent="0.25">
      <c r="A296" s="7"/>
      <c r="B296" s="93">
        <v>2016</v>
      </c>
      <c r="C296" s="94">
        <v>90728</v>
      </c>
      <c r="D296" s="94">
        <v>170461</v>
      </c>
      <c r="E296" s="105">
        <v>8539</v>
      </c>
      <c r="F296" s="94"/>
      <c r="G296" s="105">
        <v>9393</v>
      </c>
      <c r="H296" s="94"/>
      <c r="I296" s="105">
        <v>1306</v>
      </c>
      <c r="J296" s="94"/>
      <c r="K296" s="105">
        <v>73343</v>
      </c>
      <c r="L296" s="94"/>
      <c r="M296" s="106">
        <f t="shared" si="71"/>
        <v>9.41</v>
      </c>
      <c r="N296" s="94"/>
      <c r="O296" s="106">
        <f t="shared" si="72"/>
        <v>5.51</v>
      </c>
      <c r="P296" s="94"/>
      <c r="Q296" s="94">
        <v>18115</v>
      </c>
      <c r="R296" s="94">
        <v>97372</v>
      </c>
      <c r="S296" s="94">
        <v>1049</v>
      </c>
      <c r="T296" s="94"/>
      <c r="U296" s="94">
        <v>2236</v>
      </c>
      <c r="V296" s="94"/>
      <c r="W296" s="94">
        <v>2135</v>
      </c>
      <c r="X296" s="94"/>
      <c r="Y296" s="94">
        <v>64476</v>
      </c>
      <c r="Z296" s="94"/>
      <c r="AA296" s="95">
        <f t="shared" si="70"/>
        <v>5.79</v>
      </c>
      <c r="AB296" s="94"/>
      <c r="AC296" s="95">
        <f t="shared" si="73"/>
        <v>2.2999999999999998</v>
      </c>
      <c r="AD296" s="94"/>
    </row>
    <row r="297" spans="1:30" x14ac:dyDescent="0.25">
      <c r="A297" s="7"/>
      <c r="B297" s="93">
        <v>2015</v>
      </c>
      <c r="C297" s="94">
        <v>86978</v>
      </c>
      <c r="D297" s="94">
        <v>162178</v>
      </c>
      <c r="E297" s="105">
        <v>8439</v>
      </c>
      <c r="F297" s="94"/>
      <c r="G297" s="105">
        <v>9279</v>
      </c>
      <c r="H297" s="94"/>
      <c r="I297" s="105">
        <v>1319</v>
      </c>
      <c r="J297" s="94"/>
      <c r="K297" s="105">
        <v>70610</v>
      </c>
      <c r="L297" s="94"/>
      <c r="M297" s="106">
        <f t="shared" si="71"/>
        <v>9.6999999999999993</v>
      </c>
      <c r="N297" s="94"/>
      <c r="O297" s="106">
        <f t="shared" si="72"/>
        <v>5.72</v>
      </c>
      <c r="P297" s="94"/>
      <c r="Q297" s="94">
        <v>17595</v>
      </c>
      <c r="R297" s="94">
        <v>92262</v>
      </c>
      <c r="S297" s="94">
        <v>1101</v>
      </c>
      <c r="T297" s="94"/>
      <c r="U297" s="94">
        <v>2135</v>
      </c>
      <c r="V297" s="94"/>
      <c r="W297" s="94">
        <v>2039</v>
      </c>
      <c r="X297" s="94"/>
      <c r="Y297" s="94">
        <v>63964</v>
      </c>
      <c r="Z297" s="94"/>
      <c r="AA297" s="95">
        <f t="shared" si="70"/>
        <v>6.26</v>
      </c>
      <c r="AB297" s="94"/>
      <c r="AC297" s="95">
        <f t="shared" si="73"/>
        <v>2.31</v>
      </c>
      <c r="AD297" s="94"/>
    </row>
    <row r="298" spans="1:30" x14ac:dyDescent="0.25">
      <c r="A298" s="14"/>
      <c r="B298" s="93">
        <v>2014</v>
      </c>
      <c r="C298" s="94">
        <v>83703</v>
      </c>
      <c r="D298" s="94">
        <v>154415</v>
      </c>
      <c r="E298" s="105">
        <v>8350</v>
      </c>
      <c r="F298" s="94"/>
      <c r="G298" s="105">
        <v>9205</v>
      </c>
      <c r="H298" s="94"/>
      <c r="I298" s="105">
        <v>1341</v>
      </c>
      <c r="J298" s="94"/>
      <c r="K298" s="105">
        <v>67369</v>
      </c>
      <c r="L298" s="94"/>
      <c r="M298" s="106">
        <f t="shared" si="71"/>
        <v>9.98</v>
      </c>
      <c r="N298" s="94"/>
      <c r="O298" s="106">
        <f t="shared" si="72"/>
        <v>5.96</v>
      </c>
      <c r="P298" s="94"/>
      <c r="Q298" s="94">
        <v>17032</v>
      </c>
      <c r="R298" s="94">
        <v>87006</v>
      </c>
      <c r="S298" s="94">
        <v>1071</v>
      </c>
      <c r="T298" s="94"/>
      <c r="U298" s="94">
        <v>2107</v>
      </c>
      <c r="V298" s="94"/>
      <c r="W298" s="94">
        <v>2015</v>
      </c>
      <c r="X298" s="94"/>
      <c r="Y298" s="94">
        <v>51945</v>
      </c>
      <c r="Z298" s="94"/>
      <c r="AA298" s="95">
        <f t="shared" si="70"/>
        <v>6.29</v>
      </c>
      <c r="AB298" s="94"/>
      <c r="AC298" s="95">
        <f t="shared" si="73"/>
        <v>2.42</v>
      </c>
      <c r="AD298" s="94"/>
    </row>
    <row r="299" spans="1:30" x14ac:dyDescent="0.25">
      <c r="A299" s="7"/>
      <c r="B299" s="93">
        <v>2013</v>
      </c>
      <c r="C299" s="94">
        <v>81530</v>
      </c>
      <c r="D299" s="94">
        <v>150020</v>
      </c>
      <c r="E299" s="94">
        <v>8019</v>
      </c>
      <c r="F299" s="94"/>
      <c r="G299" s="94">
        <v>9017</v>
      </c>
      <c r="H299" s="94"/>
      <c r="I299" s="94">
        <v>1498</v>
      </c>
      <c r="J299" s="94"/>
      <c r="K299" s="94">
        <v>70631</v>
      </c>
      <c r="L299" s="94"/>
      <c r="M299" s="95">
        <f t="shared" si="71"/>
        <v>9.84</v>
      </c>
      <c r="N299" s="94"/>
      <c r="O299" s="95">
        <f t="shared" si="72"/>
        <v>6.01</v>
      </c>
      <c r="P299" s="94"/>
      <c r="Q299" s="94">
        <v>16592</v>
      </c>
      <c r="R299" s="94">
        <v>84503</v>
      </c>
      <c r="S299" s="94">
        <v>1125</v>
      </c>
      <c r="T299" s="94"/>
      <c r="U299" s="94">
        <v>2739</v>
      </c>
      <c r="V299" s="94"/>
      <c r="W299" s="94">
        <v>2625</v>
      </c>
      <c r="X299" s="94"/>
      <c r="Y299" s="94">
        <v>76265</v>
      </c>
      <c r="Z299" s="94"/>
      <c r="AA299" s="95">
        <f t="shared" si="70"/>
        <v>6.78</v>
      </c>
      <c r="AB299" s="94"/>
      <c r="AC299" s="95">
        <f t="shared" si="73"/>
        <v>3.24</v>
      </c>
      <c r="AD299" s="94"/>
    </row>
    <row r="300" spans="1:30" x14ac:dyDescent="0.25">
      <c r="A300" s="14"/>
      <c r="B300" s="93">
        <v>2012</v>
      </c>
      <c r="C300" s="94">
        <v>81883</v>
      </c>
      <c r="D300" s="94">
        <v>149303</v>
      </c>
      <c r="E300" s="94">
        <v>8772</v>
      </c>
      <c r="F300" s="94"/>
      <c r="G300" s="94">
        <v>9943</v>
      </c>
      <c r="H300" s="94"/>
      <c r="I300" s="94">
        <v>1716</v>
      </c>
      <c r="J300" s="94"/>
      <c r="K300" s="94">
        <v>93207</v>
      </c>
      <c r="L300" s="94"/>
      <c r="M300" s="95">
        <f t="shared" si="71"/>
        <v>10.71</v>
      </c>
      <c r="N300" s="94"/>
      <c r="O300" s="95">
        <f t="shared" si="72"/>
        <v>6.66</v>
      </c>
      <c r="P300" s="94"/>
      <c r="Q300" s="94">
        <v>16023</v>
      </c>
      <c r="R300" s="94">
        <v>82963</v>
      </c>
      <c r="S300" s="94">
        <v>1198</v>
      </c>
      <c r="T300" s="94"/>
      <c r="U300" s="94">
        <v>2708</v>
      </c>
      <c r="V300" s="94"/>
      <c r="W300" s="94">
        <v>2600</v>
      </c>
      <c r="X300" s="94"/>
      <c r="Y300" s="94">
        <v>80117</v>
      </c>
      <c r="Z300" s="94"/>
      <c r="AA300" s="95">
        <f t="shared" si="70"/>
        <v>7.48</v>
      </c>
      <c r="AB300" s="94"/>
      <c r="AC300" s="95">
        <f t="shared" si="73"/>
        <v>3.26</v>
      </c>
      <c r="AD300" s="94"/>
    </row>
    <row r="301" spans="1:30" x14ac:dyDescent="0.25">
      <c r="A301" s="7"/>
      <c r="B301" s="93">
        <v>2011</v>
      </c>
      <c r="C301" s="94">
        <v>83323</v>
      </c>
      <c r="D301" s="94">
        <v>150617</v>
      </c>
      <c r="E301" s="94">
        <v>9749</v>
      </c>
      <c r="F301" s="94"/>
      <c r="G301" s="94">
        <v>11259</v>
      </c>
      <c r="H301" s="94"/>
      <c r="I301" s="94">
        <v>2096</v>
      </c>
      <c r="J301" s="94"/>
      <c r="K301" s="94">
        <v>117699</v>
      </c>
      <c r="L301" s="94"/>
      <c r="M301" s="95">
        <f t="shared" si="71"/>
        <v>11.7</v>
      </c>
      <c r="N301" s="94"/>
      <c r="O301" s="95">
        <f t="shared" si="72"/>
        <v>7.48</v>
      </c>
      <c r="P301" s="94"/>
      <c r="Q301" s="94">
        <v>15911</v>
      </c>
      <c r="R301" s="94">
        <v>82662</v>
      </c>
      <c r="S301" s="94">
        <v>1252</v>
      </c>
      <c r="T301" s="94"/>
      <c r="U301" s="94">
        <v>2932</v>
      </c>
      <c r="V301" s="94"/>
      <c r="W301" s="94">
        <v>2841</v>
      </c>
      <c r="X301" s="94"/>
      <c r="Y301" s="94">
        <v>99436</v>
      </c>
      <c r="Z301" s="94"/>
      <c r="AA301" s="95">
        <f t="shared" si="70"/>
        <v>7.87</v>
      </c>
      <c r="AB301" s="94"/>
      <c r="AC301" s="95">
        <f t="shared" si="73"/>
        <v>3.55</v>
      </c>
      <c r="AD301" s="94"/>
    </row>
    <row r="302" spans="1:30" x14ac:dyDescent="0.25">
      <c r="A302" s="7"/>
      <c r="B302" s="93">
        <v>2010</v>
      </c>
      <c r="C302" s="94">
        <v>82897</v>
      </c>
      <c r="D302" s="94">
        <v>148033</v>
      </c>
      <c r="E302" s="94">
        <v>9249</v>
      </c>
      <c r="F302" s="94"/>
      <c r="G302" s="94">
        <v>10263</v>
      </c>
      <c r="H302" s="94"/>
      <c r="I302" s="94">
        <v>1577</v>
      </c>
      <c r="J302" s="94"/>
      <c r="K302" s="94">
        <v>109812</v>
      </c>
      <c r="L302" s="94"/>
      <c r="M302" s="95">
        <f t="shared" si="71"/>
        <v>11.16</v>
      </c>
      <c r="N302" s="94"/>
      <c r="O302" s="95">
        <f t="shared" si="72"/>
        <v>6.93</v>
      </c>
      <c r="P302" s="94"/>
      <c r="Q302" s="94">
        <v>15346</v>
      </c>
      <c r="R302" s="94">
        <v>79998</v>
      </c>
      <c r="S302" s="94">
        <v>1252</v>
      </c>
      <c r="T302" s="94"/>
      <c r="U302" s="94">
        <v>2696</v>
      </c>
      <c r="V302" s="94"/>
      <c r="W302" s="94">
        <v>2578</v>
      </c>
      <c r="X302" s="94"/>
      <c r="Y302" s="94">
        <v>98925</v>
      </c>
      <c r="Z302" s="94"/>
      <c r="AA302" s="95">
        <f t="shared" si="70"/>
        <v>8.16</v>
      </c>
      <c r="AB302" s="94"/>
      <c r="AC302" s="95">
        <f t="shared" si="73"/>
        <v>3.37</v>
      </c>
      <c r="AD302" s="94"/>
    </row>
    <row r="303" spans="1:30" x14ac:dyDescent="0.25">
      <c r="A303" s="7"/>
      <c r="B303" s="93">
        <v>2009</v>
      </c>
      <c r="C303" s="94">
        <v>82028</v>
      </c>
      <c r="D303" s="94">
        <v>144101</v>
      </c>
      <c r="E303" s="94">
        <v>8268</v>
      </c>
      <c r="F303" s="94"/>
      <c r="G303" s="94">
        <v>9127</v>
      </c>
      <c r="H303" s="94"/>
      <c r="I303" s="94">
        <v>1232</v>
      </c>
      <c r="J303" s="94"/>
      <c r="K303" s="94">
        <v>95737</v>
      </c>
      <c r="L303" s="94"/>
      <c r="M303" s="95">
        <f t="shared" si="71"/>
        <v>10.08</v>
      </c>
      <c r="N303" s="94"/>
      <c r="O303" s="95">
        <f t="shared" si="72"/>
        <v>6.33</v>
      </c>
      <c r="P303" s="94"/>
      <c r="Q303" s="94">
        <v>14650</v>
      </c>
      <c r="R303" s="94">
        <v>76238</v>
      </c>
      <c r="S303" s="94">
        <v>1050</v>
      </c>
      <c r="T303" s="94"/>
      <c r="U303" s="94">
        <v>2126</v>
      </c>
      <c r="V303" s="94"/>
      <c r="W303" s="94">
        <v>1996</v>
      </c>
      <c r="X303" s="94"/>
      <c r="Y303" s="94">
        <v>89911</v>
      </c>
      <c r="Z303" s="94"/>
      <c r="AA303" s="95">
        <f t="shared" si="70"/>
        <v>7.17</v>
      </c>
      <c r="AB303" s="94"/>
      <c r="AC303" s="95">
        <f t="shared" si="73"/>
        <v>2.79</v>
      </c>
      <c r="AD303" s="94"/>
    </row>
    <row r="304" spans="1:30" x14ac:dyDescent="0.25">
      <c r="A304" s="7"/>
      <c r="B304" s="93">
        <v>2008</v>
      </c>
      <c r="C304" s="94">
        <v>79151</v>
      </c>
      <c r="D304" s="94">
        <v>136872</v>
      </c>
      <c r="E304" s="94">
        <v>7336</v>
      </c>
      <c r="F304" s="94"/>
      <c r="G304" s="94">
        <v>8243</v>
      </c>
      <c r="H304" s="94"/>
      <c r="I304" s="94">
        <v>1244</v>
      </c>
      <c r="J304" s="94"/>
      <c r="K304" s="94">
        <v>117864</v>
      </c>
      <c r="L304" s="94"/>
      <c r="M304" s="95">
        <f t="shared" si="71"/>
        <v>9.27</v>
      </c>
      <c r="N304" s="94"/>
      <c r="O304" s="95">
        <f t="shared" si="72"/>
        <v>6.02</v>
      </c>
      <c r="P304" s="94"/>
      <c r="Q304" s="94">
        <v>13998</v>
      </c>
      <c r="R304" s="94">
        <v>71213</v>
      </c>
      <c r="S304" s="94">
        <v>863</v>
      </c>
      <c r="T304" s="94"/>
      <c r="U304" s="94">
        <v>2170</v>
      </c>
      <c r="V304" s="94"/>
      <c r="W304" s="94">
        <v>2102</v>
      </c>
      <c r="X304" s="94"/>
      <c r="Y304" s="94">
        <v>115576</v>
      </c>
      <c r="Z304" s="94"/>
      <c r="AA304" s="95">
        <f t="shared" si="70"/>
        <v>6.17</v>
      </c>
      <c r="AB304" s="94"/>
      <c r="AC304" s="95">
        <f t="shared" si="73"/>
        <v>3.05</v>
      </c>
      <c r="AD304" s="94"/>
    </row>
    <row r="305" spans="1:30" x14ac:dyDescent="0.25">
      <c r="A305" s="7"/>
      <c r="B305" s="88" t="s">
        <v>46</v>
      </c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</row>
    <row r="306" spans="1:30" x14ac:dyDescent="0.25">
      <c r="A306" s="7"/>
      <c r="B306" s="93">
        <v>2022</v>
      </c>
      <c r="C306" s="109">
        <v>44294</v>
      </c>
      <c r="D306" s="109">
        <v>73499</v>
      </c>
      <c r="E306" s="110">
        <v>4720</v>
      </c>
      <c r="F306" s="94" t="s">
        <v>333</v>
      </c>
      <c r="G306" s="110">
        <v>4901</v>
      </c>
      <c r="H306" s="94" t="s">
        <v>333</v>
      </c>
      <c r="I306" s="110">
        <v>354</v>
      </c>
      <c r="J306" s="94" t="s">
        <v>333</v>
      </c>
      <c r="K306" s="110">
        <v>61430</v>
      </c>
      <c r="L306" s="94" t="s">
        <v>333</v>
      </c>
      <c r="M306" s="111">
        <f>+IF(E306="x","//",ROUND((E306/C306)*100,2))</f>
        <v>10.66</v>
      </c>
      <c r="N306" s="94" t="s">
        <v>333</v>
      </c>
      <c r="O306" s="111">
        <f>+IF(G306="x","//",ROUND((G306/D306)*100,2))</f>
        <v>6.67</v>
      </c>
      <c r="P306" s="94" t="s">
        <v>333</v>
      </c>
      <c r="Q306" s="109">
        <v>7136</v>
      </c>
      <c r="R306" s="109">
        <v>36073</v>
      </c>
      <c r="S306" s="94" t="s">
        <v>53</v>
      </c>
      <c r="T306" s="94"/>
      <c r="U306" s="94" t="s">
        <v>53</v>
      </c>
      <c r="V306" s="94"/>
      <c r="W306" s="94" t="s">
        <v>53</v>
      </c>
      <c r="X306" s="94"/>
      <c r="Y306" s="94" t="s">
        <v>53</v>
      </c>
      <c r="Z306" s="94"/>
      <c r="AA306" s="95" t="str">
        <f t="shared" ref="AA306:AA320" si="74">+IF(S306="x","//",ROUND((S306/Q306)*100,2))</f>
        <v>//</v>
      </c>
      <c r="AB306" s="94"/>
      <c r="AC306" s="95" t="str">
        <f>+IF(U306="x","//",ROUND((U306/S306)*100,2))</f>
        <v>//</v>
      </c>
      <c r="AD306" s="95"/>
    </row>
    <row r="307" spans="1:30" x14ac:dyDescent="0.25">
      <c r="A307" s="7"/>
      <c r="B307" s="108">
        <v>2021</v>
      </c>
      <c r="C307" s="109">
        <v>38608</v>
      </c>
      <c r="D307" s="109">
        <v>64194</v>
      </c>
      <c r="E307" s="110">
        <v>4260</v>
      </c>
      <c r="F307" s="94" t="s">
        <v>334</v>
      </c>
      <c r="G307" s="110">
        <v>4484</v>
      </c>
      <c r="H307" s="94" t="s">
        <v>334</v>
      </c>
      <c r="I307" s="110">
        <v>468</v>
      </c>
      <c r="J307" s="94" t="s">
        <v>334</v>
      </c>
      <c r="K307" s="110">
        <v>39045</v>
      </c>
      <c r="L307" s="94" t="s">
        <v>334</v>
      </c>
      <c r="M307" s="111">
        <f>+IF(E307="x","//",ROUND((E307/C307)*100,2))</f>
        <v>11.03</v>
      </c>
      <c r="N307" s="94" t="s">
        <v>334</v>
      </c>
      <c r="O307" s="111">
        <f>+IF(G307="x","//",ROUND((G307/D307)*100,2))</f>
        <v>6.99</v>
      </c>
      <c r="P307" s="94" t="s">
        <v>334</v>
      </c>
      <c r="Q307" s="109">
        <v>6651</v>
      </c>
      <c r="R307" s="109">
        <v>31974</v>
      </c>
      <c r="S307" s="109">
        <v>537</v>
      </c>
      <c r="T307" s="94" t="s">
        <v>334</v>
      </c>
      <c r="U307" s="109">
        <v>914</v>
      </c>
      <c r="V307" s="94" t="s">
        <v>334</v>
      </c>
      <c r="W307" s="109">
        <v>899</v>
      </c>
      <c r="X307" s="94" t="s">
        <v>334</v>
      </c>
      <c r="Y307" s="109">
        <v>23968</v>
      </c>
      <c r="Z307" s="94" t="s">
        <v>334</v>
      </c>
      <c r="AA307" s="112">
        <f t="shared" si="74"/>
        <v>8.07</v>
      </c>
      <c r="AB307" s="94" t="s">
        <v>334</v>
      </c>
      <c r="AC307" s="112">
        <f>+IF(U307="x","//",ROUND((U307/R307)*100,2))</f>
        <v>2.86</v>
      </c>
      <c r="AD307" s="94" t="s">
        <v>334</v>
      </c>
    </row>
    <row r="308" spans="1:30" x14ac:dyDescent="0.25">
      <c r="A308" s="7"/>
      <c r="B308" s="93">
        <v>2020</v>
      </c>
      <c r="C308" s="94">
        <v>37113</v>
      </c>
      <c r="D308" s="94">
        <v>62606</v>
      </c>
      <c r="E308" s="105">
        <v>4530</v>
      </c>
      <c r="F308" s="94"/>
      <c r="G308" s="105">
        <v>4828</v>
      </c>
      <c r="H308" s="94"/>
      <c r="I308" s="105">
        <v>598</v>
      </c>
      <c r="J308" s="94"/>
      <c r="K308" s="105">
        <v>21168</v>
      </c>
      <c r="L308" s="94"/>
      <c r="M308" s="106">
        <f t="shared" ref="M308:M320" si="75">+IF(E308="x","//",ROUND((E308/C308)*100,2))</f>
        <v>12.21</v>
      </c>
      <c r="N308" s="94"/>
      <c r="O308" s="106">
        <f t="shared" ref="O308:O320" si="76">+IF(G308="x","//",ROUND((G308/D308)*100,2))</f>
        <v>7.71</v>
      </c>
      <c r="P308" s="94"/>
      <c r="Q308" s="94">
        <v>6904</v>
      </c>
      <c r="R308" s="94">
        <v>32158</v>
      </c>
      <c r="S308" s="94">
        <v>902</v>
      </c>
      <c r="T308" s="94"/>
      <c r="U308" s="94">
        <v>1402</v>
      </c>
      <c r="V308" s="94"/>
      <c r="W308" s="94">
        <v>1328</v>
      </c>
      <c r="X308" s="94"/>
      <c r="Y308" s="94">
        <v>34690</v>
      </c>
      <c r="Z308" s="94"/>
      <c r="AA308" s="95">
        <f t="shared" si="74"/>
        <v>13.06</v>
      </c>
      <c r="AB308" s="94"/>
      <c r="AC308" s="95">
        <f t="shared" ref="AC308:AC320" si="77">+IF(U308="x","//",ROUND((U308/R308)*100,2))</f>
        <v>4.3600000000000003</v>
      </c>
      <c r="AD308" s="95"/>
    </row>
    <row r="309" spans="1:30" x14ac:dyDescent="0.25">
      <c r="A309" s="7"/>
      <c r="B309" s="93">
        <v>2019</v>
      </c>
      <c r="C309" s="94">
        <v>38287</v>
      </c>
      <c r="D309" s="94">
        <v>63915</v>
      </c>
      <c r="E309" s="105">
        <v>5628</v>
      </c>
      <c r="F309" s="94"/>
      <c r="G309" s="105">
        <v>6080</v>
      </c>
      <c r="H309" s="94"/>
      <c r="I309" s="105">
        <v>823</v>
      </c>
      <c r="J309" s="94"/>
      <c r="K309" s="105">
        <v>42387</v>
      </c>
      <c r="L309" s="94"/>
      <c r="M309" s="106">
        <f t="shared" si="75"/>
        <v>14.7</v>
      </c>
      <c r="N309" s="94"/>
      <c r="O309" s="106">
        <f t="shared" si="76"/>
        <v>9.51</v>
      </c>
      <c r="P309" s="94"/>
      <c r="Q309" s="94">
        <v>6841</v>
      </c>
      <c r="R309" s="94">
        <v>32298</v>
      </c>
      <c r="S309" s="94">
        <v>778</v>
      </c>
      <c r="T309" s="94"/>
      <c r="U309" s="94">
        <v>1322</v>
      </c>
      <c r="V309" s="94"/>
      <c r="W309" s="94">
        <v>1269</v>
      </c>
      <c r="X309" s="94"/>
      <c r="Y309" s="94">
        <v>38792</v>
      </c>
      <c r="Z309" s="94"/>
      <c r="AA309" s="95">
        <f t="shared" si="74"/>
        <v>11.37</v>
      </c>
      <c r="AB309" s="94"/>
      <c r="AC309" s="95">
        <f t="shared" si="77"/>
        <v>4.09</v>
      </c>
      <c r="AD309" s="94"/>
    </row>
    <row r="310" spans="1:30" x14ac:dyDescent="0.25">
      <c r="A310" s="14"/>
      <c r="B310" s="93">
        <v>2018</v>
      </c>
      <c r="C310" s="94">
        <v>36689</v>
      </c>
      <c r="D310" s="94">
        <v>61030</v>
      </c>
      <c r="E310" s="105">
        <v>5011</v>
      </c>
      <c r="F310" s="94"/>
      <c r="G310" s="105">
        <v>5235</v>
      </c>
      <c r="H310" s="94"/>
      <c r="I310" s="105">
        <v>489</v>
      </c>
      <c r="J310" s="94"/>
      <c r="K310" s="105">
        <v>33536</v>
      </c>
      <c r="L310" s="94"/>
      <c r="M310" s="106">
        <f t="shared" si="75"/>
        <v>13.66</v>
      </c>
      <c r="N310" s="94"/>
      <c r="O310" s="106">
        <f t="shared" si="76"/>
        <v>8.58</v>
      </c>
      <c r="P310" s="94"/>
      <c r="Q310" s="94">
        <v>6205</v>
      </c>
      <c r="R310" s="94">
        <v>30368</v>
      </c>
      <c r="S310" s="94">
        <v>591</v>
      </c>
      <c r="T310" s="94"/>
      <c r="U310" s="94">
        <v>1006</v>
      </c>
      <c r="V310" s="94"/>
      <c r="W310" s="94">
        <v>930</v>
      </c>
      <c r="X310" s="94"/>
      <c r="Y310" s="94">
        <v>26455</v>
      </c>
      <c r="Z310" s="94"/>
      <c r="AA310" s="95">
        <f t="shared" si="74"/>
        <v>9.52</v>
      </c>
      <c r="AB310" s="94"/>
      <c r="AC310" s="95">
        <f t="shared" si="77"/>
        <v>3.31</v>
      </c>
      <c r="AD310" s="94"/>
    </row>
    <row r="311" spans="1:30" x14ac:dyDescent="0.25">
      <c r="A311" s="7"/>
      <c r="B311" s="93">
        <v>2017</v>
      </c>
      <c r="C311" s="94">
        <v>35742</v>
      </c>
      <c r="D311" s="94">
        <v>57784</v>
      </c>
      <c r="E311" s="94">
        <v>4598</v>
      </c>
      <c r="F311" s="94"/>
      <c r="G311" s="94">
        <v>4807</v>
      </c>
      <c r="H311" s="94"/>
      <c r="I311" s="94">
        <v>460</v>
      </c>
      <c r="J311" s="94"/>
      <c r="K311" s="94">
        <v>30209</v>
      </c>
      <c r="L311" s="94"/>
      <c r="M311" s="106">
        <f t="shared" si="75"/>
        <v>12.86</v>
      </c>
      <c r="N311" s="94"/>
      <c r="O311" s="106">
        <f t="shared" si="76"/>
        <v>8.32</v>
      </c>
      <c r="P311" s="94"/>
      <c r="Q311" s="94">
        <v>5528</v>
      </c>
      <c r="R311" s="94">
        <v>27365</v>
      </c>
      <c r="S311" s="94">
        <v>523</v>
      </c>
      <c r="T311" s="94"/>
      <c r="U311" s="94">
        <v>869</v>
      </c>
      <c r="V311" s="94"/>
      <c r="W311" s="94">
        <v>821</v>
      </c>
      <c r="X311" s="94"/>
      <c r="Y311" s="94">
        <v>26481</v>
      </c>
      <c r="Z311" s="94"/>
      <c r="AA311" s="95">
        <f t="shared" si="74"/>
        <v>9.4600000000000009</v>
      </c>
      <c r="AB311" s="94"/>
      <c r="AC311" s="95">
        <f t="shared" si="77"/>
        <v>3.18</v>
      </c>
      <c r="AD311" s="95"/>
    </row>
    <row r="312" spans="1:30" x14ac:dyDescent="0.25">
      <c r="A312" s="7"/>
      <c r="B312" s="93">
        <v>2016</v>
      </c>
      <c r="C312" s="94">
        <v>32815</v>
      </c>
      <c r="D312" s="94">
        <v>52529</v>
      </c>
      <c r="E312" s="105">
        <v>4161</v>
      </c>
      <c r="F312" s="94"/>
      <c r="G312" s="105">
        <v>4382</v>
      </c>
      <c r="H312" s="94"/>
      <c r="I312" s="105">
        <v>436</v>
      </c>
      <c r="J312" s="94"/>
      <c r="K312" s="105">
        <v>24548</v>
      </c>
      <c r="L312" s="94"/>
      <c r="M312" s="106">
        <f t="shared" si="75"/>
        <v>12.68</v>
      </c>
      <c r="N312" s="94"/>
      <c r="O312" s="106">
        <f t="shared" si="76"/>
        <v>8.34</v>
      </c>
      <c r="P312" s="94"/>
      <c r="Q312" s="94">
        <v>4791</v>
      </c>
      <c r="R312" s="94">
        <v>24317</v>
      </c>
      <c r="S312" s="94">
        <v>480</v>
      </c>
      <c r="T312" s="94"/>
      <c r="U312" s="94">
        <v>880</v>
      </c>
      <c r="V312" s="94"/>
      <c r="W312" s="94">
        <v>842</v>
      </c>
      <c r="X312" s="94"/>
      <c r="Y312" s="94">
        <v>20252</v>
      </c>
      <c r="Z312" s="94"/>
      <c r="AA312" s="95">
        <f t="shared" si="74"/>
        <v>10.02</v>
      </c>
      <c r="AB312" s="94"/>
      <c r="AC312" s="95">
        <f t="shared" si="77"/>
        <v>3.62</v>
      </c>
      <c r="AD312" s="94"/>
    </row>
    <row r="313" spans="1:30" x14ac:dyDescent="0.25">
      <c r="A313" s="7"/>
      <c r="B313" s="93">
        <v>2015</v>
      </c>
      <c r="C313" s="94">
        <v>30471</v>
      </c>
      <c r="D313" s="94">
        <v>48077</v>
      </c>
      <c r="E313" s="105">
        <v>4025</v>
      </c>
      <c r="F313" s="94"/>
      <c r="G313" s="105">
        <v>4291</v>
      </c>
      <c r="H313" s="94"/>
      <c r="I313" s="105">
        <v>490</v>
      </c>
      <c r="J313" s="94"/>
      <c r="K313" s="105">
        <v>35030</v>
      </c>
      <c r="L313" s="94"/>
      <c r="M313" s="106">
        <f t="shared" si="75"/>
        <v>13.21</v>
      </c>
      <c r="N313" s="94"/>
      <c r="O313" s="106">
        <f t="shared" si="76"/>
        <v>8.93</v>
      </c>
      <c r="P313" s="94"/>
      <c r="Q313" s="94">
        <v>4313</v>
      </c>
      <c r="R313" s="94">
        <v>21758</v>
      </c>
      <c r="S313" s="94">
        <v>471</v>
      </c>
      <c r="T313" s="94"/>
      <c r="U313" s="94">
        <v>851</v>
      </c>
      <c r="V313" s="94"/>
      <c r="W313" s="94">
        <v>818</v>
      </c>
      <c r="X313" s="94"/>
      <c r="Y313" s="94">
        <v>34309</v>
      </c>
      <c r="Z313" s="94"/>
      <c r="AA313" s="95">
        <f t="shared" si="74"/>
        <v>10.92</v>
      </c>
      <c r="AB313" s="94"/>
      <c r="AC313" s="95">
        <f t="shared" si="77"/>
        <v>3.91</v>
      </c>
      <c r="AD313" s="94"/>
    </row>
    <row r="314" spans="1:30" x14ac:dyDescent="0.25">
      <c r="A314" s="14"/>
      <c r="B314" s="93">
        <v>2014</v>
      </c>
      <c r="C314" s="94">
        <v>28844</v>
      </c>
      <c r="D314" s="94">
        <v>44762</v>
      </c>
      <c r="E314" s="105">
        <v>4067</v>
      </c>
      <c r="F314" s="94"/>
      <c r="G314" s="105">
        <v>4438</v>
      </c>
      <c r="H314" s="94"/>
      <c r="I314" s="105">
        <v>561</v>
      </c>
      <c r="J314" s="94"/>
      <c r="K314" s="105">
        <v>30541</v>
      </c>
      <c r="L314" s="94"/>
      <c r="M314" s="106">
        <f t="shared" si="75"/>
        <v>14.1</v>
      </c>
      <c r="N314" s="94"/>
      <c r="O314" s="106">
        <f t="shared" si="76"/>
        <v>9.91</v>
      </c>
      <c r="P314" s="94"/>
      <c r="Q314" s="94">
        <v>3981</v>
      </c>
      <c r="R314" s="94">
        <v>19763</v>
      </c>
      <c r="S314" s="94">
        <v>433</v>
      </c>
      <c r="T314" s="94"/>
      <c r="U314" s="94">
        <v>911</v>
      </c>
      <c r="V314" s="94"/>
      <c r="W314" s="94">
        <v>878</v>
      </c>
      <c r="X314" s="94"/>
      <c r="Y314" s="94">
        <v>25476</v>
      </c>
      <c r="Z314" s="94"/>
      <c r="AA314" s="95">
        <f t="shared" si="74"/>
        <v>10.88</v>
      </c>
      <c r="AB314" s="94"/>
      <c r="AC314" s="95">
        <f t="shared" si="77"/>
        <v>4.6100000000000003</v>
      </c>
      <c r="AD314" s="94"/>
    </row>
    <row r="315" spans="1:30" x14ac:dyDescent="0.25">
      <c r="A315" s="7"/>
      <c r="B315" s="93">
        <v>2013</v>
      </c>
      <c r="C315" s="94">
        <v>27898</v>
      </c>
      <c r="D315" s="94">
        <v>43586</v>
      </c>
      <c r="E315" s="94">
        <v>4218</v>
      </c>
      <c r="F315" s="94"/>
      <c r="G315" s="94">
        <v>4689</v>
      </c>
      <c r="H315" s="94"/>
      <c r="I315" s="94">
        <v>697</v>
      </c>
      <c r="J315" s="94"/>
      <c r="K315" s="94">
        <v>27150</v>
      </c>
      <c r="L315" s="94"/>
      <c r="M315" s="95">
        <f t="shared" si="75"/>
        <v>15.12</v>
      </c>
      <c r="N315" s="94"/>
      <c r="O315" s="95">
        <f t="shared" si="76"/>
        <v>10.76</v>
      </c>
      <c r="P315" s="94"/>
      <c r="Q315" s="94">
        <v>3802</v>
      </c>
      <c r="R315" s="94">
        <v>19358</v>
      </c>
      <c r="S315" s="94">
        <v>467</v>
      </c>
      <c r="T315" s="94"/>
      <c r="U315" s="94">
        <v>1110</v>
      </c>
      <c r="V315" s="94"/>
      <c r="W315" s="94">
        <v>1061</v>
      </c>
      <c r="X315" s="94"/>
      <c r="Y315" s="94">
        <v>24367</v>
      </c>
      <c r="Z315" s="94"/>
      <c r="AA315" s="95">
        <f t="shared" si="74"/>
        <v>12.28</v>
      </c>
      <c r="AB315" s="94"/>
      <c r="AC315" s="95">
        <f t="shared" si="77"/>
        <v>5.73</v>
      </c>
      <c r="AD315" s="94"/>
    </row>
    <row r="316" spans="1:30" x14ac:dyDescent="0.25">
      <c r="A316" s="14"/>
      <c r="B316" s="93">
        <v>2012</v>
      </c>
      <c r="C316" s="94">
        <v>28243</v>
      </c>
      <c r="D316" s="94">
        <v>43387</v>
      </c>
      <c r="E316" s="94">
        <v>4709</v>
      </c>
      <c r="F316" s="94"/>
      <c r="G316" s="94">
        <v>5038</v>
      </c>
      <c r="H316" s="94"/>
      <c r="I316" s="94">
        <v>609</v>
      </c>
      <c r="J316" s="94"/>
      <c r="K316" s="94">
        <v>32427</v>
      </c>
      <c r="L316" s="94"/>
      <c r="M316" s="95">
        <f t="shared" si="75"/>
        <v>16.670000000000002</v>
      </c>
      <c r="N316" s="94"/>
      <c r="O316" s="95">
        <f t="shared" si="76"/>
        <v>11.61</v>
      </c>
      <c r="P316" s="94"/>
      <c r="Q316" s="94">
        <v>3616</v>
      </c>
      <c r="R316" s="94">
        <v>18618</v>
      </c>
      <c r="S316" s="94">
        <v>530</v>
      </c>
      <c r="T316" s="94"/>
      <c r="U316" s="94">
        <v>919</v>
      </c>
      <c r="V316" s="94"/>
      <c r="W316" s="94">
        <v>900</v>
      </c>
      <c r="X316" s="94"/>
      <c r="Y316" s="94">
        <v>25506</v>
      </c>
      <c r="Z316" s="94"/>
      <c r="AA316" s="95">
        <f t="shared" si="74"/>
        <v>14.66</v>
      </c>
      <c r="AB316" s="94"/>
      <c r="AC316" s="95">
        <f t="shared" si="77"/>
        <v>4.9400000000000004</v>
      </c>
      <c r="AD316" s="94"/>
    </row>
    <row r="317" spans="1:30" x14ac:dyDescent="0.25">
      <c r="A317" s="7"/>
      <c r="B317" s="93">
        <v>2011</v>
      </c>
      <c r="C317" s="94">
        <v>29626</v>
      </c>
      <c r="D317" s="94">
        <v>45272</v>
      </c>
      <c r="E317" s="94">
        <v>5384</v>
      </c>
      <c r="F317" s="94"/>
      <c r="G317" s="94">
        <v>5721</v>
      </c>
      <c r="H317" s="94"/>
      <c r="I317" s="94">
        <v>595</v>
      </c>
      <c r="J317" s="94"/>
      <c r="K317" s="94">
        <v>36161</v>
      </c>
      <c r="L317" s="94"/>
      <c r="M317" s="95">
        <f t="shared" si="75"/>
        <v>18.170000000000002</v>
      </c>
      <c r="N317" s="94"/>
      <c r="O317" s="95">
        <f t="shared" si="76"/>
        <v>12.64</v>
      </c>
      <c r="P317" s="94"/>
      <c r="Q317" s="94">
        <v>3627</v>
      </c>
      <c r="R317" s="94">
        <v>19090</v>
      </c>
      <c r="S317" s="94">
        <v>483</v>
      </c>
      <c r="T317" s="94"/>
      <c r="U317" s="94">
        <v>904</v>
      </c>
      <c r="V317" s="94"/>
      <c r="W317" s="94">
        <v>880</v>
      </c>
      <c r="X317" s="94"/>
      <c r="Y317" s="94">
        <v>31636</v>
      </c>
      <c r="Z317" s="94"/>
      <c r="AA317" s="95">
        <f t="shared" si="74"/>
        <v>13.32</v>
      </c>
      <c r="AB317" s="94"/>
      <c r="AC317" s="95">
        <f t="shared" si="77"/>
        <v>4.74</v>
      </c>
      <c r="AD317" s="94"/>
    </row>
    <row r="318" spans="1:30" x14ac:dyDescent="0.25">
      <c r="A318" s="7"/>
      <c r="B318" s="93">
        <v>2010</v>
      </c>
      <c r="C318" s="94">
        <v>29346</v>
      </c>
      <c r="D318" s="94">
        <v>45187</v>
      </c>
      <c r="E318" s="94">
        <v>4874</v>
      </c>
      <c r="F318" s="94"/>
      <c r="G318" s="94">
        <v>5135</v>
      </c>
      <c r="H318" s="94"/>
      <c r="I318" s="94">
        <v>527</v>
      </c>
      <c r="J318" s="94"/>
      <c r="K318" s="94">
        <v>41000</v>
      </c>
      <c r="L318" s="94"/>
      <c r="M318" s="95">
        <f t="shared" si="75"/>
        <v>16.61</v>
      </c>
      <c r="N318" s="94"/>
      <c r="O318" s="95">
        <f t="shared" si="76"/>
        <v>11.36</v>
      </c>
      <c r="P318" s="94"/>
      <c r="Q318" s="94">
        <v>3567</v>
      </c>
      <c r="R318" s="94">
        <v>19235</v>
      </c>
      <c r="S318" s="94">
        <v>451</v>
      </c>
      <c r="T318" s="94"/>
      <c r="U318" s="94">
        <v>807</v>
      </c>
      <c r="V318" s="94"/>
      <c r="W318" s="94">
        <v>780</v>
      </c>
      <c r="X318" s="94"/>
      <c r="Y318" s="94">
        <v>31672</v>
      </c>
      <c r="Z318" s="94"/>
      <c r="AA318" s="95">
        <f t="shared" si="74"/>
        <v>12.64</v>
      </c>
      <c r="AB318" s="94"/>
      <c r="AC318" s="95">
        <f t="shared" si="77"/>
        <v>4.2</v>
      </c>
      <c r="AD318" s="94"/>
    </row>
    <row r="319" spans="1:30" x14ac:dyDescent="0.25">
      <c r="A319" s="7"/>
      <c r="B319" s="93">
        <v>2009</v>
      </c>
      <c r="C319" s="94">
        <v>31007</v>
      </c>
      <c r="D319" s="94">
        <v>47572</v>
      </c>
      <c r="E319" s="94">
        <v>5269</v>
      </c>
      <c r="F319" s="94"/>
      <c r="G319" s="94">
        <v>5543</v>
      </c>
      <c r="H319" s="94"/>
      <c r="I319" s="94">
        <v>473</v>
      </c>
      <c r="J319" s="94"/>
      <c r="K319" s="94">
        <v>45272</v>
      </c>
      <c r="L319" s="94"/>
      <c r="M319" s="95">
        <f t="shared" si="75"/>
        <v>16.989999999999998</v>
      </c>
      <c r="N319" s="94"/>
      <c r="O319" s="95">
        <f t="shared" si="76"/>
        <v>11.65</v>
      </c>
      <c r="P319" s="94"/>
      <c r="Q319" s="94">
        <v>3390</v>
      </c>
      <c r="R319" s="94">
        <v>19773</v>
      </c>
      <c r="S319" s="94">
        <v>402</v>
      </c>
      <c r="T319" s="94"/>
      <c r="U319" s="94">
        <v>717</v>
      </c>
      <c r="V319" s="94"/>
      <c r="W319" s="94">
        <v>692</v>
      </c>
      <c r="X319" s="94"/>
      <c r="Y319" s="94">
        <v>26415</v>
      </c>
      <c r="Z319" s="94"/>
      <c r="AA319" s="95">
        <f t="shared" si="74"/>
        <v>11.86</v>
      </c>
      <c r="AB319" s="94"/>
      <c r="AC319" s="95">
        <f t="shared" si="77"/>
        <v>3.63</v>
      </c>
      <c r="AD319" s="94"/>
    </row>
    <row r="320" spans="1:30" x14ac:dyDescent="0.25">
      <c r="A320" s="7"/>
      <c r="B320" s="93">
        <v>2008</v>
      </c>
      <c r="C320" s="94">
        <v>31446</v>
      </c>
      <c r="D320" s="94">
        <v>47783</v>
      </c>
      <c r="E320" s="94">
        <v>4720</v>
      </c>
      <c r="F320" s="94"/>
      <c r="G320" s="94">
        <v>5038</v>
      </c>
      <c r="H320" s="94"/>
      <c r="I320" s="94">
        <v>517</v>
      </c>
      <c r="J320" s="94"/>
      <c r="K320" s="94">
        <v>34554</v>
      </c>
      <c r="L320" s="94"/>
      <c r="M320" s="95">
        <f t="shared" si="75"/>
        <v>15.01</v>
      </c>
      <c r="N320" s="94"/>
      <c r="O320" s="95">
        <f t="shared" si="76"/>
        <v>10.54</v>
      </c>
      <c r="P320" s="94"/>
      <c r="Q320" s="94">
        <v>3223</v>
      </c>
      <c r="R320" s="94">
        <v>19342</v>
      </c>
      <c r="S320" s="94">
        <v>386</v>
      </c>
      <c r="T320" s="94"/>
      <c r="U320" s="94">
        <v>841</v>
      </c>
      <c r="V320" s="94"/>
      <c r="W320" s="94">
        <v>822</v>
      </c>
      <c r="X320" s="94"/>
      <c r="Y320" s="94">
        <v>22453</v>
      </c>
      <c r="Z320" s="94"/>
      <c r="AA320" s="95">
        <f t="shared" si="74"/>
        <v>11.98</v>
      </c>
      <c r="AB320" s="94"/>
      <c r="AC320" s="95">
        <f t="shared" si="77"/>
        <v>4.3499999999999996</v>
      </c>
      <c r="AD320" s="94"/>
    </row>
    <row r="321" spans="1:30" x14ac:dyDescent="0.25">
      <c r="A321" s="7"/>
      <c r="B321" s="88" t="s">
        <v>175</v>
      </c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</row>
    <row r="322" spans="1:30" x14ac:dyDescent="0.25">
      <c r="A322" s="7"/>
      <c r="B322" s="93">
        <v>2022</v>
      </c>
      <c r="C322" s="109">
        <v>70544</v>
      </c>
      <c r="D322" s="109">
        <v>100149</v>
      </c>
      <c r="E322" s="110">
        <v>5217</v>
      </c>
      <c r="F322" s="94" t="s">
        <v>333</v>
      </c>
      <c r="G322" s="110">
        <v>5723</v>
      </c>
      <c r="H322" s="94" t="s">
        <v>333</v>
      </c>
      <c r="I322" s="110">
        <v>923</v>
      </c>
      <c r="J322" s="94" t="s">
        <v>333</v>
      </c>
      <c r="K322" s="110">
        <v>49551</v>
      </c>
      <c r="L322" s="94" t="s">
        <v>333</v>
      </c>
      <c r="M322" s="111">
        <f>+IF(E322="x","//",ROUND((E322/C322)*100,2))</f>
        <v>7.4</v>
      </c>
      <c r="N322" s="94" t="s">
        <v>333</v>
      </c>
      <c r="O322" s="111">
        <f>+IF(G322="x","//",ROUND((G322/D322)*100,2))</f>
        <v>5.71</v>
      </c>
      <c r="P322" s="94" t="s">
        <v>333</v>
      </c>
      <c r="Q322" s="109">
        <v>11335</v>
      </c>
      <c r="R322" s="109">
        <v>40017</v>
      </c>
      <c r="S322" s="94" t="s">
        <v>53</v>
      </c>
      <c r="T322" s="94"/>
      <c r="U322" s="94" t="s">
        <v>53</v>
      </c>
      <c r="V322" s="94"/>
      <c r="W322" s="94" t="s">
        <v>53</v>
      </c>
      <c r="X322" s="94"/>
      <c r="Y322" s="94" t="s">
        <v>53</v>
      </c>
      <c r="Z322" s="94"/>
      <c r="AA322" s="95" t="str">
        <f t="shared" ref="AA322:AA336" si="78">+IF(S322="x","//",ROUND((S322/Q322)*100,2))</f>
        <v>//</v>
      </c>
      <c r="AB322" s="94"/>
      <c r="AC322" s="95" t="str">
        <f>+IF(U322="x","//",ROUND((U322/S322)*100,2))</f>
        <v>//</v>
      </c>
      <c r="AD322" s="95"/>
    </row>
    <row r="323" spans="1:30" x14ac:dyDescent="0.25">
      <c r="A323" s="7"/>
      <c r="B323" s="108">
        <v>2021</v>
      </c>
      <c r="C323" s="109">
        <v>65113</v>
      </c>
      <c r="D323" s="109">
        <v>93186</v>
      </c>
      <c r="E323" s="110">
        <v>4897</v>
      </c>
      <c r="F323" s="94" t="s">
        <v>334</v>
      </c>
      <c r="G323" s="110">
        <v>5517</v>
      </c>
      <c r="H323" s="94" t="s">
        <v>334</v>
      </c>
      <c r="I323" s="110">
        <v>1101</v>
      </c>
      <c r="J323" s="94" t="s">
        <v>334</v>
      </c>
      <c r="K323" s="110">
        <v>36688</v>
      </c>
      <c r="L323" s="94" t="s">
        <v>334</v>
      </c>
      <c r="M323" s="111">
        <f>+IF(E323="x","//",ROUND((E323/C323)*100,2))</f>
        <v>7.52</v>
      </c>
      <c r="N323" s="94" t="s">
        <v>334</v>
      </c>
      <c r="O323" s="111">
        <f>+IF(G323="x","//",ROUND((G323/D323)*100,2))</f>
        <v>5.92</v>
      </c>
      <c r="P323" s="94" t="s">
        <v>334</v>
      </c>
      <c r="Q323" s="109">
        <v>11181</v>
      </c>
      <c r="R323" s="94">
        <v>38377</v>
      </c>
      <c r="S323" s="109">
        <v>1037</v>
      </c>
      <c r="T323" s="94" t="s">
        <v>334</v>
      </c>
      <c r="U323" s="109">
        <v>1816</v>
      </c>
      <c r="V323" s="94" t="s">
        <v>334</v>
      </c>
      <c r="W323" s="109">
        <v>1777</v>
      </c>
      <c r="X323" s="94" t="s">
        <v>334</v>
      </c>
      <c r="Y323" s="109">
        <v>28273</v>
      </c>
      <c r="Z323" s="94" t="s">
        <v>334</v>
      </c>
      <c r="AA323" s="112">
        <f t="shared" si="78"/>
        <v>9.27</v>
      </c>
      <c r="AB323" s="94" t="s">
        <v>334</v>
      </c>
      <c r="AC323" s="95">
        <f t="shared" ref="AC323:AC336" si="79">+IF(U323="x","//",ROUND((U323/R323)*100,2))</f>
        <v>4.7300000000000004</v>
      </c>
      <c r="AD323" s="94" t="s">
        <v>334</v>
      </c>
    </row>
    <row r="324" spans="1:30" x14ac:dyDescent="0.25">
      <c r="A324" s="7"/>
      <c r="B324" s="93">
        <v>2020</v>
      </c>
      <c r="C324" s="94">
        <v>64478</v>
      </c>
      <c r="D324" s="94">
        <v>94605</v>
      </c>
      <c r="E324" s="105">
        <v>6044</v>
      </c>
      <c r="F324" s="94"/>
      <c r="G324" s="105">
        <v>6658</v>
      </c>
      <c r="H324" s="94"/>
      <c r="I324" s="105">
        <v>1060</v>
      </c>
      <c r="J324" s="94"/>
      <c r="K324" s="105">
        <v>25941</v>
      </c>
      <c r="L324" s="94"/>
      <c r="M324" s="106">
        <f t="shared" ref="M324:M336" si="80">+IF(E324="x","//",ROUND((E324/C324)*100,2))</f>
        <v>9.3699999999999992</v>
      </c>
      <c r="N324" s="94"/>
      <c r="O324" s="106">
        <f t="shared" ref="O324:O336" si="81">+IF(G324="x","//",ROUND((G324/D324)*100,2))</f>
        <v>7.04</v>
      </c>
      <c r="P324" s="94"/>
      <c r="Q324" s="94">
        <v>12116</v>
      </c>
      <c r="R324" s="94">
        <v>41274</v>
      </c>
      <c r="S324" s="94">
        <v>1667</v>
      </c>
      <c r="T324" s="94"/>
      <c r="U324" s="94">
        <v>2703</v>
      </c>
      <c r="V324" s="94"/>
      <c r="W324" s="94">
        <v>2453</v>
      </c>
      <c r="X324" s="94"/>
      <c r="Y324" s="94">
        <v>30682</v>
      </c>
      <c r="Z324" s="94"/>
      <c r="AA324" s="95">
        <f t="shared" si="78"/>
        <v>13.76</v>
      </c>
      <c r="AB324" s="94"/>
      <c r="AC324" s="95">
        <f t="shared" si="79"/>
        <v>6.55</v>
      </c>
      <c r="AD324" s="95"/>
    </row>
    <row r="325" spans="1:30" x14ac:dyDescent="0.25">
      <c r="A325" s="7"/>
      <c r="B325" s="93">
        <v>2019</v>
      </c>
      <c r="C325" s="94">
        <v>64823</v>
      </c>
      <c r="D325" s="94">
        <v>97140</v>
      </c>
      <c r="E325" s="105">
        <v>6275</v>
      </c>
      <c r="F325" s="94"/>
      <c r="G325" s="105">
        <v>7148</v>
      </c>
      <c r="H325" s="94"/>
      <c r="I325" s="105">
        <v>1453</v>
      </c>
      <c r="J325" s="94"/>
      <c r="K325" s="105">
        <v>43310</v>
      </c>
      <c r="L325" s="94"/>
      <c r="M325" s="106">
        <f t="shared" si="80"/>
        <v>9.68</v>
      </c>
      <c r="N325" s="94"/>
      <c r="O325" s="106">
        <f t="shared" si="81"/>
        <v>7.36</v>
      </c>
      <c r="P325" s="94"/>
      <c r="Q325" s="94">
        <v>12310</v>
      </c>
      <c r="R325" s="94">
        <v>43503</v>
      </c>
      <c r="S325" s="94">
        <v>1398</v>
      </c>
      <c r="T325" s="94"/>
      <c r="U325" s="94">
        <v>2532</v>
      </c>
      <c r="V325" s="94"/>
      <c r="W325" s="94">
        <v>2357</v>
      </c>
      <c r="X325" s="94"/>
      <c r="Y325" s="94">
        <v>36688</v>
      </c>
      <c r="Z325" s="94"/>
      <c r="AA325" s="95">
        <f t="shared" si="78"/>
        <v>11.36</v>
      </c>
      <c r="AB325" s="94"/>
      <c r="AC325" s="95">
        <f t="shared" si="79"/>
        <v>5.82</v>
      </c>
      <c r="AD325" s="94"/>
    </row>
    <row r="326" spans="1:30" x14ac:dyDescent="0.25">
      <c r="A326" s="14"/>
      <c r="B326" s="93">
        <v>2018</v>
      </c>
      <c r="C326" s="94">
        <v>61680</v>
      </c>
      <c r="D326" s="94">
        <v>93415</v>
      </c>
      <c r="E326" s="105">
        <v>5623</v>
      </c>
      <c r="F326" s="94"/>
      <c r="G326" s="105">
        <v>6437</v>
      </c>
      <c r="H326" s="94"/>
      <c r="I326" s="105">
        <v>1269</v>
      </c>
      <c r="J326" s="94"/>
      <c r="K326" s="105">
        <v>35168</v>
      </c>
      <c r="L326" s="94"/>
      <c r="M326" s="106">
        <f t="shared" si="80"/>
        <v>9.1199999999999992</v>
      </c>
      <c r="N326" s="94"/>
      <c r="O326" s="106">
        <f t="shared" si="81"/>
        <v>6.89</v>
      </c>
      <c r="P326" s="94"/>
      <c r="Q326" s="94">
        <v>12085</v>
      </c>
      <c r="R326" s="94">
        <v>42660</v>
      </c>
      <c r="S326" s="94">
        <v>1227</v>
      </c>
      <c r="T326" s="94"/>
      <c r="U326" s="94">
        <v>2248</v>
      </c>
      <c r="V326" s="94"/>
      <c r="W326" s="94">
        <v>1982</v>
      </c>
      <c r="X326" s="94"/>
      <c r="Y326" s="94">
        <v>30793</v>
      </c>
      <c r="Z326" s="94"/>
      <c r="AA326" s="95">
        <f t="shared" si="78"/>
        <v>10.15</v>
      </c>
      <c r="AB326" s="94"/>
      <c r="AC326" s="95">
        <f t="shared" si="79"/>
        <v>5.27</v>
      </c>
      <c r="AD326" s="94"/>
    </row>
    <row r="327" spans="1:30" x14ac:dyDescent="0.25">
      <c r="A327" s="7"/>
      <c r="B327" s="93">
        <v>2017</v>
      </c>
      <c r="C327" s="94">
        <v>59541</v>
      </c>
      <c r="D327" s="94">
        <v>90323</v>
      </c>
      <c r="E327" s="94">
        <v>5560</v>
      </c>
      <c r="F327" s="94"/>
      <c r="G327" s="94">
        <v>6410</v>
      </c>
      <c r="H327" s="94"/>
      <c r="I327" s="94">
        <v>1406</v>
      </c>
      <c r="J327" s="94"/>
      <c r="K327" s="94">
        <v>39481</v>
      </c>
      <c r="L327" s="94"/>
      <c r="M327" s="106">
        <f t="shared" si="80"/>
        <v>9.34</v>
      </c>
      <c r="N327" s="94"/>
      <c r="O327" s="106">
        <f t="shared" si="81"/>
        <v>7.1</v>
      </c>
      <c r="P327" s="94"/>
      <c r="Q327" s="94">
        <v>12022</v>
      </c>
      <c r="R327" s="94">
        <v>41760</v>
      </c>
      <c r="S327" s="94">
        <v>1196</v>
      </c>
      <c r="T327" s="94"/>
      <c r="U327" s="94">
        <v>2323</v>
      </c>
      <c r="V327" s="94"/>
      <c r="W327" s="94">
        <v>2131</v>
      </c>
      <c r="X327" s="94"/>
      <c r="Y327" s="94">
        <v>34243</v>
      </c>
      <c r="Z327" s="94"/>
      <c r="AA327" s="95">
        <f t="shared" si="78"/>
        <v>9.9499999999999993</v>
      </c>
      <c r="AB327" s="94"/>
      <c r="AC327" s="95">
        <f t="shared" si="79"/>
        <v>5.56</v>
      </c>
      <c r="AD327" s="95"/>
    </row>
    <row r="328" spans="1:30" x14ac:dyDescent="0.25">
      <c r="A328" s="7"/>
      <c r="B328" s="93">
        <v>2016</v>
      </c>
      <c r="C328" s="94">
        <v>56904</v>
      </c>
      <c r="D328" s="94">
        <v>87575</v>
      </c>
      <c r="E328" s="105">
        <v>5415</v>
      </c>
      <c r="F328" s="94"/>
      <c r="G328" s="105">
        <v>6211</v>
      </c>
      <c r="H328" s="94"/>
      <c r="I328" s="105">
        <v>1372</v>
      </c>
      <c r="J328" s="94"/>
      <c r="K328" s="105">
        <v>30325</v>
      </c>
      <c r="L328" s="94"/>
      <c r="M328" s="106">
        <f t="shared" si="80"/>
        <v>9.52</v>
      </c>
      <c r="N328" s="94"/>
      <c r="O328" s="106">
        <f t="shared" si="81"/>
        <v>7.09</v>
      </c>
      <c r="P328" s="94"/>
      <c r="Q328" s="94">
        <v>11998</v>
      </c>
      <c r="R328" s="94">
        <v>41554</v>
      </c>
      <c r="S328" s="94">
        <v>1240</v>
      </c>
      <c r="T328" s="94"/>
      <c r="U328" s="94">
        <v>2236</v>
      </c>
      <c r="V328" s="94"/>
      <c r="W328" s="94">
        <v>2017</v>
      </c>
      <c r="X328" s="94"/>
      <c r="Y328" s="94">
        <v>24297</v>
      </c>
      <c r="Z328" s="94"/>
      <c r="AA328" s="95">
        <f t="shared" si="78"/>
        <v>10.34</v>
      </c>
      <c r="AB328" s="94"/>
      <c r="AC328" s="95">
        <f t="shared" si="79"/>
        <v>5.38</v>
      </c>
      <c r="AD328" s="94"/>
    </row>
    <row r="329" spans="1:30" x14ac:dyDescent="0.25">
      <c r="A329" s="7"/>
      <c r="B329" s="93">
        <v>2015</v>
      </c>
      <c r="C329" s="94">
        <v>55273</v>
      </c>
      <c r="D329" s="94">
        <v>84769</v>
      </c>
      <c r="E329" s="105">
        <v>5621</v>
      </c>
      <c r="F329" s="94"/>
      <c r="G329" s="105">
        <v>6583</v>
      </c>
      <c r="H329" s="94"/>
      <c r="I329" s="105">
        <v>1617</v>
      </c>
      <c r="J329" s="94"/>
      <c r="K329" s="105">
        <v>35341</v>
      </c>
      <c r="L329" s="94"/>
      <c r="M329" s="106">
        <f t="shared" si="80"/>
        <v>10.17</v>
      </c>
      <c r="N329" s="94"/>
      <c r="O329" s="106">
        <f t="shared" si="81"/>
        <v>7.77</v>
      </c>
      <c r="P329" s="94"/>
      <c r="Q329" s="94">
        <v>11990</v>
      </c>
      <c r="R329" s="94">
        <v>40397</v>
      </c>
      <c r="S329" s="94">
        <v>1267</v>
      </c>
      <c r="T329" s="94"/>
      <c r="U329" s="94">
        <v>2324</v>
      </c>
      <c r="V329" s="94"/>
      <c r="W329" s="94">
        <v>2151</v>
      </c>
      <c r="X329" s="94"/>
      <c r="Y329" s="94">
        <v>26018</v>
      </c>
      <c r="Z329" s="94"/>
      <c r="AA329" s="95">
        <f t="shared" si="78"/>
        <v>10.57</v>
      </c>
      <c r="AB329" s="94"/>
      <c r="AC329" s="95">
        <f t="shared" si="79"/>
        <v>5.75</v>
      </c>
      <c r="AD329" s="94"/>
    </row>
    <row r="330" spans="1:30" x14ac:dyDescent="0.25">
      <c r="A330" s="14"/>
      <c r="B330" s="93">
        <v>2014</v>
      </c>
      <c r="C330" s="94">
        <v>53698</v>
      </c>
      <c r="D330" s="94">
        <v>82462</v>
      </c>
      <c r="E330" s="105">
        <v>5789</v>
      </c>
      <c r="F330" s="94"/>
      <c r="G330" s="105">
        <v>6800</v>
      </c>
      <c r="H330" s="94"/>
      <c r="I330" s="105">
        <v>1667</v>
      </c>
      <c r="J330" s="94"/>
      <c r="K330" s="105">
        <v>43613</v>
      </c>
      <c r="L330" s="94"/>
      <c r="M330" s="106">
        <f t="shared" si="80"/>
        <v>10.78</v>
      </c>
      <c r="N330" s="94"/>
      <c r="O330" s="106">
        <f t="shared" si="81"/>
        <v>8.25</v>
      </c>
      <c r="P330" s="94"/>
      <c r="Q330" s="94">
        <v>11929</v>
      </c>
      <c r="R330" s="94">
        <v>39582</v>
      </c>
      <c r="S330" s="94">
        <v>1360</v>
      </c>
      <c r="T330" s="94"/>
      <c r="U330" s="94">
        <v>2622</v>
      </c>
      <c r="V330" s="94"/>
      <c r="W330" s="94">
        <v>2423</v>
      </c>
      <c r="X330" s="94"/>
      <c r="Y330" s="94">
        <v>35210</v>
      </c>
      <c r="Z330" s="94"/>
      <c r="AA330" s="95">
        <f t="shared" si="78"/>
        <v>11.4</v>
      </c>
      <c r="AB330" s="94"/>
      <c r="AC330" s="95">
        <f t="shared" si="79"/>
        <v>6.62</v>
      </c>
      <c r="AD330" s="94"/>
    </row>
    <row r="331" spans="1:30" x14ac:dyDescent="0.25">
      <c r="A331" s="7"/>
      <c r="B331" s="93">
        <v>2013</v>
      </c>
      <c r="C331" s="94">
        <v>53138</v>
      </c>
      <c r="D331" s="94">
        <v>81346</v>
      </c>
      <c r="E331" s="94">
        <v>6299</v>
      </c>
      <c r="F331" s="94"/>
      <c r="G331" s="94">
        <v>7347</v>
      </c>
      <c r="H331" s="94"/>
      <c r="I331" s="94">
        <v>1764</v>
      </c>
      <c r="J331" s="94"/>
      <c r="K331" s="94">
        <v>46495</v>
      </c>
      <c r="L331" s="94"/>
      <c r="M331" s="95">
        <f t="shared" si="80"/>
        <v>11.85</v>
      </c>
      <c r="N331" s="94"/>
      <c r="O331" s="95">
        <f t="shared" si="81"/>
        <v>9.0299999999999994</v>
      </c>
      <c r="P331" s="94"/>
      <c r="Q331" s="94">
        <v>11775</v>
      </c>
      <c r="R331" s="94">
        <v>38805</v>
      </c>
      <c r="S331" s="94">
        <v>1303</v>
      </c>
      <c r="T331" s="94"/>
      <c r="U331" s="94">
        <v>2560</v>
      </c>
      <c r="V331" s="94"/>
      <c r="W331" s="94">
        <v>2439</v>
      </c>
      <c r="X331" s="94"/>
      <c r="Y331" s="94">
        <v>35418</v>
      </c>
      <c r="Z331" s="94"/>
      <c r="AA331" s="95">
        <f t="shared" si="78"/>
        <v>11.07</v>
      </c>
      <c r="AB331" s="94"/>
      <c r="AC331" s="95">
        <f t="shared" si="79"/>
        <v>6.6</v>
      </c>
      <c r="AD331" s="94"/>
    </row>
    <row r="332" spans="1:30" x14ac:dyDescent="0.25">
      <c r="A332" s="14"/>
      <c r="B332" s="93">
        <v>2012</v>
      </c>
      <c r="C332" s="94">
        <v>53674</v>
      </c>
      <c r="D332" s="94">
        <v>82904</v>
      </c>
      <c r="E332" s="94">
        <v>7769</v>
      </c>
      <c r="F332" s="94"/>
      <c r="G332" s="94">
        <v>9504</v>
      </c>
      <c r="H332" s="94"/>
      <c r="I332" s="94">
        <v>2628</v>
      </c>
      <c r="J332" s="94"/>
      <c r="K332" s="94">
        <v>67263</v>
      </c>
      <c r="L332" s="94"/>
      <c r="M332" s="95">
        <f t="shared" si="80"/>
        <v>14.47</v>
      </c>
      <c r="N332" s="94"/>
      <c r="O332" s="95">
        <f t="shared" si="81"/>
        <v>11.46</v>
      </c>
      <c r="P332" s="94"/>
      <c r="Q332" s="94">
        <v>11888</v>
      </c>
      <c r="R332" s="94">
        <v>39772</v>
      </c>
      <c r="S332" s="94">
        <v>1744</v>
      </c>
      <c r="T332" s="94"/>
      <c r="U332" s="94">
        <v>3812</v>
      </c>
      <c r="V332" s="94"/>
      <c r="W332" s="94">
        <v>3594</v>
      </c>
      <c r="X332" s="94"/>
      <c r="Y332" s="94">
        <v>49216</v>
      </c>
      <c r="Z332" s="94"/>
      <c r="AA332" s="95">
        <f t="shared" si="78"/>
        <v>14.67</v>
      </c>
      <c r="AB332" s="94"/>
      <c r="AC332" s="95">
        <f t="shared" si="79"/>
        <v>9.58</v>
      </c>
      <c r="AD332" s="94"/>
    </row>
    <row r="333" spans="1:30" x14ac:dyDescent="0.25">
      <c r="A333" s="7"/>
      <c r="B333" s="93">
        <v>2011</v>
      </c>
      <c r="C333" s="94">
        <v>56583</v>
      </c>
      <c r="D333" s="94">
        <v>89636</v>
      </c>
      <c r="E333" s="94">
        <v>8623</v>
      </c>
      <c r="F333" s="94"/>
      <c r="G333" s="94">
        <v>10532</v>
      </c>
      <c r="H333" s="94"/>
      <c r="I333" s="94">
        <v>2930</v>
      </c>
      <c r="J333" s="94"/>
      <c r="K333" s="94">
        <v>84601</v>
      </c>
      <c r="L333" s="94"/>
      <c r="M333" s="95">
        <f t="shared" si="80"/>
        <v>15.24</v>
      </c>
      <c r="N333" s="94"/>
      <c r="O333" s="95">
        <f t="shared" si="81"/>
        <v>11.75</v>
      </c>
      <c r="P333" s="94"/>
      <c r="Q333" s="94">
        <v>12546</v>
      </c>
      <c r="R333" s="94">
        <v>43945</v>
      </c>
      <c r="S333" s="94">
        <v>1758</v>
      </c>
      <c r="T333" s="94"/>
      <c r="U333" s="94">
        <v>3926</v>
      </c>
      <c r="V333" s="94"/>
      <c r="W333" s="94">
        <v>3749</v>
      </c>
      <c r="X333" s="94"/>
      <c r="Y333" s="94">
        <v>70207</v>
      </c>
      <c r="Z333" s="94"/>
      <c r="AA333" s="95">
        <f t="shared" si="78"/>
        <v>14.01</v>
      </c>
      <c r="AB333" s="94"/>
      <c r="AC333" s="95">
        <f t="shared" si="79"/>
        <v>8.93</v>
      </c>
      <c r="AD333" s="94"/>
    </row>
    <row r="334" spans="1:30" x14ac:dyDescent="0.25">
      <c r="A334" s="7"/>
      <c r="B334" s="93">
        <v>2010</v>
      </c>
      <c r="C334" s="94">
        <v>59313</v>
      </c>
      <c r="D334" s="94">
        <v>92118</v>
      </c>
      <c r="E334" s="94">
        <v>8847</v>
      </c>
      <c r="F334" s="94"/>
      <c r="G334" s="94">
        <v>10370</v>
      </c>
      <c r="H334" s="94"/>
      <c r="I334" s="94">
        <v>2329</v>
      </c>
      <c r="J334" s="94"/>
      <c r="K334" s="94">
        <v>78241</v>
      </c>
      <c r="L334" s="94"/>
      <c r="M334" s="95">
        <f t="shared" si="80"/>
        <v>14.92</v>
      </c>
      <c r="N334" s="94"/>
      <c r="O334" s="95">
        <f t="shared" si="81"/>
        <v>11.26</v>
      </c>
      <c r="P334" s="94"/>
      <c r="Q334" s="94">
        <v>12612</v>
      </c>
      <c r="R334" s="94">
        <v>43774</v>
      </c>
      <c r="S334" s="94">
        <v>1436</v>
      </c>
      <c r="T334" s="94"/>
      <c r="U334" s="94">
        <v>3104</v>
      </c>
      <c r="V334" s="94"/>
      <c r="W334" s="94">
        <v>2946</v>
      </c>
      <c r="X334" s="94"/>
      <c r="Y334" s="94">
        <v>54628</v>
      </c>
      <c r="Z334" s="94"/>
      <c r="AA334" s="95">
        <f t="shared" si="78"/>
        <v>11.39</v>
      </c>
      <c r="AB334" s="94"/>
      <c r="AC334" s="95">
        <f t="shared" si="79"/>
        <v>7.09</v>
      </c>
      <c r="AD334" s="94"/>
    </row>
    <row r="335" spans="1:30" x14ac:dyDescent="0.25">
      <c r="A335" s="7"/>
      <c r="B335" s="93">
        <v>2009</v>
      </c>
      <c r="C335" s="94">
        <v>63489</v>
      </c>
      <c r="D335" s="94">
        <v>97148</v>
      </c>
      <c r="E335" s="94">
        <v>9836</v>
      </c>
      <c r="F335" s="94"/>
      <c r="G335" s="94">
        <v>11265</v>
      </c>
      <c r="H335" s="94"/>
      <c r="I335" s="94">
        <v>1988</v>
      </c>
      <c r="J335" s="94"/>
      <c r="K335" s="94">
        <v>77134</v>
      </c>
      <c r="L335" s="94"/>
      <c r="M335" s="95">
        <f t="shared" si="80"/>
        <v>15.49</v>
      </c>
      <c r="N335" s="94"/>
      <c r="O335" s="95">
        <f t="shared" si="81"/>
        <v>11.6</v>
      </c>
      <c r="P335" s="94"/>
      <c r="Q335" s="94">
        <v>12399</v>
      </c>
      <c r="R335" s="94">
        <v>43671</v>
      </c>
      <c r="S335" s="94">
        <v>1450</v>
      </c>
      <c r="T335" s="94"/>
      <c r="U335" s="94">
        <v>3119</v>
      </c>
      <c r="V335" s="94"/>
      <c r="W335" s="94">
        <v>2895</v>
      </c>
      <c r="X335" s="94"/>
      <c r="Y335" s="94">
        <v>42656</v>
      </c>
      <c r="Z335" s="94"/>
      <c r="AA335" s="95">
        <f t="shared" si="78"/>
        <v>11.69</v>
      </c>
      <c r="AB335" s="94"/>
      <c r="AC335" s="95">
        <f t="shared" si="79"/>
        <v>7.14</v>
      </c>
      <c r="AD335" s="94"/>
    </row>
    <row r="336" spans="1:30" x14ac:dyDescent="0.25">
      <c r="A336" s="7"/>
      <c r="B336" s="93">
        <v>2008</v>
      </c>
      <c r="C336" s="94">
        <v>67788</v>
      </c>
      <c r="D336" s="94">
        <v>101053</v>
      </c>
      <c r="E336" s="94">
        <v>10729</v>
      </c>
      <c r="F336" s="94"/>
      <c r="G336" s="94">
        <v>11936</v>
      </c>
      <c r="H336" s="94"/>
      <c r="I336" s="94">
        <v>1761</v>
      </c>
      <c r="J336" s="94"/>
      <c r="K336" s="94">
        <v>74977</v>
      </c>
      <c r="L336" s="94"/>
      <c r="M336" s="95">
        <f t="shared" si="80"/>
        <v>15.83</v>
      </c>
      <c r="N336" s="94"/>
      <c r="O336" s="95">
        <f t="shared" si="81"/>
        <v>11.81</v>
      </c>
      <c r="P336" s="94"/>
      <c r="Q336" s="94">
        <v>12070</v>
      </c>
      <c r="R336" s="94">
        <v>42971</v>
      </c>
      <c r="S336" s="94">
        <v>1178</v>
      </c>
      <c r="T336" s="94"/>
      <c r="U336" s="94">
        <v>2518</v>
      </c>
      <c r="V336" s="94"/>
      <c r="W336" s="94">
        <v>2352</v>
      </c>
      <c r="X336" s="94"/>
      <c r="Y336" s="94">
        <v>36477</v>
      </c>
      <c r="Z336" s="94"/>
      <c r="AA336" s="95">
        <f t="shared" si="78"/>
        <v>9.76</v>
      </c>
      <c r="AB336" s="94"/>
      <c r="AC336" s="95">
        <f t="shared" si="79"/>
        <v>5.86</v>
      </c>
      <c r="AD336" s="94"/>
    </row>
    <row r="337" spans="1:30" x14ac:dyDescent="0.25">
      <c r="A337" s="7"/>
      <c r="B337" s="177" t="s">
        <v>8</v>
      </c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</row>
    <row r="338" spans="1:30" x14ac:dyDescent="0.25">
      <c r="A338" s="14"/>
      <c r="B338" s="88" t="s">
        <v>32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</row>
    <row r="339" spans="1:30" x14ac:dyDescent="0.25">
      <c r="A339" s="14"/>
      <c r="B339" s="93">
        <v>2022</v>
      </c>
      <c r="C339" s="109">
        <v>483345</v>
      </c>
      <c r="D339" s="109">
        <v>1505045</v>
      </c>
      <c r="E339" s="110">
        <v>48882</v>
      </c>
      <c r="F339" s="94" t="s">
        <v>333</v>
      </c>
      <c r="G339" s="110">
        <v>58705</v>
      </c>
      <c r="H339" s="94" t="s">
        <v>333</v>
      </c>
      <c r="I339" s="110">
        <v>12643</v>
      </c>
      <c r="J339" s="94" t="s">
        <v>333</v>
      </c>
      <c r="K339" s="110">
        <v>1099834</v>
      </c>
      <c r="L339" s="94" t="s">
        <v>333</v>
      </c>
      <c r="M339" s="111">
        <f>+IF(E339="x","//",ROUND((E339/C339)*100,2))</f>
        <v>10.11</v>
      </c>
      <c r="N339" s="94" t="s">
        <v>333</v>
      </c>
      <c r="O339" s="111">
        <f>+IF(G339="x","//",ROUND((G339/D339)*100,2))</f>
        <v>3.9</v>
      </c>
      <c r="P339" s="94" t="s">
        <v>333</v>
      </c>
      <c r="Q339" s="109">
        <v>137818</v>
      </c>
      <c r="R339" s="109">
        <v>1151774</v>
      </c>
      <c r="S339" s="94" t="s">
        <v>53</v>
      </c>
      <c r="T339" s="94"/>
      <c r="U339" s="94" t="s">
        <v>53</v>
      </c>
      <c r="V339" s="94"/>
      <c r="W339" s="94" t="s">
        <v>53</v>
      </c>
      <c r="X339" s="94"/>
      <c r="Y339" s="94" t="s">
        <v>53</v>
      </c>
      <c r="Z339" s="94"/>
      <c r="AA339" s="95" t="str">
        <f t="shared" ref="AA339:AA340" si="82">+IF(S339="x","//",ROUND((S339/Q339)*100,2))</f>
        <v>//</v>
      </c>
      <c r="AB339" s="94"/>
      <c r="AC339" s="95" t="str">
        <f>+IF(U339="x","//",ROUND((U339/S339)*100,2))</f>
        <v>//</v>
      </c>
      <c r="AD339" s="95"/>
    </row>
    <row r="340" spans="1:30" x14ac:dyDescent="0.25">
      <c r="A340" s="14"/>
      <c r="B340" s="108">
        <v>2021</v>
      </c>
      <c r="C340" s="109">
        <v>456034</v>
      </c>
      <c r="D340" s="109">
        <v>1428227</v>
      </c>
      <c r="E340" s="110">
        <v>44100</v>
      </c>
      <c r="F340" s="94" t="s">
        <v>334</v>
      </c>
      <c r="G340" s="110">
        <v>55739</v>
      </c>
      <c r="H340" s="94" t="s">
        <v>334</v>
      </c>
      <c r="I340" s="110">
        <v>15270</v>
      </c>
      <c r="J340" s="94" t="s">
        <v>334</v>
      </c>
      <c r="K340" s="110">
        <v>1096248</v>
      </c>
      <c r="L340" s="94" t="s">
        <v>334</v>
      </c>
      <c r="M340" s="111">
        <f>+IF(E340="x","//",ROUND((E340/C340)*100,2))</f>
        <v>9.67</v>
      </c>
      <c r="N340" s="94" t="s">
        <v>334</v>
      </c>
      <c r="O340" s="111">
        <f>+IF(G340="x","//",ROUND((G340/D340)*100,2))</f>
        <v>3.9</v>
      </c>
      <c r="P340" s="94" t="s">
        <v>334</v>
      </c>
      <c r="Q340" s="109">
        <v>133548</v>
      </c>
      <c r="R340" s="109">
        <v>1098283</v>
      </c>
      <c r="S340" s="109">
        <v>8811</v>
      </c>
      <c r="T340" s="94" t="s">
        <v>334</v>
      </c>
      <c r="U340" s="109">
        <v>24294</v>
      </c>
      <c r="V340" s="94" t="s">
        <v>334</v>
      </c>
      <c r="W340" s="109">
        <v>23584</v>
      </c>
      <c r="X340" s="94" t="s">
        <v>334</v>
      </c>
      <c r="Y340" s="109">
        <v>1543573</v>
      </c>
      <c r="Z340" s="94" t="s">
        <v>334</v>
      </c>
      <c r="AA340" s="112">
        <f t="shared" si="82"/>
        <v>6.6</v>
      </c>
      <c r="AB340" s="94" t="s">
        <v>334</v>
      </c>
      <c r="AC340" s="112">
        <f>+IF(U340="x","//",ROUND((U340/R340)*100,2))</f>
        <v>2.21</v>
      </c>
      <c r="AD340" s="94" t="s">
        <v>334</v>
      </c>
    </row>
    <row r="341" spans="1:30" x14ac:dyDescent="0.25">
      <c r="A341" s="14"/>
      <c r="B341" s="88" t="s">
        <v>29</v>
      </c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</row>
    <row r="342" spans="1:30" x14ac:dyDescent="0.25">
      <c r="A342" s="14"/>
      <c r="B342" s="93">
        <v>2022</v>
      </c>
      <c r="C342" s="109">
        <v>212648</v>
      </c>
      <c r="D342" s="109">
        <v>590047</v>
      </c>
      <c r="E342" s="110">
        <v>21548</v>
      </c>
      <c r="F342" s="94" t="s">
        <v>333</v>
      </c>
      <c r="G342" s="110">
        <v>23974</v>
      </c>
      <c r="H342" s="94" t="s">
        <v>333</v>
      </c>
      <c r="I342" s="110">
        <v>3541</v>
      </c>
      <c r="J342" s="94" t="s">
        <v>333</v>
      </c>
      <c r="K342" s="110">
        <v>408378</v>
      </c>
      <c r="L342" s="94" t="s">
        <v>333</v>
      </c>
      <c r="M342" s="111">
        <f>+IF(E342="x","//",ROUND((E342/C342)*100,2))</f>
        <v>10.130000000000001</v>
      </c>
      <c r="N342" s="94" t="s">
        <v>333</v>
      </c>
      <c r="O342" s="111">
        <f>+IF(G342="x","//",ROUND((G342/D342)*100,2))</f>
        <v>4.0599999999999996</v>
      </c>
      <c r="P342" s="94" t="s">
        <v>333</v>
      </c>
      <c r="Q342" s="109">
        <v>59083</v>
      </c>
      <c r="R342" s="109">
        <v>433754</v>
      </c>
      <c r="S342" s="94" t="s">
        <v>53</v>
      </c>
      <c r="T342" s="94"/>
      <c r="U342" s="94" t="s">
        <v>53</v>
      </c>
      <c r="V342" s="94"/>
      <c r="W342" s="94" t="s">
        <v>53</v>
      </c>
      <c r="X342" s="94"/>
      <c r="Y342" s="94" t="s">
        <v>53</v>
      </c>
      <c r="Z342" s="94"/>
      <c r="AA342" s="95" t="str">
        <f t="shared" ref="AA342:AA343" si="83">+IF(S342="x","//",ROUND((S342/Q342)*100,2))</f>
        <v>//</v>
      </c>
      <c r="AB342" s="94"/>
      <c r="AC342" s="95" t="str">
        <f>+IF(U342="x","//",ROUND((U342/S342)*100,2))</f>
        <v>//</v>
      </c>
      <c r="AD342" s="95"/>
    </row>
    <row r="343" spans="1:30" x14ac:dyDescent="0.25">
      <c r="A343" s="14"/>
      <c r="B343" s="108">
        <v>2021</v>
      </c>
      <c r="C343" s="109">
        <v>202841</v>
      </c>
      <c r="D343" s="109">
        <v>566046</v>
      </c>
      <c r="E343" s="110">
        <v>19623</v>
      </c>
      <c r="F343" s="94" t="s">
        <v>334</v>
      </c>
      <c r="G343" s="110">
        <v>23574</v>
      </c>
      <c r="H343" s="94" t="s">
        <v>334</v>
      </c>
      <c r="I343" s="110">
        <v>5437</v>
      </c>
      <c r="J343" s="94" t="s">
        <v>334</v>
      </c>
      <c r="K343" s="110">
        <v>389432</v>
      </c>
      <c r="L343" s="94" t="s">
        <v>334</v>
      </c>
      <c r="M343" s="111">
        <f>+IF(E343="x","//",ROUND((E343/C343)*100,2))</f>
        <v>9.67</v>
      </c>
      <c r="N343" s="94" t="s">
        <v>334</v>
      </c>
      <c r="O343" s="111">
        <f>+IF(G343="x","//",ROUND((G343/D343)*100,2))</f>
        <v>4.16</v>
      </c>
      <c r="P343" s="94" t="s">
        <v>334</v>
      </c>
      <c r="Q343" s="109">
        <v>57732</v>
      </c>
      <c r="R343" s="109">
        <v>418524</v>
      </c>
      <c r="S343" s="109">
        <v>3695</v>
      </c>
      <c r="T343" s="94" t="s">
        <v>334</v>
      </c>
      <c r="U343" s="109">
        <v>9499</v>
      </c>
      <c r="V343" s="94" t="s">
        <v>334</v>
      </c>
      <c r="W343" s="109">
        <v>9152</v>
      </c>
      <c r="X343" s="94" t="s">
        <v>334</v>
      </c>
      <c r="Y343" s="109">
        <v>583206</v>
      </c>
      <c r="Z343" s="94" t="s">
        <v>334</v>
      </c>
      <c r="AA343" s="112">
        <f t="shared" si="83"/>
        <v>6.4</v>
      </c>
      <c r="AB343" s="94" t="s">
        <v>334</v>
      </c>
      <c r="AC343" s="112">
        <f>+IF(U343="x","//",ROUND((U343/R343)*100,2))</f>
        <v>2.27</v>
      </c>
      <c r="AD343" s="94" t="s">
        <v>334</v>
      </c>
    </row>
    <row r="344" spans="1:30" x14ac:dyDescent="0.25">
      <c r="A344" s="7"/>
      <c r="B344" s="88" t="s">
        <v>356</v>
      </c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</row>
    <row r="345" spans="1:30" x14ac:dyDescent="0.25">
      <c r="A345" s="7"/>
      <c r="B345" s="93">
        <v>2022</v>
      </c>
      <c r="C345" s="109">
        <v>101298</v>
      </c>
      <c r="D345" s="109">
        <v>277898</v>
      </c>
      <c r="E345" s="110">
        <v>10124</v>
      </c>
      <c r="F345" s="94" t="s">
        <v>333</v>
      </c>
      <c r="G345" s="110">
        <v>11810</v>
      </c>
      <c r="H345" s="94" t="s">
        <v>333</v>
      </c>
      <c r="I345" s="110">
        <v>2249</v>
      </c>
      <c r="J345" s="94" t="s">
        <v>333</v>
      </c>
      <c r="K345" s="110">
        <v>321379</v>
      </c>
      <c r="L345" s="94" t="s">
        <v>333</v>
      </c>
      <c r="M345" s="111">
        <f>+IF(E345="x","//",ROUND((E345/C345)*100,2))</f>
        <v>9.99</v>
      </c>
      <c r="N345" s="94" t="s">
        <v>333</v>
      </c>
      <c r="O345" s="111">
        <f>+IF(G345="x","//",ROUND((G345/D345)*100,2))</f>
        <v>4.25</v>
      </c>
      <c r="P345" s="94" t="s">
        <v>333</v>
      </c>
      <c r="Q345" s="109">
        <v>29614</v>
      </c>
      <c r="R345" s="109">
        <v>204597</v>
      </c>
      <c r="S345" s="94" t="s">
        <v>53</v>
      </c>
      <c r="T345" s="94"/>
      <c r="U345" s="94" t="s">
        <v>53</v>
      </c>
      <c r="V345" s="94"/>
      <c r="W345" s="94" t="s">
        <v>53</v>
      </c>
      <c r="X345" s="94"/>
      <c r="Y345" s="94" t="s">
        <v>53</v>
      </c>
      <c r="Z345" s="94"/>
      <c r="AA345" s="95" t="str">
        <f t="shared" ref="AA345:AA346" si="84">+IF(S345="x","//",ROUND((S345/Q345)*100,2))</f>
        <v>//</v>
      </c>
      <c r="AB345" s="94"/>
      <c r="AC345" s="95" t="str">
        <f>+IF(U345="x","//",ROUND((U345/S345)*100,2))</f>
        <v>//</v>
      </c>
      <c r="AD345" s="95"/>
    </row>
    <row r="346" spans="1:30" x14ac:dyDescent="0.25">
      <c r="A346" s="7"/>
      <c r="B346" s="108">
        <v>2021</v>
      </c>
      <c r="C346" s="109">
        <v>95623</v>
      </c>
      <c r="D346" s="109">
        <v>264462</v>
      </c>
      <c r="E346" s="110">
        <v>9329</v>
      </c>
      <c r="F346" s="94" t="s">
        <v>334</v>
      </c>
      <c r="G346" s="110">
        <v>11521</v>
      </c>
      <c r="H346" s="94" t="s">
        <v>334</v>
      </c>
      <c r="I346" s="110">
        <v>3010</v>
      </c>
      <c r="J346" s="94" t="s">
        <v>334</v>
      </c>
      <c r="K346" s="110">
        <v>213814</v>
      </c>
      <c r="L346" s="94" t="s">
        <v>334</v>
      </c>
      <c r="M346" s="111">
        <f>+IF(E346="x","//",ROUND((E346/C346)*100,2))</f>
        <v>9.76</v>
      </c>
      <c r="N346" s="94" t="s">
        <v>334</v>
      </c>
      <c r="O346" s="111">
        <f>+IF(G346="x","//",ROUND((G346/D346)*100,2))</f>
        <v>4.3600000000000003</v>
      </c>
      <c r="P346" s="94" t="s">
        <v>334</v>
      </c>
      <c r="Q346" s="109">
        <v>28718</v>
      </c>
      <c r="R346" s="109">
        <v>196158</v>
      </c>
      <c r="S346" s="109">
        <v>1995</v>
      </c>
      <c r="T346" s="94" t="s">
        <v>334</v>
      </c>
      <c r="U346" s="109">
        <v>5490</v>
      </c>
      <c r="V346" s="94" t="s">
        <v>334</v>
      </c>
      <c r="W346" s="109">
        <v>5329</v>
      </c>
      <c r="X346" s="94" t="s">
        <v>334</v>
      </c>
      <c r="Y346" s="109">
        <v>279437</v>
      </c>
      <c r="Z346" s="94" t="s">
        <v>334</v>
      </c>
      <c r="AA346" s="112">
        <f t="shared" si="84"/>
        <v>6.95</v>
      </c>
      <c r="AB346" s="94" t="s">
        <v>334</v>
      </c>
      <c r="AC346" s="112">
        <f>+IF(U346="x","//",ROUND((U346/R346)*100,2))</f>
        <v>2.8</v>
      </c>
      <c r="AD346" s="94" t="s">
        <v>334</v>
      </c>
    </row>
    <row r="347" spans="1:30" x14ac:dyDescent="0.25">
      <c r="A347" s="14"/>
      <c r="B347" s="88" t="s">
        <v>357</v>
      </c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</row>
    <row r="348" spans="1:30" x14ac:dyDescent="0.25">
      <c r="A348" s="14"/>
      <c r="B348" s="93">
        <v>2022</v>
      </c>
      <c r="C348" s="109">
        <v>334304</v>
      </c>
      <c r="D348" s="109">
        <v>1358153</v>
      </c>
      <c r="E348" s="110">
        <v>36254</v>
      </c>
      <c r="F348" s="94" t="s">
        <v>333</v>
      </c>
      <c r="G348" s="110">
        <v>42471</v>
      </c>
      <c r="H348" s="94" t="s">
        <v>333</v>
      </c>
      <c r="I348" s="110">
        <v>8498</v>
      </c>
      <c r="J348" s="94" t="s">
        <v>333</v>
      </c>
      <c r="K348" s="110">
        <v>1166291</v>
      </c>
      <c r="L348" s="94" t="s">
        <v>333</v>
      </c>
      <c r="M348" s="111">
        <f>+IF(E348="x","//",ROUND((E348/C348)*100,2))</f>
        <v>10.84</v>
      </c>
      <c r="N348" s="94" t="s">
        <v>333</v>
      </c>
      <c r="O348" s="111">
        <f>+IF(G348="x","//",ROUND((G348/D348)*100,2))</f>
        <v>3.13</v>
      </c>
      <c r="P348" s="94" t="s">
        <v>333</v>
      </c>
      <c r="Q348" s="109">
        <v>100492</v>
      </c>
      <c r="R348" s="109">
        <v>1119702</v>
      </c>
      <c r="S348" s="94" t="s">
        <v>53</v>
      </c>
      <c r="T348" s="94"/>
      <c r="U348" s="94" t="s">
        <v>53</v>
      </c>
      <c r="V348" s="94"/>
      <c r="W348" s="94" t="s">
        <v>53</v>
      </c>
      <c r="X348" s="94"/>
      <c r="Y348" s="94" t="s">
        <v>53</v>
      </c>
      <c r="Z348" s="94"/>
      <c r="AA348" s="95" t="str">
        <f t="shared" ref="AA348:AA349" si="85">+IF(S348="x","//",ROUND((S348/Q348)*100,2))</f>
        <v>//</v>
      </c>
      <c r="AB348" s="94"/>
      <c r="AC348" s="95" t="str">
        <f>+IF(U348="x","//",ROUND((U348/S348)*100,2))</f>
        <v>//</v>
      </c>
      <c r="AD348" s="95"/>
    </row>
    <row r="349" spans="1:30" x14ac:dyDescent="0.25">
      <c r="A349" s="14"/>
      <c r="B349" s="108">
        <v>2021</v>
      </c>
      <c r="C349" s="109">
        <v>306535</v>
      </c>
      <c r="D349" s="109">
        <v>1280409</v>
      </c>
      <c r="E349" s="110">
        <v>37067</v>
      </c>
      <c r="F349" s="94" t="s">
        <v>334</v>
      </c>
      <c r="G349" s="110">
        <v>46739</v>
      </c>
      <c r="H349" s="94" t="s">
        <v>334</v>
      </c>
      <c r="I349" s="110">
        <v>12463</v>
      </c>
      <c r="J349" s="94" t="s">
        <v>334</v>
      </c>
      <c r="K349" s="110">
        <v>930392</v>
      </c>
      <c r="L349" s="94" t="s">
        <v>334</v>
      </c>
      <c r="M349" s="111">
        <f>+IF(E349="x","//",ROUND((E349/C349)*100,2))</f>
        <v>12.09</v>
      </c>
      <c r="N349" s="94" t="s">
        <v>334</v>
      </c>
      <c r="O349" s="111">
        <f>+IF(G349="x","//",ROUND((G349/D349)*100,2))</f>
        <v>3.65</v>
      </c>
      <c r="P349" s="94" t="s">
        <v>334</v>
      </c>
      <c r="Q349" s="109">
        <v>96123</v>
      </c>
      <c r="R349" s="109">
        <v>1065849</v>
      </c>
      <c r="S349" s="109">
        <v>7978</v>
      </c>
      <c r="T349" s="94" t="s">
        <v>334</v>
      </c>
      <c r="U349" s="109">
        <v>31200</v>
      </c>
      <c r="V349" s="94" t="s">
        <v>334</v>
      </c>
      <c r="W349" s="109">
        <v>29804</v>
      </c>
      <c r="X349" s="94" t="s">
        <v>334</v>
      </c>
      <c r="Y349" s="109">
        <v>1507907</v>
      </c>
      <c r="Z349" s="94" t="s">
        <v>334</v>
      </c>
      <c r="AA349" s="112">
        <f t="shared" si="85"/>
        <v>8.3000000000000007</v>
      </c>
      <c r="AB349" s="94" t="s">
        <v>334</v>
      </c>
      <c r="AC349" s="112">
        <f>+IF(U349="x","//",ROUND((U349/R349)*100,2))</f>
        <v>2.93</v>
      </c>
      <c r="AD349" s="94" t="s">
        <v>334</v>
      </c>
    </row>
    <row r="350" spans="1:30" x14ac:dyDescent="0.25">
      <c r="A350" s="7"/>
      <c r="B350" s="88" t="s">
        <v>358</v>
      </c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</row>
    <row r="351" spans="1:30" x14ac:dyDescent="0.25">
      <c r="A351" s="7"/>
      <c r="B351" s="93">
        <v>2022</v>
      </c>
      <c r="C351" s="109">
        <v>92624</v>
      </c>
      <c r="D351" s="109">
        <v>220681</v>
      </c>
      <c r="E351" s="110">
        <v>10543</v>
      </c>
      <c r="F351" s="94" t="s">
        <v>333</v>
      </c>
      <c r="G351" s="110">
        <v>11760</v>
      </c>
      <c r="H351" s="94" t="s">
        <v>333</v>
      </c>
      <c r="I351" s="110">
        <v>1844</v>
      </c>
      <c r="J351" s="94" t="s">
        <v>333</v>
      </c>
      <c r="K351" s="110">
        <v>203100</v>
      </c>
      <c r="L351" s="94" t="s">
        <v>333</v>
      </c>
      <c r="M351" s="111">
        <f>+IF(E351="x","//",ROUND((E351/C351)*100,2))</f>
        <v>11.38</v>
      </c>
      <c r="N351" s="94" t="s">
        <v>333</v>
      </c>
      <c r="O351" s="111">
        <f>+IF(G351="x","//",ROUND((G351/D351)*100,2))</f>
        <v>5.33</v>
      </c>
      <c r="P351" s="94" t="s">
        <v>333</v>
      </c>
      <c r="Q351" s="109">
        <v>24239</v>
      </c>
      <c r="R351" s="109">
        <v>150971</v>
      </c>
      <c r="S351" s="94" t="s">
        <v>53</v>
      </c>
      <c r="T351" s="94"/>
      <c r="U351" s="94" t="s">
        <v>53</v>
      </c>
      <c r="V351" s="94"/>
      <c r="W351" s="94" t="s">
        <v>53</v>
      </c>
      <c r="X351" s="94"/>
      <c r="Y351" s="94" t="s">
        <v>53</v>
      </c>
      <c r="Z351" s="94"/>
      <c r="AA351" s="95" t="str">
        <f t="shared" ref="AA351:AA352" si="86">+IF(S351="x","//",ROUND((S351/Q351)*100,2))</f>
        <v>//</v>
      </c>
      <c r="AB351" s="94"/>
      <c r="AC351" s="95" t="str">
        <f>+IF(U351="x","//",ROUND((U351/S351)*100,2))</f>
        <v>//</v>
      </c>
      <c r="AD351" s="95"/>
    </row>
    <row r="352" spans="1:30" x14ac:dyDescent="0.25">
      <c r="A352" s="7"/>
      <c r="B352" s="108">
        <v>2021</v>
      </c>
      <c r="C352" s="109">
        <v>84322</v>
      </c>
      <c r="D352" s="109">
        <v>207329</v>
      </c>
      <c r="E352" s="110">
        <v>10910</v>
      </c>
      <c r="F352" s="94" t="s">
        <v>334</v>
      </c>
      <c r="G352" s="110">
        <v>13382</v>
      </c>
      <c r="H352" s="94" t="s">
        <v>334</v>
      </c>
      <c r="I352" s="110">
        <v>3338</v>
      </c>
      <c r="J352" s="94" t="s">
        <v>334</v>
      </c>
      <c r="K352" s="110">
        <v>272061</v>
      </c>
      <c r="L352" s="94" t="s">
        <v>334</v>
      </c>
      <c r="M352" s="111">
        <f>+IF(E352="x","//",ROUND((E352/C352)*100,2))</f>
        <v>12.94</v>
      </c>
      <c r="N352" s="94" t="s">
        <v>334</v>
      </c>
      <c r="O352" s="111">
        <f>+IF(G352="x","//",ROUND((G352/D352)*100,2))</f>
        <v>6.45</v>
      </c>
      <c r="P352" s="94" t="s">
        <v>334</v>
      </c>
      <c r="Q352" s="109">
        <v>22779</v>
      </c>
      <c r="R352" s="109">
        <v>144559</v>
      </c>
      <c r="S352" s="109">
        <v>1946</v>
      </c>
      <c r="T352" s="94" t="s">
        <v>334</v>
      </c>
      <c r="U352" s="109">
        <v>5418</v>
      </c>
      <c r="V352" s="94" t="s">
        <v>334</v>
      </c>
      <c r="W352" s="109">
        <v>5265</v>
      </c>
      <c r="X352" s="94" t="s">
        <v>334</v>
      </c>
      <c r="Y352" s="109">
        <v>274944</v>
      </c>
      <c r="Z352" s="94" t="s">
        <v>334</v>
      </c>
      <c r="AA352" s="112">
        <f t="shared" si="86"/>
        <v>8.5399999999999991</v>
      </c>
      <c r="AB352" s="94" t="s">
        <v>334</v>
      </c>
      <c r="AC352" s="112">
        <f>+IF(U352="x","//",ROUND((U352/R352)*100,2))</f>
        <v>3.75</v>
      </c>
      <c r="AD352" s="94" t="s">
        <v>334</v>
      </c>
    </row>
    <row r="353" spans="1:30" x14ac:dyDescent="0.25">
      <c r="A353" s="14"/>
      <c r="B353" s="88" t="s">
        <v>30</v>
      </c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</row>
    <row r="354" spans="1:30" x14ac:dyDescent="0.25">
      <c r="A354" s="14"/>
      <c r="B354" s="93">
        <v>2022</v>
      </c>
      <c r="C354" s="109">
        <v>63857</v>
      </c>
      <c r="D354" s="109">
        <v>162700</v>
      </c>
      <c r="E354" s="110">
        <v>6442</v>
      </c>
      <c r="F354" s="94" t="s">
        <v>333</v>
      </c>
      <c r="G354" s="110">
        <v>7969</v>
      </c>
      <c r="H354" s="94" t="s">
        <v>333</v>
      </c>
      <c r="I354" s="110">
        <v>1828</v>
      </c>
      <c r="J354" s="94" t="s">
        <v>333</v>
      </c>
      <c r="K354" s="110">
        <v>206963</v>
      </c>
      <c r="L354" s="94" t="s">
        <v>333</v>
      </c>
      <c r="M354" s="111">
        <f>+IF(E354="x","//",ROUND((E354/C354)*100,2))</f>
        <v>10.09</v>
      </c>
      <c r="N354" s="94" t="s">
        <v>333</v>
      </c>
      <c r="O354" s="111">
        <f>+IF(G354="x","//",ROUND((G354/D354)*100,2))</f>
        <v>4.9000000000000004</v>
      </c>
      <c r="P354" s="94" t="s">
        <v>333</v>
      </c>
      <c r="Q354" s="109">
        <v>17598</v>
      </c>
      <c r="R354" s="109">
        <v>115164</v>
      </c>
      <c r="S354" s="94" t="s">
        <v>53</v>
      </c>
      <c r="T354" s="94"/>
      <c r="U354" s="94" t="s">
        <v>53</v>
      </c>
      <c r="V354" s="94"/>
      <c r="W354" s="94" t="s">
        <v>53</v>
      </c>
      <c r="X354" s="94"/>
      <c r="Y354" s="94" t="s">
        <v>53</v>
      </c>
      <c r="Z354" s="94"/>
      <c r="AA354" s="95" t="str">
        <f t="shared" ref="AA354:AA355" si="87">+IF(S354="x","//",ROUND((S354/Q354)*100,2))</f>
        <v>//</v>
      </c>
      <c r="AB354" s="94"/>
      <c r="AC354" s="95" t="str">
        <f>+IF(U354="x","//",ROUND((U354/S354)*100,2))</f>
        <v>//</v>
      </c>
      <c r="AD354" s="95"/>
    </row>
    <row r="355" spans="1:30" x14ac:dyDescent="0.25">
      <c r="A355" s="14"/>
      <c r="B355" s="108">
        <v>2021</v>
      </c>
      <c r="C355" s="109">
        <v>61377</v>
      </c>
      <c r="D355" s="109">
        <v>151967</v>
      </c>
      <c r="E355" s="110">
        <v>6448</v>
      </c>
      <c r="F355" s="94" t="s">
        <v>334</v>
      </c>
      <c r="G355" s="110">
        <v>8779</v>
      </c>
      <c r="H355" s="94" t="s">
        <v>334</v>
      </c>
      <c r="I355" s="110">
        <v>2707</v>
      </c>
      <c r="J355" s="94" t="s">
        <v>334</v>
      </c>
      <c r="K355" s="110">
        <v>161282</v>
      </c>
      <c r="L355" s="94" t="s">
        <v>334</v>
      </c>
      <c r="M355" s="111">
        <f>+IF(E355="x","//",ROUND((E355/C355)*100,2))</f>
        <v>10.51</v>
      </c>
      <c r="N355" s="94" t="s">
        <v>334</v>
      </c>
      <c r="O355" s="111">
        <f>+IF(G355="x","//",ROUND((G355/D355)*100,2))</f>
        <v>5.78</v>
      </c>
      <c r="P355" s="94" t="s">
        <v>334</v>
      </c>
      <c r="Q355" s="109">
        <v>17069</v>
      </c>
      <c r="R355" s="109">
        <v>106432</v>
      </c>
      <c r="S355" s="109">
        <v>1251</v>
      </c>
      <c r="T355" s="94" t="s">
        <v>334</v>
      </c>
      <c r="U355" s="109">
        <v>4311</v>
      </c>
      <c r="V355" s="94" t="s">
        <v>334</v>
      </c>
      <c r="W355" s="109">
        <v>4167</v>
      </c>
      <c r="X355" s="94" t="s">
        <v>334</v>
      </c>
      <c r="Y355" s="109">
        <v>301287</v>
      </c>
      <c r="Z355" s="94" t="s">
        <v>334</v>
      </c>
      <c r="AA355" s="112">
        <f t="shared" si="87"/>
        <v>7.33</v>
      </c>
      <c r="AB355" s="94" t="s">
        <v>334</v>
      </c>
      <c r="AC355" s="112">
        <f>+IF(U355="x","//",ROUND((U355/R355)*100,2))</f>
        <v>4.05</v>
      </c>
      <c r="AD355" s="94" t="s">
        <v>334</v>
      </c>
    </row>
    <row r="356" spans="1:30" x14ac:dyDescent="0.25">
      <c r="A356" s="14"/>
      <c r="B356" s="88" t="s">
        <v>31</v>
      </c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</row>
    <row r="357" spans="1:30" x14ac:dyDescent="0.25">
      <c r="A357" s="14"/>
      <c r="B357" s="93">
        <v>2022</v>
      </c>
      <c r="C357" s="109">
        <v>86803</v>
      </c>
      <c r="D357" s="109">
        <v>203641</v>
      </c>
      <c r="E357" s="110">
        <v>9259</v>
      </c>
      <c r="F357" s="94" t="s">
        <v>333</v>
      </c>
      <c r="G357" s="110">
        <v>10690</v>
      </c>
      <c r="H357" s="94" t="s">
        <v>333</v>
      </c>
      <c r="I357" s="110">
        <v>1765</v>
      </c>
      <c r="J357" s="94" t="s">
        <v>333</v>
      </c>
      <c r="K357" s="110">
        <v>225173</v>
      </c>
      <c r="L357" s="94" t="s">
        <v>333</v>
      </c>
      <c r="M357" s="111">
        <f>+IF(E357="x","//",ROUND((E357/C357)*100,2))</f>
        <v>10.67</v>
      </c>
      <c r="N357" s="94" t="s">
        <v>333</v>
      </c>
      <c r="O357" s="111">
        <f>+IF(G357="x","//",ROUND((G357/D357)*100,2))</f>
        <v>5.25</v>
      </c>
      <c r="P357" s="94" t="s">
        <v>333</v>
      </c>
      <c r="Q357" s="109">
        <v>21028</v>
      </c>
      <c r="R357" s="109">
        <v>135107</v>
      </c>
      <c r="S357" s="94" t="s">
        <v>53</v>
      </c>
      <c r="T357" s="94"/>
      <c r="U357" s="94" t="s">
        <v>53</v>
      </c>
      <c r="V357" s="94"/>
      <c r="W357" s="94" t="s">
        <v>53</v>
      </c>
      <c r="X357" s="94"/>
      <c r="Y357" s="94" t="s">
        <v>53</v>
      </c>
      <c r="Z357" s="94"/>
      <c r="AA357" s="95" t="str">
        <f t="shared" ref="AA357:AA358" si="88">+IF(S357="x","//",ROUND((S357/Q357)*100,2))</f>
        <v>//</v>
      </c>
      <c r="AB357" s="94"/>
      <c r="AC357" s="95" t="str">
        <f>+IF(U357="x","//",ROUND((U357/S357)*100,2))</f>
        <v>//</v>
      </c>
      <c r="AD357" s="95"/>
    </row>
    <row r="358" spans="1:30" x14ac:dyDescent="0.25">
      <c r="A358" s="14"/>
      <c r="B358" s="108">
        <v>2021</v>
      </c>
      <c r="C358" s="109">
        <v>76680</v>
      </c>
      <c r="D358" s="109">
        <v>179028</v>
      </c>
      <c r="E358" s="110">
        <v>8366</v>
      </c>
      <c r="F358" s="94" t="s">
        <v>334</v>
      </c>
      <c r="G358" s="110">
        <v>10449</v>
      </c>
      <c r="H358" s="94" t="s">
        <v>334</v>
      </c>
      <c r="I358" s="110">
        <v>2718</v>
      </c>
      <c r="J358" s="94" t="s">
        <v>334</v>
      </c>
      <c r="K358" s="110">
        <v>152490</v>
      </c>
      <c r="L358" s="94" t="s">
        <v>334</v>
      </c>
      <c r="M358" s="111">
        <f>+IF(E358="x","//",ROUND((E358/C358)*100,2))</f>
        <v>10.91</v>
      </c>
      <c r="N358" s="94" t="s">
        <v>334</v>
      </c>
      <c r="O358" s="111">
        <f>+IF(G358="x","//",ROUND((G358/D358)*100,2))</f>
        <v>5.84</v>
      </c>
      <c r="P358" s="94" t="s">
        <v>334</v>
      </c>
      <c r="Q358" s="109">
        <v>20125</v>
      </c>
      <c r="R358" s="109">
        <v>120162</v>
      </c>
      <c r="S358" s="109">
        <v>1563</v>
      </c>
      <c r="T358" s="94" t="s">
        <v>334</v>
      </c>
      <c r="U358" s="109">
        <v>4045</v>
      </c>
      <c r="V358" s="94" t="s">
        <v>334</v>
      </c>
      <c r="W358" s="109">
        <v>3934</v>
      </c>
      <c r="X358" s="94" t="s">
        <v>334</v>
      </c>
      <c r="Y358" s="109">
        <v>147603</v>
      </c>
      <c r="Z358" s="94" t="s">
        <v>334</v>
      </c>
      <c r="AA358" s="112">
        <f t="shared" si="88"/>
        <v>7.77</v>
      </c>
      <c r="AB358" s="94" t="s">
        <v>334</v>
      </c>
      <c r="AC358" s="112">
        <f>+IF(U358="x","//",ROUND((U358/R358)*100,2))</f>
        <v>3.37</v>
      </c>
      <c r="AD358" s="94" t="s">
        <v>334</v>
      </c>
    </row>
    <row r="359" spans="1:30" x14ac:dyDescent="0.25">
      <c r="B359" s="88" t="s">
        <v>359</v>
      </c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</row>
    <row r="360" spans="1:30" x14ac:dyDescent="0.25">
      <c r="B360" s="93">
        <v>2022</v>
      </c>
      <c r="C360" s="109">
        <v>30393</v>
      </c>
      <c r="D360" s="109">
        <v>77727</v>
      </c>
      <c r="E360" s="110">
        <v>3211</v>
      </c>
      <c r="F360" s="94" t="s">
        <v>333</v>
      </c>
      <c r="G360" s="110">
        <v>3884</v>
      </c>
      <c r="H360" s="94" t="s">
        <v>333</v>
      </c>
      <c r="I360" s="110">
        <v>676</v>
      </c>
      <c r="J360" s="94" t="s">
        <v>333</v>
      </c>
      <c r="K360" s="110">
        <v>83244</v>
      </c>
      <c r="L360" s="94" t="s">
        <v>333</v>
      </c>
      <c r="M360" s="111">
        <f>+IF(E360="x","//",ROUND((E360/C360)*100,2))</f>
        <v>10.56</v>
      </c>
      <c r="N360" s="94" t="s">
        <v>333</v>
      </c>
      <c r="O360" s="111">
        <f>+IF(G360="x","//",ROUND((G360/D360)*100,2))</f>
        <v>5</v>
      </c>
      <c r="P360" s="94" t="s">
        <v>333</v>
      </c>
      <c r="Q360" s="109">
        <v>6009</v>
      </c>
      <c r="R360" s="109">
        <v>52335</v>
      </c>
      <c r="S360" s="94" t="s">
        <v>53</v>
      </c>
      <c r="T360" s="94"/>
      <c r="U360" s="94" t="s">
        <v>53</v>
      </c>
      <c r="V360" s="94"/>
      <c r="W360" s="94" t="s">
        <v>53</v>
      </c>
      <c r="X360" s="94"/>
      <c r="Y360" s="94" t="s">
        <v>53</v>
      </c>
      <c r="Z360" s="94"/>
      <c r="AA360" s="95" t="str">
        <f t="shared" ref="AA360:AA361" si="89">+IF(S360="x","//",ROUND((S360/Q360)*100,2))</f>
        <v>//</v>
      </c>
      <c r="AB360" s="94"/>
      <c r="AC360" s="95" t="str">
        <f>+IF(U360="x","//",ROUND((U360/S360)*100,2))</f>
        <v>//</v>
      </c>
      <c r="AD360" s="95"/>
    </row>
    <row r="361" spans="1:30" x14ac:dyDescent="0.25">
      <c r="B361" s="108">
        <v>2021</v>
      </c>
      <c r="C361" s="109">
        <v>28990</v>
      </c>
      <c r="D361" s="109">
        <v>73714</v>
      </c>
      <c r="E361" s="110">
        <v>2925</v>
      </c>
      <c r="F361" s="94" t="s">
        <v>334</v>
      </c>
      <c r="G361" s="110">
        <v>3414</v>
      </c>
      <c r="H361" s="94" t="s">
        <v>334</v>
      </c>
      <c r="I361" s="110">
        <v>525</v>
      </c>
      <c r="J361" s="94" t="s">
        <v>334</v>
      </c>
      <c r="K361" s="110">
        <v>45594</v>
      </c>
      <c r="L361" s="94" t="s">
        <v>334</v>
      </c>
      <c r="M361" s="111">
        <f>+IF(E361="x","//",ROUND((E361/C361)*100,2))</f>
        <v>10.09</v>
      </c>
      <c r="N361" s="94" t="s">
        <v>334</v>
      </c>
      <c r="O361" s="111">
        <f>+IF(G361="x","//",ROUND((G361/D361)*100,2))</f>
        <v>4.63</v>
      </c>
      <c r="P361" s="94" t="s">
        <v>334</v>
      </c>
      <c r="Q361" s="109">
        <v>5736</v>
      </c>
      <c r="R361" s="109">
        <v>49602</v>
      </c>
      <c r="S361" s="109">
        <v>314</v>
      </c>
      <c r="T361" s="94" t="s">
        <v>334</v>
      </c>
      <c r="U361" s="109">
        <v>872</v>
      </c>
      <c r="V361" s="94" t="s">
        <v>334</v>
      </c>
      <c r="W361" s="109">
        <v>826</v>
      </c>
      <c r="X361" s="94" t="s">
        <v>334</v>
      </c>
      <c r="Y361" s="109">
        <v>41951</v>
      </c>
      <c r="Z361" s="94" t="s">
        <v>334</v>
      </c>
      <c r="AA361" s="112">
        <f t="shared" si="89"/>
        <v>5.47</v>
      </c>
      <c r="AB361" s="94" t="s">
        <v>334</v>
      </c>
      <c r="AC361" s="112">
        <f>+IF(U361="x","//",ROUND((U361/R361)*100,2))</f>
        <v>1.76</v>
      </c>
      <c r="AD361" s="94" t="s">
        <v>334</v>
      </c>
    </row>
    <row r="362" spans="1:30" x14ac:dyDescent="0.25">
      <c r="A362" s="7"/>
      <c r="B362" s="88" t="s">
        <v>360</v>
      </c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</row>
    <row r="363" spans="1:30" x14ac:dyDescent="0.25">
      <c r="A363" s="7"/>
      <c r="B363" s="93">
        <v>2022</v>
      </c>
      <c r="C363" s="109">
        <v>31982</v>
      </c>
      <c r="D363" s="109">
        <v>91430</v>
      </c>
      <c r="E363" s="110">
        <v>3196</v>
      </c>
      <c r="F363" s="94" t="s">
        <v>333</v>
      </c>
      <c r="G363" s="110">
        <v>3644</v>
      </c>
      <c r="H363" s="94" t="s">
        <v>333</v>
      </c>
      <c r="I363" s="110">
        <v>653</v>
      </c>
      <c r="J363" s="94" t="s">
        <v>333</v>
      </c>
      <c r="K363" s="110">
        <v>55075</v>
      </c>
      <c r="L363" s="94" t="s">
        <v>333</v>
      </c>
      <c r="M363" s="111">
        <f>+IF(E363="x","//",ROUND((E363/C363)*100,2))</f>
        <v>9.99</v>
      </c>
      <c r="N363" s="94" t="s">
        <v>333</v>
      </c>
      <c r="O363" s="111">
        <f>+IF(G363="x","//",ROUND((G363/D363)*100,2))</f>
        <v>3.99</v>
      </c>
      <c r="P363" s="94" t="s">
        <v>333</v>
      </c>
      <c r="Q363" s="109">
        <v>8577</v>
      </c>
      <c r="R363" s="109">
        <v>67648</v>
      </c>
      <c r="S363" s="94" t="s">
        <v>53</v>
      </c>
      <c r="T363" s="94"/>
      <c r="U363" s="94" t="s">
        <v>53</v>
      </c>
      <c r="V363" s="94"/>
      <c r="W363" s="94" t="s">
        <v>53</v>
      </c>
      <c r="X363" s="94"/>
      <c r="Y363" s="94" t="s">
        <v>53</v>
      </c>
      <c r="Z363" s="94"/>
      <c r="AA363" s="95" t="str">
        <f t="shared" ref="AA363:AA364" si="90">+IF(S363="x","//",ROUND((S363/Q363)*100,2))</f>
        <v>//</v>
      </c>
      <c r="AB363" s="94"/>
      <c r="AC363" s="95" t="str">
        <f>+IF(U363="x","//",ROUND((U363/S363)*100,2))</f>
        <v>//</v>
      </c>
      <c r="AD363" s="95"/>
    </row>
    <row r="364" spans="1:30" x14ac:dyDescent="0.25">
      <c r="A364" s="7"/>
      <c r="B364" s="108">
        <v>2021</v>
      </c>
      <c r="C364" s="109">
        <v>29714</v>
      </c>
      <c r="D364" s="109">
        <v>85040</v>
      </c>
      <c r="E364" s="110">
        <v>3022</v>
      </c>
      <c r="F364" s="94" t="s">
        <v>334</v>
      </c>
      <c r="G364" s="110">
        <v>3718</v>
      </c>
      <c r="H364" s="94" t="s">
        <v>334</v>
      </c>
      <c r="I364" s="110">
        <v>946</v>
      </c>
      <c r="J364" s="94" t="s">
        <v>334</v>
      </c>
      <c r="K364" s="110">
        <v>61895</v>
      </c>
      <c r="L364" s="94" t="s">
        <v>334</v>
      </c>
      <c r="M364" s="111">
        <f>+IF(E364="x","//",ROUND((E364/C364)*100,2))</f>
        <v>10.17</v>
      </c>
      <c r="N364" s="94" t="s">
        <v>334</v>
      </c>
      <c r="O364" s="111">
        <f>+IF(G364="x","//",ROUND((G364/D364)*100,2))</f>
        <v>4.37</v>
      </c>
      <c r="P364" s="94" t="s">
        <v>334</v>
      </c>
      <c r="Q364" s="109">
        <v>8127</v>
      </c>
      <c r="R364" s="109">
        <v>62591</v>
      </c>
      <c r="S364" s="109">
        <v>628</v>
      </c>
      <c r="T364" s="94" t="s">
        <v>334</v>
      </c>
      <c r="U364" s="109">
        <v>1581</v>
      </c>
      <c r="V364" s="94" t="s">
        <v>334</v>
      </c>
      <c r="W364" s="109">
        <v>1535</v>
      </c>
      <c r="X364" s="94" t="s">
        <v>334</v>
      </c>
      <c r="Y364" s="109">
        <v>64477</v>
      </c>
      <c r="Z364" s="94" t="s">
        <v>334</v>
      </c>
      <c r="AA364" s="112">
        <f t="shared" si="90"/>
        <v>7.73</v>
      </c>
      <c r="AB364" s="94" t="s">
        <v>334</v>
      </c>
      <c r="AC364" s="112">
        <f>+IF(U364="x","//",ROUND((U364/R364)*100,2))</f>
        <v>2.5299999999999998</v>
      </c>
      <c r="AD364" s="94" t="s">
        <v>334</v>
      </c>
    </row>
    <row r="365" spans="1:30" ht="5.0999999999999996" customHeight="1" thickBot="1" x14ac:dyDescent="0.3">
      <c r="A365" s="7"/>
      <c r="B365" s="96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</row>
    <row r="366" spans="1:30" ht="15.75" thickTop="1" x14ac:dyDescent="0.25">
      <c r="A366" s="14"/>
      <c r="B366" s="178" t="s">
        <v>213</v>
      </c>
      <c r="C366" s="9"/>
      <c r="D366" s="9"/>
    </row>
    <row r="367" spans="1:30" hidden="1" x14ac:dyDescent="0.25">
      <c r="A367" s="7"/>
    </row>
    <row r="368" spans="1:30" hidden="1" x14ac:dyDescent="0.25">
      <c r="A368" s="7"/>
    </row>
    <row r="369" spans="1:1" hidden="1" x14ac:dyDescent="0.25">
      <c r="A369" s="7"/>
    </row>
    <row r="370" spans="1:1" hidden="1" x14ac:dyDescent="0.25">
      <c r="A370" s="7"/>
    </row>
    <row r="371" spans="1:1" hidden="1" x14ac:dyDescent="0.25">
      <c r="A371" s="7"/>
    </row>
    <row r="372" spans="1:1" hidden="1" x14ac:dyDescent="0.25">
      <c r="A372" s="7"/>
    </row>
    <row r="373" spans="1:1" hidden="1" x14ac:dyDescent="0.25">
      <c r="A373" s="7"/>
    </row>
    <row r="374" spans="1:1" hidden="1" x14ac:dyDescent="0.25">
      <c r="A374" s="7"/>
    </row>
    <row r="375" spans="1:1" hidden="1" x14ac:dyDescent="0.25">
      <c r="A375" s="7"/>
    </row>
    <row r="376" spans="1:1" hidden="1" x14ac:dyDescent="0.25">
      <c r="A376" s="14"/>
    </row>
    <row r="377" spans="1:1" hidden="1" x14ac:dyDescent="0.25">
      <c r="A377" s="7"/>
    </row>
    <row r="378" spans="1:1" hidden="1" x14ac:dyDescent="0.25">
      <c r="A378" s="7"/>
    </row>
    <row r="379" spans="1:1" hidden="1" x14ac:dyDescent="0.25">
      <c r="A379" s="7"/>
    </row>
    <row r="380" spans="1:1" hidden="1" x14ac:dyDescent="0.25">
      <c r="A380" s="7"/>
    </row>
    <row r="381" spans="1:1" hidden="1" x14ac:dyDescent="0.25">
      <c r="A381" s="7"/>
    </row>
    <row r="382" spans="1:1" hidden="1" x14ac:dyDescent="0.25">
      <c r="A382" s="7"/>
    </row>
    <row r="383" spans="1:1" hidden="1" x14ac:dyDescent="0.25">
      <c r="A383" s="7"/>
    </row>
    <row r="384" spans="1:1" hidden="1" x14ac:dyDescent="0.25">
      <c r="A384" s="7"/>
    </row>
    <row r="385" spans="1:1" hidden="1" x14ac:dyDescent="0.25">
      <c r="A385" s="7"/>
    </row>
    <row r="386" spans="1:1" hidden="1" x14ac:dyDescent="0.25">
      <c r="A386" s="14"/>
    </row>
    <row r="387" spans="1:1" hidden="1" x14ac:dyDescent="0.25">
      <c r="A387" s="7"/>
    </row>
    <row r="388" spans="1:1" hidden="1" x14ac:dyDescent="0.25">
      <c r="A388" s="7"/>
    </row>
    <row r="389" spans="1:1" hidden="1" x14ac:dyDescent="0.25">
      <c r="A389" s="7"/>
    </row>
    <row r="390" spans="1:1" hidden="1" x14ac:dyDescent="0.25">
      <c r="A390" s="7"/>
    </row>
    <row r="391" spans="1:1" hidden="1" x14ac:dyDescent="0.25">
      <c r="A391" s="7"/>
    </row>
    <row r="392" spans="1:1" hidden="1" x14ac:dyDescent="0.25">
      <c r="A392" s="7"/>
    </row>
    <row r="393" spans="1:1" hidden="1" x14ac:dyDescent="0.25">
      <c r="A393" s="7"/>
    </row>
    <row r="394" spans="1:1" hidden="1" x14ac:dyDescent="0.25">
      <c r="A394" s="7"/>
    </row>
    <row r="395" spans="1:1" hidden="1" x14ac:dyDescent="0.25">
      <c r="A395" s="7"/>
    </row>
    <row r="396" spans="1:1" hidden="1" x14ac:dyDescent="0.25">
      <c r="A396" s="14"/>
    </row>
    <row r="397" spans="1:1" hidden="1" x14ac:dyDescent="0.25">
      <c r="A397" s="7"/>
    </row>
    <row r="398" spans="1:1" hidden="1" x14ac:dyDescent="0.25">
      <c r="A398" s="7"/>
    </row>
    <row r="399" spans="1:1" hidden="1" x14ac:dyDescent="0.25">
      <c r="A399" s="7"/>
    </row>
    <row r="400" spans="1:1" hidden="1" x14ac:dyDescent="0.25">
      <c r="A400" s="7"/>
    </row>
    <row r="401" spans="1:1" hidden="1" x14ac:dyDescent="0.25">
      <c r="A401" s="7"/>
    </row>
    <row r="402" spans="1:1" hidden="1" x14ac:dyDescent="0.25">
      <c r="A402" s="7"/>
    </row>
    <row r="403" spans="1:1" hidden="1" x14ac:dyDescent="0.25">
      <c r="A403" s="7"/>
    </row>
    <row r="404" spans="1:1" hidden="1" x14ac:dyDescent="0.25">
      <c r="A404" s="7"/>
    </row>
    <row r="405" spans="1:1" hidden="1" x14ac:dyDescent="0.25">
      <c r="A405" s="7"/>
    </row>
    <row r="406" spans="1:1" hidden="1" x14ac:dyDescent="0.25">
      <c r="A406" s="14"/>
    </row>
    <row r="407" spans="1:1" hidden="1" x14ac:dyDescent="0.25">
      <c r="A407" s="7"/>
    </row>
    <row r="408" spans="1:1" hidden="1" x14ac:dyDescent="0.25">
      <c r="A408" s="7"/>
    </row>
    <row r="409" spans="1:1" hidden="1" x14ac:dyDescent="0.25">
      <c r="A409" s="7"/>
    </row>
    <row r="410" spans="1:1" hidden="1" x14ac:dyDescent="0.25">
      <c r="A410" s="7"/>
    </row>
    <row r="411" spans="1:1" hidden="1" x14ac:dyDescent="0.25">
      <c r="A411" s="7"/>
    </row>
    <row r="412" spans="1:1" hidden="1" x14ac:dyDescent="0.25">
      <c r="A412" s="7"/>
    </row>
    <row r="413" spans="1:1" hidden="1" x14ac:dyDescent="0.25">
      <c r="A413" s="7"/>
    </row>
    <row r="414" spans="1:1" hidden="1" x14ac:dyDescent="0.25">
      <c r="A414" s="7"/>
    </row>
    <row r="415" spans="1:1" hidden="1" x14ac:dyDescent="0.25">
      <c r="A415" s="7"/>
    </row>
    <row r="417" spans="1:1" hidden="1" x14ac:dyDescent="0.25">
      <c r="A417" s="15"/>
    </row>
  </sheetData>
  <sheetProtection sheet="1" objects="1" scenarios="1"/>
  <mergeCells count="38">
    <mergeCell ref="AC10:AD11"/>
    <mergeCell ref="O3:O5"/>
    <mergeCell ref="C9:C11"/>
    <mergeCell ref="B8:B12"/>
    <mergeCell ref="Q8:AD8"/>
    <mergeCell ref="S9:AD9"/>
    <mergeCell ref="C8:P8"/>
    <mergeCell ref="E9:P9"/>
    <mergeCell ref="Y12:Z12"/>
    <mergeCell ref="AA12:AB12"/>
    <mergeCell ref="W10:X11"/>
    <mergeCell ref="M12:N12"/>
    <mergeCell ref="O12:P12"/>
    <mergeCell ref="S10:T11"/>
    <mergeCell ref="AC12:AD12"/>
    <mergeCell ref="S12:T12"/>
    <mergeCell ref="U12:V12"/>
    <mergeCell ref="W12:X12"/>
    <mergeCell ref="AA10:AB11"/>
    <mergeCell ref="I5:L5"/>
    <mergeCell ref="D5:F5"/>
    <mergeCell ref="G10:H11"/>
    <mergeCell ref="I10:J11"/>
    <mergeCell ref="K10:L11"/>
    <mergeCell ref="G5:H5"/>
    <mergeCell ref="P5:R5"/>
    <mergeCell ref="Q9:Q11"/>
    <mergeCell ref="E12:F12"/>
    <mergeCell ref="D9:D11"/>
    <mergeCell ref="R9:R11"/>
    <mergeCell ref="U10:V11"/>
    <mergeCell ref="Y10:Z11"/>
    <mergeCell ref="O10:P11"/>
    <mergeCell ref="E10:F11"/>
    <mergeCell ref="G12:H12"/>
    <mergeCell ref="I12:J12"/>
    <mergeCell ref="K12:L12"/>
    <mergeCell ref="M10:N11"/>
  </mergeCells>
  <conditionalFormatting sqref="C16:C30 C33:C47 C49:C63 C66:C80 C82:C96 C98:C112 C114:C128 C130:C144 C146:C160 C162:C176 C178:C192 C194:C208 C210:C224 C226:C240 C242:C256 C258:C272 C274:C288 C290:C304 C306:C320 C322:C336 C339:C340 C342:C343 C345:C346 C348:C349 C351:C352 C354:C355 C357:C358 C360:C361 C363:C364">
    <cfRule type="expression" dxfId="62" priority="12">
      <formula>$P$5=$C$9</formula>
    </cfRule>
  </conditionalFormatting>
  <conditionalFormatting sqref="D16:D30 D33:D47 D49:D63 D66:D80 D82:D96 D98:D112 D114:D128 D130:D144 D146:D160 D162:D176 D178:D192 D194:D208 D210:D224 D226:D240 D242:D256 D258:D272 D274:D288 D290:D304 D306:D320 D322:D336 D339:D340 D342:D343 D345:D346 D348:D349 D351:D352 D354:D355 D357:D358 D360:D361 D363:D364">
    <cfRule type="expression" dxfId="61" priority="13">
      <formula>$P$5=$D$9</formula>
    </cfRule>
  </conditionalFormatting>
  <conditionalFormatting sqref="E16:E30 E33:E47 E49:E63 E66:E80 E82:E96 E98:E112 E114:E128 E130:E144 E146:E160 E162:E176 E178:E192 E194:E208 E210:E224 E226:E240 E242:E256 E258:E272 E274:E288 E290:E304 E306:E320 E322:E336 E339:E340 E342:E343 E345:E346 E348:E349 E351:E352 E354:E355 E357:E358 E360:E361 E363:E364">
    <cfRule type="expression" dxfId="60" priority="14">
      <formula>$P$5=$E$10</formula>
    </cfRule>
  </conditionalFormatting>
  <conditionalFormatting sqref="G16:G30 G33:G47 G49:G63 G66:G80 G82:G96 G98:G112 G114:G128 G130:G144 G146:G160 G162:G176 G178:G192 G194:G208 G210:G224 G226:G240 G242:G256 G258:G272 G274:G288 G290:G304 G306:G320 G322:G336 G339:G340 G342:G343 G345:G346 G348:G349 G351:G352 G354:G355 G357:G358 G360:G361 G363:G364">
    <cfRule type="expression" dxfId="59" priority="15">
      <formula>$P$5=$G$10</formula>
    </cfRule>
  </conditionalFormatting>
  <conditionalFormatting sqref="I16:I30 I33:I47 I49:I63 I66:I80 I82:I96 I98:I112 I114:I128 I130:I144 I146:I160 I162:I176 I178:I192 I194:I208 I210:I224 I226:I240 I242:I256 I258:I272 I274:I288 I290:I304 I306:I320 I322:I336 I339:I340 I342:I343 I345:I346 I348:I349 I351:I352 I354:I355 I357:I358 I360:I361 I363:I364">
    <cfRule type="expression" dxfId="58" priority="16">
      <formula>$P$5=$I$10</formula>
    </cfRule>
  </conditionalFormatting>
  <conditionalFormatting sqref="K16:K30 K33:K47 K49:K63 K66:K80 K82:K96 K98:K112 K114:K128 K130:K144 K146:K160 K162:K176 K178:K192 K194:K208 K210:K224 K226:K240 K242:K256 K258:K272 K274:K288 K290:K304 K306:K320 K322:K336 K339:K340 K342:K343 K345:K346 K348:K349 K351:K352 K354:K355 K357:K358 K360:K361 K363:K364">
    <cfRule type="expression" dxfId="57" priority="17">
      <formula>$P$5=$K$10</formula>
    </cfRule>
  </conditionalFormatting>
  <conditionalFormatting sqref="M5">
    <cfRule type="expression" dxfId="56" priority="1" stopIfTrue="1">
      <formula>$I$5=""</formula>
    </cfRule>
  </conditionalFormatting>
  <conditionalFormatting sqref="M16:M30 M33:M47 M49:M63 M66:M80 M82:M96 M98:M112 M114:M128 M130:M144 M146:M160 M162:M176 M178:M192 M194:M208 M210:M224 M226:M240 M242:M256 M258:M272 M274:M288 M290:M304 M306:M320 M322:M336 M339:M340 M342:M343 M345:M346 M348:M349 M351:M352 M354:M355 M357:M358 M360:M361 M363:M364">
    <cfRule type="expression" dxfId="55" priority="18">
      <formula>$P$5=$M$10</formula>
    </cfRule>
  </conditionalFormatting>
  <conditionalFormatting sqref="O16:O30 O33:O47 O49:O63 O66:O80 O82:O96 O98:O112 O114:O128 O130:O144 O146:O160 O162:O176 O178:O192 O194:O208 O210:O224 O226:O240 O242:O256 O258:O272 O274:O288 O290:O304 O306:O320 O322:O336 O339:O340 O342:O343 O345:O346 O348:O349 O351:O352 O354:O355 O357:O358 O360:O361 O363:O364">
    <cfRule type="expression" dxfId="54" priority="20">
      <formula>$P$5=$O$10</formula>
    </cfRule>
  </conditionalFormatting>
  <conditionalFormatting sqref="Q16:Q30 Q33:Q47 Q49:Q63 Q66:Q80 Q82:Q96 Q98:Q112 Q114:Q128 Q130:Q144 Q146:Q160 Q162:Q176 Q178:Q192 Q194:Q208 Q210:Q224 Q226:Q240 Q242:Q256 Q258:Q272 Q274:Q288 Q290:Q304 Q306:Q320 Q322:Q336 Q339:Q340 Q342:Q343 Q345:Q346 Q348:Q349 Q351:Q352 Q354:Q355 Q357:Q358 Q360:Q361 Q363:Q364">
    <cfRule type="expression" dxfId="53" priority="21">
      <formula>$P$5=$Q$9</formula>
    </cfRule>
  </conditionalFormatting>
  <conditionalFormatting sqref="R16:R30 R33:R47 R49:R63 R66:R80 R82:R96 R98:R112 R114:R128 R130:R144 R146:R160 R162:R176 R178:R192 R194:R208 R210:R224 R226:R240 R242:R256 R258:R272 R274:R288 R290:R304 R306:R320 R322:R336 R339:R340 R342:R343 R345:R346 R348:R349 R351:R352 R354:R355 R357:R358 R360:R361 R363:R364">
    <cfRule type="expression" dxfId="52" priority="22">
      <formula>$P$5=$R$9</formula>
    </cfRule>
  </conditionalFormatting>
  <conditionalFormatting sqref="S16:S30 S33:S47 S49:S63 S66:S80 S82:S96 S98:S112 S114:S128 S130:S144 S146:S160 S162:S176 S178:S192 S194:S208 S210:S224 S226:S240 S242:S256 S258:S272 S274:S288 S290:S304 S306:S320 S322:S336 S339:S340 S342:S343 S345:S346 S348:S349 S351:S352 S354:S355 S357:S358 S360:S361 S363:S364">
    <cfRule type="expression" dxfId="51" priority="23">
      <formula>$P$5=$S$10</formula>
    </cfRule>
  </conditionalFormatting>
  <conditionalFormatting sqref="U16:U30 U33:U47 U49:U63 U66:U80 U82:U96 U98:U112 U114:U128 U130:U144 U146:U160 U162:U176 U178:U192 U194:U208 U210:U224 U226:U240 U242:U256 U258:U272 U274:U288 U290:U304 U306:U320 U322:U336 U339:U340 U342:U343 U345:U346 U348:U349 U351:U352 U354:U355 U357:U358 U360:U361 U363:U364">
    <cfRule type="expression" dxfId="50" priority="24">
      <formula>$P$5=$U$10</formula>
    </cfRule>
  </conditionalFormatting>
  <conditionalFormatting sqref="W16:W30 W33:W47 W49:W63 W66:W80 W82:W96 W98:W112 W114:W128 W130:W144 W146:W160 W162:W176 W178:W192 W194:W208 W210:W224 W226:W240 W242:W256 W258:W272 W274:W288 W290:W304 W306:W320 W322:W336 W339:W340 W342:W343 W345:W346 W348:W349 W351:W352 W354:W355 W357:W358 W360:W361 W363:W364">
    <cfRule type="expression" dxfId="49" priority="25">
      <formula>$P$5=$W$10</formula>
    </cfRule>
  </conditionalFormatting>
  <conditionalFormatting sqref="Y16:Y30 Y33:Y47 Y49:Y63 Y66:Y80 Y82:Y96 Y98:Y112 Y114:Y128 Y130:Y144 Y146:Y160 Y162:Y176 Y178:Y192 Y194:Y208 Y210:Y224 Y226:Y240 Y242:Y256 Y258:Y272 Y274:Y288 Y290:Y304 Y306:Y320 Y322:Y336 Y339:Y340 Y342:Y343 Y345:Y346 Y348:Y349 Y351:Y352 Y354:Y355 Y357:Y358 Y360:Y361 Y363:Y364">
    <cfRule type="expression" dxfId="48" priority="26">
      <formula>$P$5=$Y$10</formula>
    </cfRule>
  </conditionalFormatting>
  <conditionalFormatting sqref="AA16:AA30 AA33:AA47 AA49:AA63 AA66:AA80 AA82:AA96 AA98:AA112 AA114:AA128 AA130:AA144 AA146:AA160 AA162:AA176 AA178:AA192 AA194:AA208 AA210:AA224 AA226:AA240 AA242:AA256 AA258:AA272 AA274:AA288 AA290:AA304 AA306:AA320 AA322:AA336 AA339:AA340 AA342:AA343 AA345:AA346 AA348:AA349 AA351:AA352 AA354:AA355 AA357:AA358 AA360:AA361 AA363:AA364">
    <cfRule type="expression" dxfId="47" priority="27">
      <formula>$P$5=$AA$10</formula>
    </cfRule>
  </conditionalFormatting>
  <conditionalFormatting sqref="AC16:AC30 AC33:AC47 AC49:AC63 AC66:AC80 AC82:AC96 AC98:AC112 AC114:AC128 AC130:AC144 AC146:AC160 AC162:AC176 AC178:AC192 AC194:AC208 AC210:AC224 AC226:AC240 AC242:AC256 AC258:AC272 AC274:AC288 AC290:AC304 AC306:AC320 AC322:AC336 AC339:AC340 AC342:AC343 AC345:AC346 AC348:AC349 AC351:AC352 AC354:AC355 AC357:AC358 AC360:AC361 AC363:AC364">
    <cfRule type="expression" dxfId="46" priority="28">
      <formula>$P$5=$AC$10</formula>
    </cfRule>
  </conditionalFormatting>
  <dataValidations count="2">
    <dataValidation type="list" allowBlank="1" showInputMessage="1" showErrorMessage="1" sqref="I5:L5" xr:uid="{00000000-0002-0000-0200-000000000000}">
      <formula1>INDIRECT(U5)</formula1>
    </dataValidation>
    <dataValidation type="list" allowBlank="1" showInputMessage="1" showErrorMessage="1" sqref="P5:R5" xr:uid="{00000000-0002-0000-0200-000002000000}">
      <formula1>Mort_T</formula1>
    </dataValidation>
  </dataValidations>
  <hyperlinks>
    <hyperlink ref="B5" location="Índice!A1" display="&lt;&lt;" xr:uid="{00000000-0004-0000-0200-000000000000}"/>
    <hyperlink ref="R2" location="Mort_D!A1" display="Ver detalhes" xr:uid="{00000000-0004-0000-02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0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25B88B-7C66-43C5-9B1B-9B70D7B05D53}">
          <x14:formula1>
            <xm:f>Listas!$B$14:$B$17</xm:f>
          </x14:formula1>
          <xm:sqref>D5:F5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FC4E3"/>
  </sheetPr>
  <dimension ref="A1:AD416"/>
  <sheetViews>
    <sheetView showGridLines="0" zoomScaleNormal="100" workbookViewId="0">
      <pane ySplit="12" topLeftCell="A13" activePane="bottomLeft" state="frozen"/>
      <selection pane="bottomLeft" activeCell="K5" sqref="K5:L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12.28515625" style="8" customWidth="1"/>
    <col min="4" max="14" width="12.28515625" customWidth="1"/>
    <col min="15" max="15" width="0.85546875" customWidth="1"/>
    <col min="16" max="16" width="9.140625" hidden="1" customWidth="1"/>
    <col min="17" max="30" width="0" hidden="1" customWidth="1"/>
    <col min="31" max="16384" width="9.140625" hidden="1"/>
  </cols>
  <sheetData>
    <row r="1" spans="1:14" s="45" customFormat="1" ht="5.0999999999999996" customHeight="1" x14ac:dyDescent="0.25">
      <c r="A1" s="46"/>
      <c r="B1" s="46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s="38" customFormat="1" ht="15" customHeight="1" x14ac:dyDescent="0.25">
      <c r="C2" s="89" t="s">
        <v>377</v>
      </c>
      <c r="D2" s="25"/>
      <c r="E2" s="25"/>
      <c r="F2" s="25"/>
      <c r="G2" s="25"/>
      <c r="H2" s="26"/>
      <c r="I2" s="26"/>
      <c r="J2" s="26"/>
      <c r="K2" s="26"/>
      <c r="L2" s="87" t="s">
        <v>485</v>
      </c>
    </row>
    <row r="3" spans="1:14" s="38" customFormat="1" ht="24.95" customHeight="1" x14ac:dyDescent="0.25">
      <c r="C3" s="212" t="s">
        <v>514</v>
      </c>
      <c r="D3" s="212"/>
      <c r="E3" s="212"/>
      <c r="F3" s="212"/>
      <c r="G3" s="212"/>
      <c r="H3" s="212"/>
      <c r="I3" s="212"/>
      <c r="J3" s="199" t="s">
        <v>274</v>
      </c>
      <c r="K3" s="26"/>
      <c r="L3" s="26"/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99"/>
      <c r="K4" s="26"/>
      <c r="L4" s="26"/>
    </row>
    <row r="5" spans="1:14" s="50" customFormat="1" ht="15" customHeight="1" x14ac:dyDescent="0.2">
      <c r="A5" s="49"/>
      <c r="B5" s="179" t="s">
        <v>270</v>
      </c>
      <c r="C5" s="175" t="s">
        <v>271</v>
      </c>
      <c r="D5" s="197"/>
      <c r="E5" s="198"/>
      <c r="F5" s="175" t="s">
        <v>272</v>
      </c>
      <c r="G5" s="197"/>
      <c r="H5" s="198"/>
      <c r="I5" s="176" t="str">
        <f>IF(G5="","Ir Para &gt;&gt;",HYPERLINK("#$B"&amp;MATCH(G5,B1:B401,0),"Ir Para &gt;&gt;"))</f>
        <v>Ir Para &gt;&gt;</v>
      </c>
      <c r="J5" s="199"/>
      <c r="K5" s="197"/>
      <c r="L5" s="198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38" customFormat="1" ht="5.0999999999999996" customHeight="1" x14ac:dyDescent="0.25">
      <c r="B6" s="48"/>
      <c r="C6" s="48"/>
    </row>
    <row r="7" spans="1:14" s="38" customFormat="1" ht="5.0999999999999996" customHeight="1" x14ac:dyDescent="0.25">
      <c r="B7" s="48"/>
      <c r="C7" s="48"/>
    </row>
    <row r="8" spans="1:14" s="2" customFormat="1" x14ac:dyDescent="0.25">
      <c r="A8" s="5"/>
      <c r="B8" s="209" t="s">
        <v>269</v>
      </c>
      <c r="C8" s="192" t="s">
        <v>510</v>
      </c>
      <c r="D8" s="192"/>
      <c r="E8" s="192"/>
      <c r="F8" s="192"/>
      <c r="G8" s="192"/>
      <c r="H8" s="192"/>
      <c r="I8" s="192" t="s">
        <v>511</v>
      </c>
      <c r="J8" s="192"/>
      <c r="K8" s="192"/>
      <c r="L8" s="192"/>
      <c r="M8" s="192"/>
      <c r="N8" s="192"/>
    </row>
    <row r="9" spans="1:14" s="2" customFormat="1" x14ac:dyDescent="0.25">
      <c r="A9" s="5"/>
      <c r="B9" s="209"/>
      <c r="C9" s="210" t="s">
        <v>0</v>
      </c>
      <c r="D9" s="189" t="s">
        <v>245</v>
      </c>
      <c r="E9" s="189"/>
      <c r="F9" s="189"/>
      <c r="G9" s="189"/>
      <c r="H9" s="189"/>
      <c r="I9" s="210" t="s">
        <v>309</v>
      </c>
      <c r="J9" s="189" t="s">
        <v>245</v>
      </c>
      <c r="K9" s="189"/>
      <c r="L9" s="189"/>
      <c r="M9" s="189"/>
      <c r="N9" s="189"/>
    </row>
    <row r="10" spans="1:14" s="2" customFormat="1" ht="16.5" customHeight="1" x14ac:dyDescent="0.25">
      <c r="B10" s="209"/>
      <c r="C10" s="211"/>
      <c r="D10" s="113" t="s">
        <v>278</v>
      </c>
      <c r="E10" s="113" t="s">
        <v>279</v>
      </c>
      <c r="F10" s="113" t="s">
        <v>280</v>
      </c>
      <c r="G10" s="113" t="s">
        <v>281</v>
      </c>
      <c r="H10" s="113" t="s">
        <v>282</v>
      </c>
      <c r="I10" s="211"/>
      <c r="J10" s="113" t="s">
        <v>321</v>
      </c>
      <c r="K10" s="113" t="s">
        <v>322</v>
      </c>
      <c r="L10" s="113" t="s">
        <v>323</v>
      </c>
      <c r="M10" s="113" t="s">
        <v>324</v>
      </c>
      <c r="N10" s="113" t="s">
        <v>325</v>
      </c>
    </row>
    <row r="11" spans="1:14" s="6" customFormat="1" ht="15" customHeight="1" x14ac:dyDescent="0.25">
      <c r="B11" s="209"/>
      <c r="C11" s="107" t="s">
        <v>2</v>
      </c>
      <c r="D11" s="107" t="s">
        <v>2</v>
      </c>
      <c r="E11" s="107" t="s">
        <v>2</v>
      </c>
      <c r="F11" s="107" t="s">
        <v>2</v>
      </c>
      <c r="G11" s="107" t="s">
        <v>2</v>
      </c>
      <c r="H11" s="107" t="s">
        <v>2</v>
      </c>
      <c r="I11" s="107" t="s">
        <v>2</v>
      </c>
      <c r="J11" s="107" t="s">
        <v>2</v>
      </c>
      <c r="K11" s="107" t="s">
        <v>2</v>
      </c>
      <c r="L11" s="107" t="s">
        <v>2</v>
      </c>
      <c r="M11" s="107" t="s">
        <v>2</v>
      </c>
      <c r="N11" s="107" t="s">
        <v>2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x14ac:dyDescent="0.25">
      <c r="B13" s="85" t="s">
        <v>4</v>
      </c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</row>
    <row r="14" spans="1:14" x14ac:dyDescent="0.25">
      <c r="A14" s="14"/>
      <c r="B14" s="88" t="s">
        <v>33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</row>
    <row r="15" spans="1:14" x14ac:dyDescent="0.25">
      <c r="A15" s="14"/>
      <c r="B15" s="93">
        <v>2022</v>
      </c>
      <c r="C15" s="109">
        <v>231065</v>
      </c>
      <c r="D15" s="114"/>
      <c r="E15" s="114"/>
      <c r="F15" s="114"/>
      <c r="G15" s="114"/>
      <c r="H15" s="114"/>
      <c r="I15" s="109">
        <v>38242</v>
      </c>
      <c r="J15" s="114"/>
      <c r="K15" s="114"/>
      <c r="L15" s="114"/>
      <c r="M15" s="114"/>
      <c r="N15" s="114"/>
    </row>
    <row r="16" spans="1:14" x14ac:dyDescent="0.25">
      <c r="A16" s="14"/>
      <c r="B16" s="93">
        <v>2021</v>
      </c>
      <c r="C16" s="94">
        <v>184168</v>
      </c>
      <c r="D16" s="94">
        <v>138734</v>
      </c>
      <c r="E16" s="114"/>
      <c r="F16" s="114"/>
      <c r="G16" s="114"/>
      <c r="H16" s="114"/>
      <c r="I16" s="94">
        <v>33574</v>
      </c>
      <c r="J16" s="94">
        <v>29788</v>
      </c>
      <c r="K16" s="114"/>
      <c r="L16" s="114"/>
      <c r="M16" s="114"/>
      <c r="N16" s="114"/>
    </row>
    <row r="17" spans="1:14" x14ac:dyDescent="0.25">
      <c r="A17" s="14"/>
      <c r="B17" s="93">
        <v>2020</v>
      </c>
      <c r="C17" s="94">
        <v>153290</v>
      </c>
      <c r="D17" s="94">
        <v>115910</v>
      </c>
      <c r="E17" s="94">
        <v>90360</v>
      </c>
      <c r="F17" s="114"/>
      <c r="G17" s="114"/>
      <c r="H17" s="114"/>
      <c r="I17" s="94">
        <v>32929</v>
      </c>
      <c r="J17" s="94">
        <v>27291</v>
      </c>
      <c r="K17" s="94">
        <v>23864</v>
      </c>
      <c r="L17" s="114"/>
      <c r="M17" s="114"/>
      <c r="N17" s="114"/>
    </row>
    <row r="18" spans="1:14" x14ac:dyDescent="0.25">
      <c r="A18" s="14"/>
      <c r="B18" s="93">
        <v>2019</v>
      </c>
      <c r="C18" s="94">
        <v>194951</v>
      </c>
      <c r="D18" s="94">
        <v>145266</v>
      </c>
      <c r="E18" s="94">
        <v>111562</v>
      </c>
      <c r="F18" s="94">
        <v>94286</v>
      </c>
      <c r="G18" s="114"/>
      <c r="H18" s="114"/>
      <c r="I18" s="94">
        <v>43909</v>
      </c>
      <c r="J18" s="94">
        <v>38207</v>
      </c>
      <c r="K18" s="94">
        <v>32158</v>
      </c>
      <c r="L18" s="94">
        <v>28761</v>
      </c>
      <c r="M18" s="114"/>
      <c r="N18" s="114"/>
    </row>
    <row r="19" spans="1:14" x14ac:dyDescent="0.25">
      <c r="A19" s="14"/>
      <c r="B19" s="93">
        <v>2018</v>
      </c>
      <c r="C19" s="94">
        <v>194990</v>
      </c>
      <c r="D19" s="94">
        <v>148320</v>
      </c>
      <c r="E19" s="94">
        <v>113797</v>
      </c>
      <c r="F19" s="94">
        <v>95442</v>
      </c>
      <c r="G19" s="94">
        <v>83965</v>
      </c>
      <c r="H19" s="114"/>
      <c r="I19" s="94">
        <v>39036</v>
      </c>
      <c r="J19" s="94">
        <v>34040</v>
      </c>
      <c r="K19" s="94">
        <v>28895</v>
      </c>
      <c r="L19" s="94">
        <v>24668</v>
      </c>
      <c r="M19" s="94">
        <v>22233</v>
      </c>
      <c r="N19" s="114"/>
    </row>
    <row r="20" spans="1:14" x14ac:dyDescent="0.25">
      <c r="A20" s="14"/>
      <c r="B20" s="93">
        <v>2017</v>
      </c>
      <c r="C20" s="94">
        <v>187244</v>
      </c>
      <c r="D20" s="94">
        <v>134227</v>
      </c>
      <c r="E20" s="94">
        <v>101727</v>
      </c>
      <c r="F20" s="94">
        <v>82739</v>
      </c>
      <c r="G20" s="94">
        <v>70900</v>
      </c>
      <c r="H20" s="94">
        <v>63412</v>
      </c>
      <c r="I20" s="94">
        <v>37063</v>
      </c>
      <c r="J20" s="94">
        <v>32420</v>
      </c>
      <c r="K20" s="94">
        <v>27800</v>
      </c>
      <c r="L20" s="94">
        <v>24087</v>
      </c>
      <c r="M20" s="94">
        <v>20913</v>
      </c>
      <c r="N20" s="94">
        <v>19128</v>
      </c>
    </row>
    <row r="21" spans="1:14" x14ac:dyDescent="0.25">
      <c r="A21" s="14"/>
      <c r="B21" s="93">
        <v>2016</v>
      </c>
      <c r="C21" s="94">
        <v>178432</v>
      </c>
      <c r="D21" s="94">
        <v>131690</v>
      </c>
      <c r="E21" s="94">
        <v>100084</v>
      </c>
      <c r="F21" s="94">
        <v>82401</v>
      </c>
      <c r="G21" s="94">
        <v>69800</v>
      </c>
      <c r="H21" s="94">
        <v>61162</v>
      </c>
      <c r="I21" s="94">
        <v>35546</v>
      </c>
      <c r="J21" s="94">
        <v>31075</v>
      </c>
      <c r="K21" s="94">
        <v>26535</v>
      </c>
      <c r="L21" s="94">
        <v>23290</v>
      </c>
      <c r="M21" s="94">
        <v>20655</v>
      </c>
      <c r="N21" s="94">
        <v>18202</v>
      </c>
    </row>
    <row r="22" spans="1:14" x14ac:dyDescent="0.25">
      <c r="A22" s="14"/>
      <c r="B22" s="93">
        <v>2015</v>
      </c>
      <c r="C22" s="94">
        <v>180169</v>
      </c>
      <c r="D22" s="94">
        <v>132018</v>
      </c>
      <c r="E22" s="94">
        <v>102077</v>
      </c>
      <c r="F22" s="94">
        <v>83711</v>
      </c>
      <c r="G22" s="94">
        <v>71111</v>
      </c>
      <c r="H22" s="94">
        <v>61549</v>
      </c>
      <c r="I22" s="94">
        <v>36896</v>
      </c>
      <c r="J22" s="94">
        <v>32385</v>
      </c>
      <c r="K22" s="94">
        <v>27610</v>
      </c>
      <c r="L22" s="94">
        <v>24103</v>
      </c>
      <c r="M22" s="94">
        <v>21545</v>
      </c>
      <c r="N22" s="94">
        <v>19359</v>
      </c>
    </row>
    <row r="23" spans="1:14" x14ac:dyDescent="0.25">
      <c r="A23" s="14"/>
      <c r="B23" s="93">
        <v>2014</v>
      </c>
      <c r="C23" s="94">
        <v>176560</v>
      </c>
      <c r="D23" s="94">
        <v>128696</v>
      </c>
      <c r="E23" s="94">
        <v>98103</v>
      </c>
      <c r="F23" s="94">
        <v>81450</v>
      </c>
      <c r="G23" s="94">
        <v>68851</v>
      </c>
      <c r="H23" s="94">
        <v>59549</v>
      </c>
      <c r="I23" s="94">
        <v>36463</v>
      </c>
      <c r="J23" s="94">
        <v>31818</v>
      </c>
      <c r="K23" s="94">
        <v>26878</v>
      </c>
      <c r="L23" s="94">
        <v>23371</v>
      </c>
      <c r="M23" s="94">
        <v>20757</v>
      </c>
      <c r="N23" s="94">
        <v>18793</v>
      </c>
    </row>
    <row r="24" spans="1:14" x14ac:dyDescent="0.25">
      <c r="A24" s="14"/>
      <c r="B24" s="93">
        <v>2013</v>
      </c>
      <c r="C24" s="94">
        <v>199050</v>
      </c>
      <c r="D24" s="94">
        <v>151815</v>
      </c>
      <c r="E24" s="94">
        <v>120527</v>
      </c>
      <c r="F24" s="105">
        <v>102085</v>
      </c>
      <c r="G24" s="94">
        <v>89365</v>
      </c>
      <c r="H24" s="94">
        <v>79207</v>
      </c>
      <c r="I24" s="94">
        <v>38191</v>
      </c>
      <c r="J24" s="94">
        <v>33803</v>
      </c>
      <c r="K24" s="94">
        <v>28725</v>
      </c>
      <c r="L24" s="105">
        <v>25031</v>
      </c>
      <c r="M24" s="94">
        <v>22314</v>
      </c>
      <c r="N24" s="94">
        <v>20196</v>
      </c>
    </row>
    <row r="25" spans="1:14" x14ac:dyDescent="0.25">
      <c r="A25" s="7"/>
      <c r="B25" s="93">
        <v>2012</v>
      </c>
      <c r="C25" s="94">
        <v>132960</v>
      </c>
      <c r="D25" s="94">
        <v>94289</v>
      </c>
      <c r="E25" s="94">
        <v>69598</v>
      </c>
      <c r="F25" s="94">
        <v>56441</v>
      </c>
      <c r="G25" s="94">
        <v>47879</v>
      </c>
      <c r="H25" s="94">
        <v>42260</v>
      </c>
      <c r="I25" s="94">
        <v>29185</v>
      </c>
      <c r="J25" s="94">
        <v>25054</v>
      </c>
      <c r="K25" s="94">
        <v>20888</v>
      </c>
      <c r="L25" s="94">
        <v>17842</v>
      </c>
      <c r="M25" s="94">
        <v>15666</v>
      </c>
      <c r="N25" s="94">
        <v>14157</v>
      </c>
    </row>
    <row r="26" spans="1:14" x14ac:dyDescent="0.25">
      <c r="A26" s="7"/>
      <c r="B26" s="93">
        <v>2011</v>
      </c>
      <c r="C26" s="94">
        <v>141749</v>
      </c>
      <c r="D26" s="94">
        <v>99452</v>
      </c>
      <c r="E26" s="94">
        <v>71659</v>
      </c>
      <c r="F26" s="94">
        <v>57768</v>
      </c>
      <c r="G26" s="94">
        <v>48661</v>
      </c>
      <c r="H26" s="94">
        <v>42346</v>
      </c>
      <c r="I26" s="94">
        <v>32564</v>
      </c>
      <c r="J26" s="94">
        <v>27668</v>
      </c>
      <c r="K26" s="94">
        <v>22490</v>
      </c>
      <c r="L26" s="94">
        <v>19103</v>
      </c>
      <c r="M26" s="94">
        <v>16656</v>
      </c>
      <c r="N26" s="94">
        <v>14831</v>
      </c>
    </row>
    <row r="27" spans="1:14" x14ac:dyDescent="0.25">
      <c r="A27" s="7"/>
      <c r="B27" s="93">
        <v>2010</v>
      </c>
      <c r="C27" s="94">
        <v>136759</v>
      </c>
      <c r="D27" s="94">
        <v>95729</v>
      </c>
      <c r="E27" s="94">
        <v>66393</v>
      </c>
      <c r="F27" s="94">
        <v>51064</v>
      </c>
      <c r="G27" s="94">
        <v>42199</v>
      </c>
      <c r="H27" s="94">
        <v>36092</v>
      </c>
      <c r="I27" s="94">
        <v>37251</v>
      </c>
      <c r="J27" s="94">
        <v>31257</v>
      </c>
      <c r="K27" s="94">
        <v>25358</v>
      </c>
      <c r="L27" s="94">
        <v>20622</v>
      </c>
      <c r="M27" s="94">
        <v>17843</v>
      </c>
      <c r="N27" s="94">
        <v>15677</v>
      </c>
    </row>
    <row r="28" spans="1:14" x14ac:dyDescent="0.25">
      <c r="A28" s="7"/>
      <c r="B28" s="93">
        <v>2009</v>
      </c>
      <c r="C28" s="94">
        <v>148477</v>
      </c>
      <c r="D28" s="94">
        <v>103338</v>
      </c>
      <c r="E28" s="94">
        <v>72516</v>
      </c>
      <c r="F28" s="94">
        <v>55184</v>
      </c>
      <c r="G28" s="94">
        <v>44250</v>
      </c>
      <c r="H28" s="94">
        <v>37377</v>
      </c>
      <c r="I28" s="94">
        <v>33317</v>
      </c>
      <c r="J28" s="94">
        <v>28061</v>
      </c>
      <c r="K28" s="94">
        <v>23015</v>
      </c>
      <c r="L28" s="94">
        <v>18725</v>
      </c>
      <c r="M28" s="94">
        <v>15708</v>
      </c>
      <c r="N28" s="94">
        <v>13658</v>
      </c>
    </row>
    <row r="29" spans="1:14" x14ac:dyDescent="0.25">
      <c r="A29" s="7"/>
      <c r="B29" s="93">
        <v>2008</v>
      </c>
      <c r="C29" s="94">
        <v>179293</v>
      </c>
      <c r="D29" s="94">
        <v>128105</v>
      </c>
      <c r="E29" s="94">
        <v>87222</v>
      </c>
      <c r="F29" s="94">
        <v>66742</v>
      </c>
      <c r="G29" s="94">
        <v>53026</v>
      </c>
      <c r="H29" s="94">
        <v>43547</v>
      </c>
      <c r="I29" s="94">
        <v>38452</v>
      </c>
      <c r="J29" s="94">
        <v>31609</v>
      </c>
      <c r="K29" s="94">
        <v>26152</v>
      </c>
      <c r="L29" s="94">
        <v>21668</v>
      </c>
      <c r="M29" s="94">
        <v>18003</v>
      </c>
      <c r="N29" s="94">
        <v>15290</v>
      </c>
    </row>
    <row r="30" spans="1:14" x14ac:dyDescent="0.25">
      <c r="B30" s="85" t="s">
        <v>25</v>
      </c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</row>
    <row r="31" spans="1:14" x14ac:dyDescent="0.25">
      <c r="A31" s="14"/>
      <c r="B31" s="88" t="s">
        <v>26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</row>
    <row r="32" spans="1:14" x14ac:dyDescent="0.25">
      <c r="A32" s="14"/>
      <c r="B32" s="93">
        <v>2022</v>
      </c>
      <c r="C32" s="109">
        <v>188488</v>
      </c>
      <c r="D32" s="114"/>
      <c r="E32" s="114"/>
      <c r="F32" s="114"/>
      <c r="G32" s="114"/>
      <c r="H32" s="114"/>
      <c r="I32" s="109">
        <v>3046</v>
      </c>
      <c r="J32" s="114"/>
      <c r="K32" s="114"/>
      <c r="L32" s="114"/>
      <c r="M32" s="114"/>
      <c r="N32" s="114"/>
    </row>
    <row r="33" spans="1:14" x14ac:dyDescent="0.25">
      <c r="A33" s="14"/>
      <c r="B33" s="93">
        <v>2021</v>
      </c>
      <c r="C33" s="94">
        <v>145290</v>
      </c>
      <c r="D33" s="94">
        <v>102819</v>
      </c>
      <c r="E33" s="114"/>
      <c r="F33" s="114"/>
      <c r="G33" s="114"/>
      <c r="H33" s="114"/>
      <c r="I33" s="94">
        <v>2446</v>
      </c>
      <c r="J33" s="94">
        <v>1707</v>
      </c>
      <c r="K33" s="114"/>
      <c r="L33" s="114"/>
      <c r="M33" s="114"/>
      <c r="N33" s="114"/>
    </row>
    <row r="34" spans="1:14" x14ac:dyDescent="0.25">
      <c r="A34" s="14"/>
      <c r="B34" s="93">
        <v>2020</v>
      </c>
      <c r="C34" s="94">
        <v>117680</v>
      </c>
      <c r="D34" s="94">
        <v>83196</v>
      </c>
      <c r="E34" s="94">
        <v>60590</v>
      </c>
      <c r="F34" s="114"/>
      <c r="G34" s="114"/>
      <c r="H34" s="114"/>
      <c r="I34" s="94">
        <v>4655</v>
      </c>
      <c r="J34" s="94">
        <v>1991</v>
      </c>
      <c r="K34" s="94">
        <v>1488</v>
      </c>
      <c r="L34" s="114"/>
      <c r="M34" s="114"/>
      <c r="N34" s="114"/>
    </row>
    <row r="35" spans="1:14" x14ac:dyDescent="0.25">
      <c r="A35" s="14"/>
      <c r="B35" s="93">
        <v>2019</v>
      </c>
      <c r="C35" s="94">
        <v>148974</v>
      </c>
      <c r="D35" s="94">
        <v>102859</v>
      </c>
      <c r="E35" s="94">
        <v>72889</v>
      </c>
      <c r="F35" s="94">
        <v>58813</v>
      </c>
      <c r="G35" s="114"/>
      <c r="H35" s="114"/>
      <c r="I35" s="94">
        <v>6266</v>
      </c>
      <c r="J35" s="94">
        <v>4357</v>
      </c>
      <c r="K35" s="94">
        <v>2325</v>
      </c>
      <c r="L35" s="94">
        <v>1841</v>
      </c>
      <c r="M35" s="114"/>
      <c r="N35" s="114"/>
    </row>
    <row r="36" spans="1:14" x14ac:dyDescent="0.25">
      <c r="A36" s="14"/>
      <c r="B36" s="93">
        <v>2018</v>
      </c>
      <c r="C36" s="94">
        <v>153969</v>
      </c>
      <c r="D36" s="94">
        <v>110463</v>
      </c>
      <c r="E36" s="94">
        <v>79605</v>
      </c>
      <c r="F36" s="94">
        <v>63885</v>
      </c>
      <c r="G36" s="94">
        <v>54809</v>
      </c>
      <c r="H36" s="114"/>
      <c r="I36" s="94">
        <v>7326</v>
      </c>
      <c r="J36" s="94">
        <v>5232</v>
      </c>
      <c r="K36" s="94">
        <v>3788</v>
      </c>
      <c r="L36" s="94">
        <v>2176</v>
      </c>
      <c r="M36" s="94">
        <v>1777</v>
      </c>
      <c r="N36" s="114"/>
    </row>
    <row r="37" spans="1:14" x14ac:dyDescent="0.25">
      <c r="A37" s="14"/>
      <c r="B37" s="93">
        <v>2017</v>
      </c>
      <c r="C37" s="94">
        <v>150336</v>
      </c>
      <c r="D37" s="94">
        <v>100212</v>
      </c>
      <c r="E37" s="94">
        <v>70959</v>
      </c>
      <c r="F37" s="94">
        <v>54824</v>
      </c>
      <c r="G37" s="94">
        <v>44902</v>
      </c>
      <c r="H37" s="94">
        <v>39072</v>
      </c>
      <c r="I37" s="94">
        <v>7408</v>
      </c>
      <c r="J37" s="94">
        <v>5550</v>
      </c>
      <c r="K37" s="94">
        <v>4193</v>
      </c>
      <c r="L37" s="94">
        <v>3278</v>
      </c>
      <c r="M37" s="94">
        <v>1971</v>
      </c>
      <c r="N37" s="94">
        <v>1648</v>
      </c>
    </row>
    <row r="38" spans="1:14" x14ac:dyDescent="0.25">
      <c r="A38" s="14"/>
      <c r="B38" s="93">
        <v>2016</v>
      </c>
      <c r="C38" s="94">
        <v>144493</v>
      </c>
      <c r="D38" s="94">
        <v>100517</v>
      </c>
      <c r="E38" s="94">
        <v>72016</v>
      </c>
      <c r="F38" s="94">
        <v>56713</v>
      </c>
      <c r="G38" s="94">
        <v>46076</v>
      </c>
      <c r="H38" s="94">
        <v>38809</v>
      </c>
      <c r="I38" s="94">
        <v>7961</v>
      </c>
      <c r="J38" s="94">
        <v>6094</v>
      </c>
      <c r="K38" s="94">
        <v>4810</v>
      </c>
      <c r="L38" s="94">
        <v>3794</v>
      </c>
      <c r="M38" s="94">
        <v>3054</v>
      </c>
      <c r="N38" s="94">
        <v>1894</v>
      </c>
    </row>
    <row r="39" spans="1:14" x14ac:dyDescent="0.25">
      <c r="A39" s="14"/>
      <c r="B39" s="93">
        <v>2015</v>
      </c>
      <c r="C39" s="94">
        <v>145592</v>
      </c>
      <c r="D39" s="94">
        <v>100411</v>
      </c>
      <c r="E39" s="94">
        <v>74000</v>
      </c>
      <c r="F39" s="94">
        <v>58292</v>
      </c>
      <c r="G39" s="94">
        <v>47614</v>
      </c>
      <c r="H39" s="94">
        <v>39657</v>
      </c>
      <c r="I39" s="94">
        <v>7941</v>
      </c>
      <c r="J39" s="94">
        <v>6053</v>
      </c>
      <c r="K39" s="94">
        <v>4845</v>
      </c>
      <c r="L39" s="94">
        <v>3909</v>
      </c>
      <c r="M39" s="94">
        <v>3156</v>
      </c>
      <c r="N39" s="94">
        <v>2556</v>
      </c>
    </row>
    <row r="40" spans="1:14" x14ac:dyDescent="0.25">
      <c r="A40" s="14"/>
      <c r="B40" s="93">
        <v>2014</v>
      </c>
      <c r="C40" s="94">
        <v>143286</v>
      </c>
      <c r="D40" s="94">
        <v>98450</v>
      </c>
      <c r="E40" s="94">
        <v>71366</v>
      </c>
      <c r="F40" s="94">
        <v>57572</v>
      </c>
      <c r="G40" s="94">
        <v>47057</v>
      </c>
      <c r="H40" s="94">
        <v>39277</v>
      </c>
      <c r="I40" s="94">
        <v>8198</v>
      </c>
      <c r="J40" s="94">
        <v>6195</v>
      </c>
      <c r="K40" s="94">
        <v>4879</v>
      </c>
      <c r="L40" s="94">
        <v>3959</v>
      </c>
      <c r="M40" s="94">
        <v>3292</v>
      </c>
      <c r="N40" s="94">
        <v>2727</v>
      </c>
    </row>
    <row r="41" spans="1:14" x14ac:dyDescent="0.25">
      <c r="A41" s="14"/>
      <c r="B41" s="93">
        <v>2013</v>
      </c>
      <c r="C41" s="94">
        <v>167182</v>
      </c>
      <c r="D41" s="94">
        <v>122346</v>
      </c>
      <c r="E41" s="94">
        <v>94294</v>
      </c>
      <c r="F41" s="105">
        <v>78534</v>
      </c>
      <c r="G41" s="94">
        <v>67808</v>
      </c>
      <c r="H41" s="94">
        <v>59280</v>
      </c>
      <c r="I41" s="94">
        <v>11206</v>
      </c>
      <c r="J41" s="94">
        <v>9004</v>
      </c>
      <c r="K41" s="94">
        <v>7201</v>
      </c>
      <c r="L41" s="105">
        <v>6022</v>
      </c>
      <c r="M41" s="94">
        <v>5159</v>
      </c>
      <c r="N41" s="94">
        <v>4475</v>
      </c>
    </row>
    <row r="42" spans="1:14" x14ac:dyDescent="0.25">
      <c r="A42" s="7"/>
      <c r="B42" s="93">
        <v>2012</v>
      </c>
      <c r="C42" s="94">
        <v>106073</v>
      </c>
      <c r="D42" s="94">
        <v>69940</v>
      </c>
      <c r="E42" s="94">
        <v>48412</v>
      </c>
      <c r="F42" s="94">
        <v>37780</v>
      </c>
      <c r="G42" s="94">
        <v>31059</v>
      </c>
      <c r="H42" s="94">
        <v>26703</v>
      </c>
      <c r="I42" s="94">
        <v>6886</v>
      </c>
      <c r="J42" s="94">
        <v>5079</v>
      </c>
      <c r="K42" s="94">
        <v>3956</v>
      </c>
      <c r="L42" s="94">
        <v>3115</v>
      </c>
      <c r="M42" s="94">
        <v>2587</v>
      </c>
      <c r="N42" s="94">
        <v>2232</v>
      </c>
    </row>
    <row r="43" spans="1:14" x14ac:dyDescent="0.25">
      <c r="A43" s="7"/>
      <c r="B43" s="93">
        <v>2011</v>
      </c>
      <c r="C43" s="94">
        <v>111726</v>
      </c>
      <c r="D43" s="94">
        <v>72234</v>
      </c>
      <c r="E43" s="94">
        <v>48304</v>
      </c>
      <c r="F43" s="94">
        <v>37372</v>
      </c>
      <c r="G43" s="94">
        <v>30334</v>
      </c>
      <c r="H43" s="94">
        <v>25698</v>
      </c>
      <c r="I43" s="94">
        <v>7533</v>
      </c>
      <c r="J43" s="94">
        <v>5398</v>
      </c>
      <c r="K43" s="94">
        <v>3979</v>
      </c>
      <c r="L43" s="94">
        <v>3116</v>
      </c>
      <c r="M43" s="94">
        <v>2526</v>
      </c>
      <c r="N43" s="94">
        <v>2149</v>
      </c>
    </row>
    <row r="44" spans="1:14" x14ac:dyDescent="0.25">
      <c r="A44" s="7"/>
      <c r="B44" s="93">
        <v>2010</v>
      </c>
      <c r="C44" s="94">
        <v>111095</v>
      </c>
      <c r="D44" s="94">
        <v>72181</v>
      </c>
      <c r="E44" s="94">
        <v>46104</v>
      </c>
      <c r="F44" s="94">
        <v>33694</v>
      </c>
      <c r="G44" s="94">
        <v>26779</v>
      </c>
      <c r="H44" s="94">
        <v>22158</v>
      </c>
      <c r="I44" s="94">
        <v>13582</v>
      </c>
      <c r="J44" s="94">
        <v>10582</v>
      </c>
      <c r="K44" s="94">
        <v>8281</v>
      </c>
      <c r="L44" s="94">
        <v>6342</v>
      </c>
      <c r="M44" s="94">
        <v>5437</v>
      </c>
      <c r="N44" s="94">
        <v>4624</v>
      </c>
    </row>
    <row r="45" spans="1:14" x14ac:dyDescent="0.25">
      <c r="A45" s="7"/>
      <c r="B45" s="93">
        <v>2009</v>
      </c>
      <c r="C45" s="94">
        <v>121379</v>
      </c>
      <c r="D45" s="94">
        <v>78905</v>
      </c>
      <c r="E45" s="94">
        <v>51274</v>
      </c>
      <c r="F45" s="94">
        <v>37025</v>
      </c>
      <c r="G45" s="94">
        <v>28453</v>
      </c>
      <c r="H45" s="94">
        <v>23299</v>
      </c>
      <c r="I45" s="94">
        <v>9981</v>
      </c>
      <c r="J45" s="94">
        <v>7332</v>
      </c>
      <c r="K45" s="94">
        <v>5569</v>
      </c>
      <c r="L45" s="94">
        <v>4232</v>
      </c>
      <c r="M45" s="94">
        <v>3335</v>
      </c>
      <c r="N45" s="94">
        <v>2800</v>
      </c>
    </row>
    <row r="46" spans="1:14" x14ac:dyDescent="0.25">
      <c r="A46" s="7"/>
      <c r="B46" s="93">
        <v>2008</v>
      </c>
      <c r="C46" s="94">
        <v>147214</v>
      </c>
      <c r="D46" s="94">
        <v>98837</v>
      </c>
      <c r="E46" s="94">
        <v>61625</v>
      </c>
      <c r="F46" s="94">
        <v>44727</v>
      </c>
      <c r="G46" s="94">
        <v>34043</v>
      </c>
      <c r="H46" s="94">
        <v>26822</v>
      </c>
      <c r="I46" s="94">
        <v>11116</v>
      </c>
      <c r="J46" s="94">
        <v>7226</v>
      </c>
      <c r="K46" s="94">
        <v>5383</v>
      </c>
      <c r="L46" s="94">
        <v>4276</v>
      </c>
      <c r="M46" s="94">
        <v>3443</v>
      </c>
      <c r="N46" s="94">
        <v>2721</v>
      </c>
    </row>
    <row r="47" spans="1:14" x14ac:dyDescent="0.25">
      <c r="A47" s="14"/>
      <c r="B47" s="88" t="s">
        <v>27</v>
      </c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</row>
    <row r="48" spans="1:14" x14ac:dyDescent="0.25">
      <c r="A48" s="14"/>
      <c r="B48" s="93">
        <v>2022</v>
      </c>
      <c r="C48" s="109">
        <v>42577</v>
      </c>
      <c r="D48" s="114"/>
      <c r="E48" s="114"/>
      <c r="F48" s="114"/>
      <c r="G48" s="114"/>
      <c r="H48" s="114"/>
      <c r="I48" s="109">
        <v>35196</v>
      </c>
      <c r="J48" s="114"/>
      <c r="K48" s="114"/>
      <c r="L48" s="114"/>
      <c r="M48" s="114"/>
      <c r="N48" s="114"/>
    </row>
    <row r="49" spans="1:14" x14ac:dyDescent="0.25">
      <c r="A49" s="14"/>
      <c r="B49" s="93">
        <v>2021</v>
      </c>
      <c r="C49" s="94">
        <v>38878</v>
      </c>
      <c r="D49" s="94">
        <v>35915</v>
      </c>
      <c r="E49" s="114"/>
      <c r="F49" s="114"/>
      <c r="G49" s="114"/>
      <c r="H49" s="114"/>
      <c r="I49" s="94">
        <v>31128</v>
      </c>
      <c r="J49" s="94">
        <v>28081</v>
      </c>
      <c r="K49" s="114"/>
      <c r="L49" s="114"/>
      <c r="M49" s="114"/>
      <c r="N49" s="114"/>
    </row>
    <row r="50" spans="1:14" x14ac:dyDescent="0.25">
      <c r="A50" s="14"/>
      <c r="B50" s="93">
        <v>2020</v>
      </c>
      <c r="C50" s="94">
        <v>35610</v>
      </c>
      <c r="D50" s="94">
        <v>32714</v>
      </c>
      <c r="E50" s="94">
        <v>29770</v>
      </c>
      <c r="F50" s="114"/>
      <c r="G50" s="114"/>
      <c r="H50" s="114"/>
      <c r="I50" s="94">
        <v>28274</v>
      </c>
      <c r="J50" s="94">
        <v>25300</v>
      </c>
      <c r="K50" s="94">
        <v>22376</v>
      </c>
      <c r="L50" s="114"/>
      <c r="M50" s="114"/>
      <c r="N50" s="114"/>
    </row>
    <row r="51" spans="1:14" x14ac:dyDescent="0.25">
      <c r="A51" s="14"/>
      <c r="B51" s="93">
        <v>2019</v>
      </c>
      <c r="C51" s="94">
        <v>45977</v>
      </c>
      <c r="D51" s="94">
        <v>42407</v>
      </c>
      <c r="E51" s="94">
        <v>38673</v>
      </c>
      <c r="F51" s="94">
        <v>35473</v>
      </c>
      <c r="G51" s="114"/>
      <c r="H51" s="114"/>
      <c r="I51" s="94">
        <v>37643</v>
      </c>
      <c r="J51" s="94">
        <v>33850</v>
      </c>
      <c r="K51" s="94">
        <v>29833</v>
      </c>
      <c r="L51" s="94">
        <v>26920</v>
      </c>
      <c r="M51" s="114"/>
      <c r="N51" s="114"/>
    </row>
    <row r="52" spans="1:14" x14ac:dyDescent="0.25">
      <c r="A52" s="14"/>
      <c r="B52" s="93">
        <v>2018</v>
      </c>
      <c r="C52" s="94">
        <v>41021</v>
      </c>
      <c r="D52" s="94">
        <v>37857</v>
      </c>
      <c r="E52" s="94">
        <v>34192</v>
      </c>
      <c r="F52" s="94">
        <v>31557</v>
      </c>
      <c r="G52" s="94">
        <v>29156</v>
      </c>
      <c r="H52" s="114"/>
      <c r="I52" s="94">
        <v>31710</v>
      </c>
      <c r="J52" s="94">
        <v>28808</v>
      </c>
      <c r="K52" s="94">
        <v>25107</v>
      </c>
      <c r="L52" s="94">
        <v>22492</v>
      </c>
      <c r="M52" s="94">
        <v>20456</v>
      </c>
      <c r="N52" s="114"/>
    </row>
    <row r="53" spans="1:14" x14ac:dyDescent="0.25">
      <c r="A53" s="14"/>
      <c r="B53" s="93">
        <v>2017</v>
      </c>
      <c r="C53" s="94">
        <v>36908</v>
      </c>
      <c r="D53" s="94">
        <v>34015</v>
      </c>
      <c r="E53" s="94">
        <v>30768</v>
      </c>
      <c r="F53" s="94">
        <v>27915</v>
      </c>
      <c r="G53" s="94">
        <v>25998</v>
      </c>
      <c r="H53" s="94">
        <v>24340</v>
      </c>
      <c r="I53" s="94">
        <v>29655</v>
      </c>
      <c r="J53" s="94">
        <v>26870</v>
      </c>
      <c r="K53" s="94">
        <v>23607</v>
      </c>
      <c r="L53" s="94">
        <v>20809</v>
      </c>
      <c r="M53" s="94">
        <v>18942</v>
      </c>
      <c r="N53" s="94">
        <v>17480</v>
      </c>
    </row>
    <row r="54" spans="1:14" x14ac:dyDescent="0.25">
      <c r="A54" s="14"/>
      <c r="B54" s="93">
        <v>2016</v>
      </c>
      <c r="C54" s="94">
        <v>33939</v>
      </c>
      <c r="D54" s="94">
        <v>31173</v>
      </c>
      <c r="E54" s="94">
        <v>28068</v>
      </c>
      <c r="F54" s="94">
        <v>25688</v>
      </c>
      <c r="G54" s="94">
        <v>23724</v>
      </c>
      <c r="H54" s="94">
        <v>22353</v>
      </c>
      <c r="I54" s="94">
        <v>27585</v>
      </c>
      <c r="J54" s="94">
        <v>24981</v>
      </c>
      <c r="K54" s="94">
        <v>21725</v>
      </c>
      <c r="L54" s="94">
        <v>19496</v>
      </c>
      <c r="M54" s="94">
        <v>17601</v>
      </c>
      <c r="N54" s="94">
        <v>16308</v>
      </c>
    </row>
    <row r="55" spans="1:14" x14ac:dyDescent="0.25">
      <c r="A55" s="14"/>
      <c r="B55" s="93">
        <v>2015</v>
      </c>
      <c r="C55" s="94">
        <v>34577</v>
      </c>
      <c r="D55" s="94">
        <v>31607</v>
      </c>
      <c r="E55" s="94">
        <v>28077</v>
      </c>
      <c r="F55" s="94">
        <v>25419</v>
      </c>
      <c r="G55" s="94">
        <v>23497</v>
      </c>
      <c r="H55" s="94">
        <v>21892</v>
      </c>
      <c r="I55" s="94">
        <v>28955</v>
      </c>
      <c r="J55" s="94">
        <v>26332</v>
      </c>
      <c r="K55" s="94">
        <v>22765</v>
      </c>
      <c r="L55" s="94">
        <v>20194</v>
      </c>
      <c r="M55" s="94">
        <v>18389</v>
      </c>
      <c r="N55" s="94">
        <v>16803</v>
      </c>
    </row>
    <row r="56" spans="1:14" x14ac:dyDescent="0.25">
      <c r="A56" s="14"/>
      <c r="B56" s="93">
        <v>2014</v>
      </c>
      <c r="C56" s="94">
        <v>33274</v>
      </c>
      <c r="D56" s="94">
        <v>30246</v>
      </c>
      <c r="E56" s="94">
        <v>26737</v>
      </c>
      <c r="F56" s="94">
        <v>23878</v>
      </c>
      <c r="G56" s="94">
        <v>21794</v>
      </c>
      <c r="H56" s="94">
        <v>20272</v>
      </c>
      <c r="I56" s="94">
        <v>28265</v>
      </c>
      <c r="J56" s="94">
        <v>25623</v>
      </c>
      <c r="K56" s="94">
        <v>21999</v>
      </c>
      <c r="L56" s="94">
        <v>19412</v>
      </c>
      <c r="M56" s="94">
        <v>17465</v>
      </c>
      <c r="N56" s="94">
        <v>16066</v>
      </c>
    </row>
    <row r="57" spans="1:14" x14ac:dyDescent="0.25">
      <c r="A57" s="14"/>
      <c r="B57" s="93">
        <v>2013</v>
      </c>
      <c r="C57" s="94">
        <v>31868</v>
      </c>
      <c r="D57" s="94">
        <v>29469</v>
      </c>
      <c r="E57" s="94">
        <v>26233</v>
      </c>
      <c r="F57" s="105">
        <v>23551</v>
      </c>
      <c r="G57" s="94">
        <v>21557</v>
      </c>
      <c r="H57" s="94">
        <v>19927</v>
      </c>
      <c r="I57" s="94">
        <v>26985</v>
      </c>
      <c r="J57" s="94">
        <v>24799</v>
      </c>
      <c r="K57" s="94">
        <v>21524</v>
      </c>
      <c r="L57" s="105">
        <v>19009</v>
      </c>
      <c r="M57" s="94">
        <v>17155</v>
      </c>
      <c r="N57" s="94">
        <v>15721</v>
      </c>
    </row>
    <row r="58" spans="1:14" x14ac:dyDescent="0.25">
      <c r="A58" s="7"/>
      <c r="B58" s="93">
        <v>2012</v>
      </c>
      <c r="C58" s="94">
        <v>26887</v>
      </c>
      <c r="D58" s="94">
        <v>24349</v>
      </c>
      <c r="E58" s="94">
        <v>21186</v>
      </c>
      <c r="F58" s="94">
        <v>18661</v>
      </c>
      <c r="G58" s="94">
        <v>16820</v>
      </c>
      <c r="H58" s="94">
        <v>15557</v>
      </c>
      <c r="I58" s="94">
        <v>22299</v>
      </c>
      <c r="J58" s="94">
        <v>19975</v>
      </c>
      <c r="K58" s="94">
        <v>16932</v>
      </c>
      <c r="L58" s="94">
        <v>14727</v>
      </c>
      <c r="M58" s="94">
        <v>13079</v>
      </c>
      <c r="N58" s="94">
        <v>11925</v>
      </c>
    </row>
    <row r="59" spans="1:14" x14ac:dyDescent="0.25">
      <c r="A59" s="7"/>
      <c r="B59" s="93">
        <v>2011</v>
      </c>
      <c r="C59" s="94">
        <v>30023</v>
      </c>
      <c r="D59" s="94">
        <v>27218</v>
      </c>
      <c r="E59" s="94">
        <v>23355</v>
      </c>
      <c r="F59" s="94">
        <v>20396</v>
      </c>
      <c r="G59" s="94">
        <v>18327</v>
      </c>
      <c r="H59" s="94">
        <v>16648</v>
      </c>
      <c r="I59" s="94">
        <v>25031</v>
      </c>
      <c r="J59" s="94">
        <v>22270</v>
      </c>
      <c r="K59" s="94">
        <v>18511</v>
      </c>
      <c r="L59" s="94">
        <v>15987</v>
      </c>
      <c r="M59" s="94">
        <v>14130</v>
      </c>
      <c r="N59" s="94">
        <v>12682</v>
      </c>
    </row>
    <row r="60" spans="1:14" x14ac:dyDescent="0.25">
      <c r="A60" s="7"/>
      <c r="B60" s="93">
        <v>2010</v>
      </c>
      <c r="C60" s="94">
        <v>25664</v>
      </c>
      <c r="D60" s="94">
        <v>23548</v>
      </c>
      <c r="E60" s="94">
        <v>20289</v>
      </c>
      <c r="F60" s="94">
        <v>17370</v>
      </c>
      <c r="G60" s="94">
        <v>15420</v>
      </c>
      <c r="H60" s="94">
        <v>13934</v>
      </c>
      <c r="I60" s="94">
        <v>23669</v>
      </c>
      <c r="J60" s="94">
        <v>20675</v>
      </c>
      <c r="K60" s="94">
        <v>17077</v>
      </c>
      <c r="L60" s="94">
        <v>14280</v>
      </c>
      <c r="M60" s="94">
        <v>12406</v>
      </c>
      <c r="N60" s="94">
        <v>11053</v>
      </c>
    </row>
    <row r="61" spans="1:14" x14ac:dyDescent="0.25">
      <c r="A61" s="7"/>
      <c r="B61" s="93">
        <v>2009</v>
      </c>
      <c r="C61" s="94">
        <v>27098</v>
      </c>
      <c r="D61" s="94">
        <v>24433</v>
      </c>
      <c r="E61" s="94">
        <v>21242</v>
      </c>
      <c r="F61" s="94">
        <v>18159</v>
      </c>
      <c r="G61" s="94">
        <v>15797</v>
      </c>
      <c r="H61" s="94">
        <v>14078</v>
      </c>
      <c r="I61" s="94">
        <v>23336</v>
      </c>
      <c r="J61" s="94">
        <v>20729</v>
      </c>
      <c r="K61" s="94">
        <v>17446</v>
      </c>
      <c r="L61" s="94">
        <v>14493</v>
      </c>
      <c r="M61" s="94">
        <v>12373</v>
      </c>
      <c r="N61" s="94">
        <v>10858</v>
      </c>
    </row>
    <row r="62" spans="1:14" x14ac:dyDescent="0.25">
      <c r="A62" s="7"/>
      <c r="B62" s="93">
        <v>2008</v>
      </c>
      <c r="C62" s="94">
        <v>32079</v>
      </c>
      <c r="D62" s="94">
        <v>29268</v>
      </c>
      <c r="E62" s="94">
        <v>25597</v>
      </c>
      <c r="F62" s="94">
        <v>22015</v>
      </c>
      <c r="G62" s="94">
        <v>18983</v>
      </c>
      <c r="H62" s="94">
        <v>16725</v>
      </c>
      <c r="I62" s="94">
        <v>27336</v>
      </c>
      <c r="J62" s="94">
        <v>24383</v>
      </c>
      <c r="K62" s="94">
        <v>20769</v>
      </c>
      <c r="L62" s="94">
        <v>17392</v>
      </c>
      <c r="M62" s="94">
        <v>14560</v>
      </c>
      <c r="N62" s="94">
        <v>12569</v>
      </c>
    </row>
    <row r="63" spans="1:14" x14ac:dyDescent="0.25">
      <c r="B63" s="85" t="s">
        <v>60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</row>
    <row r="64" spans="1:14" x14ac:dyDescent="0.25">
      <c r="A64" s="14"/>
      <c r="B64" s="88" t="s">
        <v>34</v>
      </c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</row>
    <row r="65" spans="1:14" x14ac:dyDescent="0.25">
      <c r="A65" s="14"/>
      <c r="B65" s="93">
        <v>2022</v>
      </c>
      <c r="C65" s="109">
        <v>9614</v>
      </c>
      <c r="D65" s="114"/>
      <c r="E65" s="114"/>
      <c r="F65" s="114"/>
      <c r="G65" s="114"/>
      <c r="H65" s="114"/>
      <c r="I65" s="109">
        <v>1438</v>
      </c>
      <c r="J65" s="114"/>
      <c r="K65" s="114"/>
      <c r="L65" s="114"/>
      <c r="M65" s="114"/>
      <c r="N65" s="114"/>
    </row>
    <row r="66" spans="1:14" x14ac:dyDescent="0.25">
      <c r="A66" s="14"/>
      <c r="B66" s="93">
        <v>2021</v>
      </c>
      <c r="C66" s="94">
        <v>9779</v>
      </c>
      <c r="D66" s="94">
        <v>6729</v>
      </c>
      <c r="E66" s="114"/>
      <c r="F66" s="114"/>
      <c r="G66" s="114"/>
      <c r="H66" s="114"/>
      <c r="I66" s="94">
        <v>1379</v>
      </c>
      <c r="J66" s="94">
        <v>1184</v>
      </c>
      <c r="K66" s="114"/>
      <c r="L66" s="114"/>
      <c r="M66" s="114"/>
      <c r="N66" s="114"/>
    </row>
    <row r="67" spans="1:14" x14ac:dyDescent="0.25">
      <c r="A67" s="14"/>
      <c r="B67" s="93">
        <v>2020</v>
      </c>
      <c r="C67" s="94">
        <v>9055</v>
      </c>
      <c r="D67" s="94">
        <v>6338</v>
      </c>
      <c r="E67" s="94">
        <v>5110</v>
      </c>
      <c r="F67" s="114"/>
      <c r="G67" s="114"/>
      <c r="H67" s="114"/>
      <c r="I67" s="94">
        <v>1432</v>
      </c>
      <c r="J67" s="94">
        <v>1049</v>
      </c>
      <c r="K67" s="94">
        <v>909</v>
      </c>
      <c r="L67" s="114"/>
      <c r="M67" s="114"/>
      <c r="N67" s="114"/>
    </row>
    <row r="68" spans="1:14" x14ac:dyDescent="0.25">
      <c r="A68" s="14"/>
      <c r="B68" s="93">
        <v>2019</v>
      </c>
      <c r="C68" s="94">
        <v>10238</v>
      </c>
      <c r="D68" s="94">
        <v>7345</v>
      </c>
      <c r="E68" s="94">
        <v>6050</v>
      </c>
      <c r="F68" s="94">
        <v>5241</v>
      </c>
      <c r="G68" s="114"/>
      <c r="H68" s="114"/>
      <c r="I68" s="94">
        <v>1650</v>
      </c>
      <c r="J68" s="94">
        <v>1369</v>
      </c>
      <c r="K68" s="94">
        <v>1106</v>
      </c>
      <c r="L68" s="94">
        <v>986</v>
      </c>
      <c r="M68" s="114"/>
      <c r="N68" s="114"/>
    </row>
    <row r="69" spans="1:14" x14ac:dyDescent="0.25">
      <c r="A69" s="14"/>
      <c r="B69" s="93">
        <v>2018</v>
      </c>
      <c r="C69" s="94">
        <v>13804</v>
      </c>
      <c r="D69" s="94">
        <v>10370</v>
      </c>
      <c r="E69" s="94">
        <v>8646</v>
      </c>
      <c r="F69" s="94">
        <v>7665</v>
      </c>
      <c r="G69" s="94">
        <v>6887</v>
      </c>
      <c r="H69" s="114"/>
      <c r="I69" s="94">
        <v>1576</v>
      </c>
      <c r="J69" s="94">
        <v>1313</v>
      </c>
      <c r="K69" s="94">
        <v>1113</v>
      </c>
      <c r="L69" s="94">
        <v>895</v>
      </c>
      <c r="M69" s="94">
        <v>793</v>
      </c>
      <c r="N69" s="114"/>
    </row>
    <row r="70" spans="1:14" x14ac:dyDescent="0.25">
      <c r="A70" s="14"/>
      <c r="B70" s="93">
        <v>2017</v>
      </c>
      <c r="C70" s="94">
        <v>12809</v>
      </c>
      <c r="D70" s="94">
        <v>8257</v>
      </c>
      <c r="E70" s="94">
        <v>6611</v>
      </c>
      <c r="F70" s="94">
        <v>5652</v>
      </c>
      <c r="G70" s="94">
        <v>5023</v>
      </c>
      <c r="H70" s="94">
        <v>4499</v>
      </c>
      <c r="I70" s="94">
        <v>1816</v>
      </c>
      <c r="J70" s="94">
        <v>1523</v>
      </c>
      <c r="K70" s="94">
        <v>1316</v>
      </c>
      <c r="L70" s="94">
        <v>1147</v>
      </c>
      <c r="M70" s="94">
        <v>941</v>
      </c>
      <c r="N70" s="94">
        <v>858</v>
      </c>
    </row>
    <row r="71" spans="1:14" x14ac:dyDescent="0.25">
      <c r="A71" s="14"/>
      <c r="B71" s="93">
        <v>2016</v>
      </c>
      <c r="C71" s="94">
        <v>13228</v>
      </c>
      <c r="D71" s="94">
        <v>8882</v>
      </c>
      <c r="E71" s="94">
        <v>7115</v>
      </c>
      <c r="F71" s="94">
        <v>6070</v>
      </c>
      <c r="G71" s="94">
        <v>5264</v>
      </c>
      <c r="H71" s="94">
        <v>4684</v>
      </c>
      <c r="I71" s="94">
        <v>1754</v>
      </c>
      <c r="J71" s="94">
        <v>1510</v>
      </c>
      <c r="K71" s="94">
        <v>1286</v>
      </c>
      <c r="L71" s="94">
        <v>1130</v>
      </c>
      <c r="M71" s="94">
        <v>1001</v>
      </c>
      <c r="N71" s="94">
        <v>837</v>
      </c>
    </row>
    <row r="72" spans="1:14" x14ac:dyDescent="0.25">
      <c r="A72" s="14"/>
      <c r="B72" s="93">
        <v>2015</v>
      </c>
      <c r="C72" s="94">
        <v>17092</v>
      </c>
      <c r="D72" s="94">
        <v>11549</v>
      </c>
      <c r="E72" s="94">
        <v>9208</v>
      </c>
      <c r="F72" s="94">
        <v>7722</v>
      </c>
      <c r="G72" s="94">
        <v>6687</v>
      </c>
      <c r="H72" s="94">
        <v>5878</v>
      </c>
      <c r="I72" s="94">
        <v>1981</v>
      </c>
      <c r="J72" s="94">
        <v>1704</v>
      </c>
      <c r="K72" s="94">
        <v>1484</v>
      </c>
      <c r="L72" s="94">
        <v>1325</v>
      </c>
      <c r="M72" s="94">
        <v>1197</v>
      </c>
      <c r="N72" s="94">
        <v>1059</v>
      </c>
    </row>
    <row r="73" spans="1:14" x14ac:dyDescent="0.25">
      <c r="A73" s="14"/>
      <c r="B73" s="93">
        <v>2014</v>
      </c>
      <c r="C73" s="94">
        <v>29582</v>
      </c>
      <c r="D73" s="94">
        <v>21919</v>
      </c>
      <c r="E73" s="94">
        <v>17781</v>
      </c>
      <c r="F73" s="94">
        <v>15128</v>
      </c>
      <c r="G73" s="94">
        <v>13054</v>
      </c>
      <c r="H73" s="94">
        <v>11384</v>
      </c>
      <c r="I73" s="94">
        <v>1952</v>
      </c>
      <c r="J73" s="94">
        <v>1687</v>
      </c>
      <c r="K73" s="94">
        <v>1480</v>
      </c>
      <c r="L73" s="94">
        <v>1308</v>
      </c>
      <c r="M73" s="94">
        <v>1188</v>
      </c>
      <c r="N73" s="94">
        <v>1076</v>
      </c>
    </row>
    <row r="74" spans="1:14" x14ac:dyDescent="0.25">
      <c r="A74" s="14"/>
      <c r="B74" s="93">
        <v>2013</v>
      </c>
      <c r="C74" s="94">
        <v>56411</v>
      </c>
      <c r="D74" s="94">
        <v>47315</v>
      </c>
      <c r="E74" s="94">
        <v>41863</v>
      </c>
      <c r="F74" s="105">
        <v>37434</v>
      </c>
      <c r="G74" s="94">
        <v>33882</v>
      </c>
      <c r="H74" s="94">
        <v>30723</v>
      </c>
      <c r="I74" s="94">
        <v>2371</v>
      </c>
      <c r="J74" s="94">
        <v>2126</v>
      </c>
      <c r="K74" s="94">
        <v>1852</v>
      </c>
      <c r="L74" s="105">
        <v>1673</v>
      </c>
      <c r="M74" s="94">
        <v>1539</v>
      </c>
      <c r="N74" s="94">
        <v>1409</v>
      </c>
    </row>
    <row r="75" spans="1:14" x14ac:dyDescent="0.25">
      <c r="A75" s="7"/>
      <c r="B75" s="93">
        <v>2012</v>
      </c>
      <c r="C75" s="94">
        <v>7553</v>
      </c>
      <c r="D75" s="94">
        <v>5895</v>
      </c>
      <c r="E75" s="94">
        <v>5134</v>
      </c>
      <c r="F75" s="94">
        <v>4618</v>
      </c>
      <c r="G75" s="94">
        <v>4177</v>
      </c>
      <c r="H75" s="94">
        <v>3824</v>
      </c>
      <c r="I75" s="94">
        <v>1494</v>
      </c>
      <c r="J75" s="94">
        <v>1314</v>
      </c>
      <c r="K75" s="94">
        <v>1152</v>
      </c>
      <c r="L75" s="94">
        <v>1040</v>
      </c>
      <c r="M75" s="94">
        <v>946</v>
      </c>
      <c r="N75" s="94">
        <v>887</v>
      </c>
    </row>
    <row r="76" spans="1:14" x14ac:dyDescent="0.25">
      <c r="A76" s="7"/>
      <c r="B76" s="93">
        <v>2011</v>
      </c>
      <c r="C76" s="94">
        <v>7461</v>
      </c>
      <c r="D76" s="94">
        <v>5699</v>
      </c>
      <c r="E76" s="94">
        <v>4905</v>
      </c>
      <c r="F76" s="94">
        <v>4487</v>
      </c>
      <c r="G76" s="94">
        <v>4116</v>
      </c>
      <c r="H76" s="94">
        <v>3759</v>
      </c>
      <c r="I76" s="94">
        <v>1413</v>
      </c>
      <c r="J76" s="94">
        <v>1232</v>
      </c>
      <c r="K76" s="94">
        <v>1095</v>
      </c>
      <c r="L76" s="94">
        <v>999</v>
      </c>
      <c r="M76" s="94">
        <v>910</v>
      </c>
      <c r="N76" s="94">
        <v>831</v>
      </c>
    </row>
    <row r="77" spans="1:14" x14ac:dyDescent="0.25">
      <c r="A77" s="7"/>
      <c r="B77" s="93">
        <v>2010</v>
      </c>
      <c r="C77" s="94">
        <v>3719</v>
      </c>
      <c r="D77" s="94">
        <v>2747</v>
      </c>
      <c r="E77" s="94">
        <v>2146</v>
      </c>
      <c r="F77" s="94">
        <v>1786</v>
      </c>
      <c r="G77" s="94">
        <v>1604</v>
      </c>
      <c r="H77" s="94">
        <v>1461</v>
      </c>
      <c r="I77" s="94">
        <v>1480</v>
      </c>
      <c r="J77" s="94">
        <v>1260</v>
      </c>
      <c r="K77" s="94">
        <v>1093</v>
      </c>
      <c r="L77" s="94">
        <v>950</v>
      </c>
      <c r="M77" s="94">
        <v>865</v>
      </c>
      <c r="N77" s="94">
        <v>784</v>
      </c>
    </row>
    <row r="78" spans="1:14" x14ac:dyDescent="0.25">
      <c r="A78" s="7"/>
      <c r="B78" s="93">
        <v>2009</v>
      </c>
      <c r="C78" s="94">
        <v>3656</v>
      </c>
      <c r="D78" s="94">
        <v>2761</v>
      </c>
      <c r="E78" s="94">
        <v>2302</v>
      </c>
      <c r="F78" s="94">
        <v>1896</v>
      </c>
      <c r="G78" s="94">
        <v>1654</v>
      </c>
      <c r="H78" s="94">
        <v>1501</v>
      </c>
      <c r="I78" s="94">
        <v>1076</v>
      </c>
      <c r="J78" s="94">
        <v>905</v>
      </c>
      <c r="K78" s="94">
        <v>792</v>
      </c>
      <c r="L78" s="94">
        <v>700</v>
      </c>
      <c r="M78" s="94">
        <v>626</v>
      </c>
      <c r="N78" s="94">
        <v>584</v>
      </c>
    </row>
    <row r="79" spans="1:14" x14ac:dyDescent="0.25">
      <c r="A79" s="7"/>
      <c r="B79" s="93">
        <v>2008</v>
      </c>
      <c r="C79" s="94">
        <v>4498</v>
      </c>
      <c r="D79" s="94">
        <v>3404</v>
      </c>
      <c r="E79" s="94">
        <v>2804</v>
      </c>
      <c r="F79" s="94">
        <v>2453</v>
      </c>
      <c r="G79" s="94">
        <v>2090</v>
      </c>
      <c r="H79" s="94">
        <v>1866</v>
      </c>
      <c r="I79" s="94">
        <v>1323</v>
      </c>
      <c r="J79" s="94">
        <v>1071</v>
      </c>
      <c r="K79" s="94">
        <v>905</v>
      </c>
      <c r="L79" s="94">
        <v>812</v>
      </c>
      <c r="M79" s="94">
        <v>715</v>
      </c>
      <c r="N79" s="94">
        <v>653</v>
      </c>
    </row>
    <row r="80" spans="1:14" x14ac:dyDescent="0.25">
      <c r="A80" s="14"/>
      <c r="B80" s="88" t="s">
        <v>35</v>
      </c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</row>
    <row r="81" spans="1:14" x14ac:dyDescent="0.25">
      <c r="A81" s="14"/>
      <c r="B81" s="93">
        <v>2022</v>
      </c>
      <c r="C81" s="109">
        <v>52</v>
      </c>
      <c r="D81" s="114"/>
      <c r="E81" s="114"/>
      <c r="F81" s="114"/>
      <c r="G81" s="114"/>
      <c r="H81" s="114"/>
      <c r="I81" s="109">
        <v>25</v>
      </c>
      <c r="J81" s="114"/>
      <c r="K81" s="114"/>
      <c r="L81" s="114"/>
      <c r="M81" s="114"/>
      <c r="N81" s="114"/>
    </row>
    <row r="82" spans="1:14" x14ac:dyDescent="0.25">
      <c r="A82" s="14"/>
      <c r="B82" s="93">
        <v>2021</v>
      </c>
      <c r="C82" s="94">
        <v>58</v>
      </c>
      <c r="D82" s="94">
        <v>48</v>
      </c>
      <c r="E82" s="114"/>
      <c r="F82" s="114"/>
      <c r="G82" s="114"/>
      <c r="H82" s="114"/>
      <c r="I82" s="94">
        <v>32</v>
      </c>
      <c r="J82" s="94">
        <v>29</v>
      </c>
      <c r="K82" s="114"/>
      <c r="L82" s="114"/>
      <c r="M82" s="114"/>
      <c r="N82" s="114"/>
    </row>
    <row r="83" spans="1:14" x14ac:dyDescent="0.25">
      <c r="A83" s="14"/>
      <c r="B83" s="93">
        <v>2020</v>
      </c>
      <c r="C83" s="94">
        <v>55</v>
      </c>
      <c r="D83" s="94">
        <v>42</v>
      </c>
      <c r="E83" s="94">
        <v>32</v>
      </c>
      <c r="F83" s="114"/>
      <c r="G83" s="114"/>
      <c r="H83" s="114"/>
      <c r="I83" s="94">
        <v>31</v>
      </c>
      <c r="J83" s="94">
        <v>24</v>
      </c>
      <c r="K83" s="94">
        <v>22</v>
      </c>
      <c r="L83" s="114"/>
      <c r="M83" s="114"/>
      <c r="N83" s="114"/>
    </row>
    <row r="84" spans="1:14" x14ac:dyDescent="0.25">
      <c r="A84" s="14"/>
      <c r="B84" s="93">
        <v>2019</v>
      </c>
      <c r="C84" s="94">
        <v>39</v>
      </c>
      <c r="D84" s="94">
        <v>34</v>
      </c>
      <c r="E84" s="94">
        <v>26</v>
      </c>
      <c r="F84" s="94">
        <v>23</v>
      </c>
      <c r="G84" s="114"/>
      <c r="H84" s="114"/>
      <c r="I84" s="94">
        <v>25</v>
      </c>
      <c r="J84" s="94">
        <v>24</v>
      </c>
      <c r="K84" s="94">
        <v>20</v>
      </c>
      <c r="L84" s="94">
        <v>19</v>
      </c>
      <c r="M84" s="114"/>
      <c r="N84" s="114"/>
    </row>
    <row r="85" spans="1:14" x14ac:dyDescent="0.25">
      <c r="A85" s="14"/>
      <c r="B85" s="93">
        <v>2018</v>
      </c>
      <c r="C85" s="94">
        <v>61</v>
      </c>
      <c r="D85" s="94">
        <v>55</v>
      </c>
      <c r="E85" s="94">
        <v>48</v>
      </c>
      <c r="F85" s="94">
        <v>43</v>
      </c>
      <c r="G85" s="94">
        <v>39</v>
      </c>
      <c r="H85" s="114"/>
      <c r="I85" s="94">
        <v>22</v>
      </c>
      <c r="J85" s="94">
        <v>18</v>
      </c>
      <c r="K85" s="94">
        <v>11</v>
      </c>
      <c r="L85" s="94">
        <v>11</v>
      </c>
      <c r="M85" s="94">
        <v>10</v>
      </c>
      <c r="N85" s="114"/>
    </row>
    <row r="86" spans="1:14" x14ac:dyDescent="0.25">
      <c r="A86" s="14"/>
      <c r="B86" s="93">
        <v>2017</v>
      </c>
      <c r="C86" s="94">
        <v>71</v>
      </c>
      <c r="D86" s="94">
        <v>52</v>
      </c>
      <c r="E86" s="94">
        <v>40</v>
      </c>
      <c r="F86" s="94">
        <v>37</v>
      </c>
      <c r="G86" s="94">
        <v>34</v>
      </c>
      <c r="H86" s="94">
        <v>33</v>
      </c>
      <c r="I86" s="94">
        <v>25</v>
      </c>
      <c r="J86" s="94">
        <v>20</v>
      </c>
      <c r="K86" s="94">
        <v>16</v>
      </c>
      <c r="L86" s="94">
        <v>12</v>
      </c>
      <c r="M86" s="94">
        <v>11</v>
      </c>
      <c r="N86" s="94">
        <v>10</v>
      </c>
    </row>
    <row r="87" spans="1:14" x14ac:dyDescent="0.25">
      <c r="A87" s="14"/>
      <c r="B87" s="93">
        <v>2016</v>
      </c>
      <c r="C87" s="94">
        <v>67</v>
      </c>
      <c r="D87" s="94">
        <v>55</v>
      </c>
      <c r="E87" s="94">
        <v>39</v>
      </c>
      <c r="F87" s="94">
        <v>37</v>
      </c>
      <c r="G87" s="94">
        <v>33</v>
      </c>
      <c r="H87" s="94">
        <v>28</v>
      </c>
      <c r="I87" s="94">
        <v>31</v>
      </c>
      <c r="J87" s="94">
        <v>30</v>
      </c>
      <c r="K87" s="94">
        <v>29</v>
      </c>
      <c r="L87" s="94">
        <v>27</v>
      </c>
      <c r="M87" s="94">
        <v>24</v>
      </c>
      <c r="N87" s="94">
        <v>22</v>
      </c>
    </row>
    <row r="88" spans="1:14" x14ac:dyDescent="0.25">
      <c r="A88" s="14"/>
      <c r="B88" s="93">
        <v>2015</v>
      </c>
      <c r="C88" s="94">
        <v>66</v>
      </c>
      <c r="D88" s="94">
        <v>49</v>
      </c>
      <c r="E88" s="94">
        <v>39</v>
      </c>
      <c r="F88" s="94">
        <v>38</v>
      </c>
      <c r="G88" s="94">
        <v>35</v>
      </c>
      <c r="H88" s="94">
        <v>34</v>
      </c>
      <c r="I88" s="94">
        <v>30</v>
      </c>
      <c r="J88" s="94">
        <v>26</v>
      </c>
      <c r="K88" s="94">
        <v>23</v>
      </c>
      <c r="L88" s="94">
        <v>20</v>
      </c>
      <c r="M88" s="94">
        <v>16</v>
      </c>
      <c r="N88" s="94">
        <v>15</v>
      </c>
    </row>
    <row r="89" spans="1:14" x14ac:dyDescent="0.25">
      <c r="A89" s="14"/>
      <c r="B89" s="93">
        <v>2014</v>
      </c>
      <c r="C89" s="94">
        <v>91</v>
      </c>
      <c r="D89" s="94">
        <v>61</v>
      </c>
      <c r="E89" s="94">
        <v>52</v>
      </c>
      <c r="F89" s="94">
        <v>46</v>
      </c>
      <c r="G89" s="94">
        <v>42</v>
      </c>
      <c r="H89" s="94">
        <v>40</v>
      </c>
      <c r="I89" s="94">
        <v>21</v>
      </c>
      <c r="J89" s="94">
        <v>16</v>
      </c>
      <c r="K89" s="94">
        <v>14</v>
      </c>
      <c r="L89" s="94">
        <v>12</v>
      </c>
      <c r="M89" s="94">
        <v>11</v>
      </c>
      <c r="N89" s="94">
        <v>11</v>
      </c>
    </row>
    <row r="90" spans="1:14" x14ac:dyDescent="0.25">
      <c r="A90" s="14"/>
      <c r="B90" s="93">
        <v>2013</v>
      </c>
      <c r="C90" s="94">
        <v>100</v>
      </c>
      <c r="D90" s="94">
        <v>77</v>
      </c>
      <c r="E90" s="94">
        <v>63</v>
      </c>
      <c r="F90" s="105">
        <v>56</v>
      </c>
      <c r="G90" s="94">
        <v>52</v>
      </c>
      <c r="H90" s="94">
        <v>46</v>
      </c>
      <c r="I90" s="94">
        <v>33</v>
      </c>
      <c r="J90" s="94">
        <v>29</v>
      </c>
      <c r="K90" s="94">
        <v>21</v>
      </c>
      <c r="L90" s="105">
        <v>20</v>
      </c>
      <c r="M90" s="94">
        <v>19</v>
      </c>
      <c r="N90" s="94">
        <v>17</v>
      </c>
    </row>
    <row r="91" spans="1:14" x14ac:dyDescent="0.25">
      <c r="A91" s="7"/>
      <c r="B91" s="93">
        <v>2012</v>
      </c>
      <c r="C91" s="94">
        <v>41</v>
      </c>
      <c r="D91" s="94">
        <v>39</v>
      </c>
      <c r="E91" s="94">
        <v>31</v>
      </c>
      <c r="F91" s="94">
        <v>29</v>
      </c>
      <c r="G91" s="94">
        <v>25</v>
      </c>
      <c r="H91" s="94">
        <v>25</v>
      </c>
      <c r="I91" s="94">
        <v>19</v>
      </c>
      <c r="J91" s="94">
        <v>17</v>
      </c>
      <c r="K91" s="94">
        <v>13</v>
      </c>
      <c r="L91" s="94">
        <v>12</v>
      </c>
      <c r="M91" s="94">
        <v>11</v>
      </c>
      <c r="N91" s="94">
        <v>11</v>
      </c>
    </row>
    <row r="92" spans="1:14" x14ac:dyDescent="0.25">
      <c r="A92" s="7"/>
      <c r="B92" s="93">
        <v>2011</v>
      </c>
      <c r="C92" s="94">
        <v>49</v>
      </c>
      <c r="D92" s="94">
        <v>37</v>
      </c>
      <c r="E92" s="94">
        <v>26</v>
      </c>
      <c r="F92" s="94">
        <v>23</v>
      </c>
      <c r="G92" s="94">
        <v>19</v>
      </c>
      <c r="H92" s="94">
        <v>18</v>
      </c>
      <c r="I92" s="94">
        <v>22</v>
      </c>
      <c r="J92" s="94">
        <v>20</v>
      </c>
      <c r="K92" s="94">
        <v>12</v>
      </c>
      <c r="L92" s="94">
        <v>9</v>
      </c>
      <c r="M92" s="94">
        <v>9</v>
      </c>
      <c r="N92" s="94">
        <v>7</v>
      </c>
    </row>
    <row r="93" spans="1:14" x14ac:dyDescent="0.25">
      <c r="A93" s="7"/>
      <c r="B93" s="93">
        <v>2010</v>
      </c>
      <c r="C93" s="94">
        <v>63</v>
      </c>
      <c r="D93" s="94">
        <v>56</v>
      </c>
      <c r="E93" s="94">
        <v>43</v>
      </c>
      <c r="F93" s="94">
        <v>37</v>
      </c>
      <c r="G93" s="94">
        <v>31</v>
      </c>
      <c r="H93" s="94">
        <v>26</v>
      </c>
      <c r="I93" s="94">
        <v>46</v>
      </c>
      <c r="J93" s="94">
        <v>38</v>
      </c>
      <c r="K93" s="94">
        <v>33</v>
      </c>
      <c r="L93" s="94">
        <v>27</v>
      </c>
      <c r="M93" s="94">
        <v>25</v>
      </c>
      <c r="N93" s="94">
        <v>20</v>
      </c>
    </row>
    <row r="94" spans="1:14" x14ac:dyDescent="0.25">
      <c r="A94" s="7"/>
      <c r="B94" s="93">
        <v>2009</v>
      </c>
      <c r="C94" s="94">
        <v>81</v>
      </c>
      <c r="D94" s="94">
        <v>64</v>
      </c>
      <c r="E94" s="94">
        <v>52</v>
      </c>
      <c r="F94" s="94">
        <v>41</v>
      </c>
      <c r="G94" s="94">
        <v>31</v>
      </c>
      <c r="H94" s="94">
        <v>28</v>
      </c>
      <c r="I94" s="94">
        <v>42</v>
      </c>
      <c r="J94" s="94">
        <v>33</v>
      </c>
      <c r="K94" s="94">
        <v>25</v>
      </c>
      <c r="L94" s="94">
        <v>23</v>
      </c>
      <c r="M94" s="94">
        <v>21</v>
      </c>
      <c r="N94" s="94">
        <v>20</v>
      </c>
    </row>
    <row r="95" spans="1:14" x14ac:dyDescent="0.25">
      <c r="A95" s="7"/>
      <c r="B95" s="93">
        <v>2008</v>
      </c>
      <c r="C95" s="94">
        <v>115</v>
      </c>
      <c r="D95" s="94">
        <v>92</v>
      </c>
      <c r="E95" s="94">
        <v>68</v>
      </c>
      <c r="F95" s="94">
        <v>57</v>
      </c>
      <c r="G95" s="94">
        <v>49</v>
      </c>
      <c r="H95" s="94">
        <v>43</v>
      </c>
      <c r="I95" s="94">
        <v>64</v>
      </c>
      <c r="J95" s="94">
        <v>53</v>
      </c>
      <c r="K95" s="94">
        <v>42</v>
      </c>
      <c r="L95" s="94">
        <v>34</v>
      </c>
      <c r="M95" s="94">
        <v>30</v>
      </c>
      <c r="N95" s="94">
        <v>28</v>
      </c>
    </row>
    <row r="96" spans="1:14" x14ac:dyDescent="0.25">
      <c r="A96" s="14"/>
      <c r="B96" s="88" t="s">
        <v>36</v>
      </c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</row>
    <row r="97" spans="1:14" x14ac:dyDescent="0.25">
      <c r="A97" s="14"/>
      <c r="B97" s="93">
        <v>2022</v>
      </c>
      <c r="C97" s="109">
        <v>5452</v>
      </c>
      <c r="D97" s="114"/>
      <c r="E97" s="114"/>
      <c r="F97" s="114"/>
      <c r="G97" s="114"/>
      <c r="H97" s="114"/>
      <c r="I97" s="109">
        <v>2004</v>
      </c>
      <c r="J97" s="114"/>
      <c r="K97" s="114"/>
      <c r="L97" s="114"/>
      <c r="M97" s="114"/>
      <c r="N97" s="114"/>
    </row>
    <row r="98" spans="1:14" x14ac:dyDescent="0.25">
      <c r="A98" s="14"/>
      <c r="B98" s="93">
        <v>2021</v>
      </c>
      <c r="C98" s="94">
        <v>5215</v>
      </c>
      <c r="D98" s="94">
        <v>4361</v>
      </c>
      <c r="E98" s="114"/>
      <c r="F98" s="114"/>
      <c r="G98" s="114"/>
      <c r="H98" s="114"/>
      <c r="I98" s="94">
        <v>2041</v>
      </c>
      <c r="J98" s="94">
        <v>1859</v>
      </c>
      <c r="K98" s="114"/>
      <c r="L98" s="114"/>
      <c r="M98" s="114"/>
      <c r="N98" s="114"/>
    </row>
    <row r="99" spans="1:14" x14ac:dyDescent="0.25">
      <c r="A99" s="14"/>
      <c r="B99" s="93">
        <v>2020</v>
      </c>
      <c r="C99" s="94">
        <v>4717</v>
      </c>
      <c r="D99" s="94">
        <v>3951</v>
      </c>
      <c r="E99" s="94">
        <v>3348</v>
      </c>
      <c r="F99" s="114"/>
      <c r="G99" s="114"/>
      <c r="H99" s="114"/>
      <c r="I99" s="94">
        <v>1937</v>
      </c>
      <c r="J99" s="94">
        <v>1710</v>
      </c>
      <c r="K99" s="94">
        <v>1519</v>
      </c>
      <c r="L99" s="114"/>
      <c r="M99" s="114"/>
      <c r="N99" s="114"/>
    </row>
    <row r="100" spans="1:14" x14ac:dyDescent="0.25">
      <c r="A100" s="14"/>
      <c r="B100" s="93">
        <v>2019</v>
      </c>
      <c r="C100" s="94">
        <v>5781</v>
      </c>
      <c r="D100" s="94">
        <v>4787</v>
      </c>
      <c r="E100" s="94">
        <v>4039</v>
      </c>
      <c r="F100" s="94">
        <v>3547</v>
      </c>
      <c r="G100" s="114"/>
      <c r="H100" s="114"/>
      <c r="I100" s="94">
        <v>2606</v>
      </c>
      <c r="J100" s="94">
        <v>2300</v>
      </c>
      <c r="K100" s="94">
        <v>2002</v>
      </c>
      <c r="L100" s="94">
        <v>1805</v>
      </c>
      <c r="M100" s="114"/>
      <c r="N100" s="114"/>
    </row>
    <row r="101" spans="1:14" x14ac:dyDescent="0.25">
      <c r="A101" s="14"/>
      <c r="B101" s="93">
        <v>2018</v>
      </c>
      <c r="C101" s="94">
        <v>6047</v>
      </c>
      <c r="D101" s="94">
        <v>5040</v>
      </c>
      <c r="E101" s="94">
        <v>4255</v>
      </c>
      <c r="F101" s="94">
        <v>3783</v>
      </c>
      <c r="G101" s="94">
        <v>3459</v>
      </c>
      <c r="H101" s="114"/>
      <c r="I101" s="94">
        <v>2430</v>
      </c>
      <c r="J101" s="94">
        <v>2162</v>
      </c>
      <c r="K101" s="94">
        <v>1869</v>
      </c>
      <c r="L101" s="94">
        <v>1643</v>
      </c>
      <c r="M101" s="94">
        <v>1522</v>
      </c>
      <c r="N101" s="114"/>
    </row>
    <row r="102" spans="1:14" x14ac:dyDescent="0.25">
      <c r="A102" s="14"/>
      <c r="B102" s="93">
        <v>2017</v>
      </c>
      <c r="C102" s="94">
        <v>5777</v>
      </c>
      <c r="D102" s="94">
        <v>4527</v>
      </c>
      <c r="E102" s="94">
        <v>3797</v>
      </c>
      <c r="F102" s="94">
        <v>3231</v>
      </c>
      <c r="G102" s="94">
        <v>2901</v>
      </c>
      <c r="H102" s="94">
        <v>2655</v>
      </c>
      <c r="I102" s="94">
        <v>2424</v>
      </c>
      <c r="J102" s="94">
        <v>2199</v>
      </c>
      <c r="K102" s="94">
        <v>1932</v>
      </c>
      <c r="L102" s="94">
        <v>1696</v>
      </c>
      <c r="M102" s="94">
        <v>1533</v>
      </c>
      <c r="N102" s="94">
        <v>1409</v>
      </c>
    </row>
    <row r="103" spans="1:14" x14ac:dyDescent="0.25">
      <c r="A103" s="14"/>
      <c r="B103" s="93">
        <v>2016</v>
      </c>
      <c r="C103" s="94">
        <v>5899</v>
      </c>
      <c r="D103" s="94">
        <v>4709</v>
      </c>
      <c r="E103" s="94">
        <v>3953</v>
      </c>
      <c r="F103" s="94">
        <v>3440</v>
      </c>
      <c r="G103" s="94">
        <v>3030</v>
      </c>
      <c r="H103" s="94">
        <v>2761</v>
      </c>
      <c r="I103" s="94">
        <v>2515</v>
      </c>
      <c r="J103" s="94">
        <v>2260</v>
      </c>
      <c r="K103" s="94">
        <v>1970</v>
      </c>
      <c r="L103" s="94">
        <v>1744</v>
      </c>
      <c r="M103" s="94">
        <v>1582</v>
      </c>
      <c r="N103" s="94">
        <v>1464</v>
      </c>
    </row>
    <row r="104" spans="1:14" x14ac:dyDescent="0.25">
      <c r="A104" s="14"/>
      <c r="B104" s="93">
        <v>2015</v>
      </c>
      <c r="C104" s="94">
        <v>6529</v>
      </c>
      <c r="D104" s="94">
        <v>5220</v>
      </c>
      <c r="E104" s="94">
        <v>4423</v>
      </c>
      <c r="F104" s="94">
        <v>3858</v>
      </c>
      <c r="G104" s="94">
        <v>3396</v>
      </c>
      <c r="H104" s="94">
        <v>3047</v>
      </c>
      <c r="I104" s="94">
        <v>2723</v>
      </c>
      <c r="J104" s="94">
        <v>2468</v>
      </c>
      <c r="K104" s="94">
        <v>2182</v>
      </c>
      <c r="L104" s="94">
        <v>1943</v>
      </c>
      <c r="M104" s="94">
        <v>1785</v>
      </c>
      <c r="N104" s="94">
        <v>1611</v>
      </c>
    </row>
    <row r="105" spans="1:14" x14ac:dyDescent="0.25">
      <c r="A105" s="14"/>
      <c r="B105" s="93">
        <v>2014</v>
      </c>
      <c r="C105" s="94">
        <v>6555</v>
      </c>
      <c r="D105" s="94">
        <v>5242</v>
      </c>
      <c r="E105" s="94">
        <v>4370</v>
      </c>
      <c r="F105" s="94">
        <v>3839</v>
      </c>
      <c r="G105" s="94">
        <v>3401</v>
      </c>
      <c r="H105" s="94">
        <v>3012</v>
      </c>
      <c r="I105" s="94">
        <v>2908</v>
      </c>
      <c r="J105" s="94">
        <v>2607</v>
      </c>
      <c r="K105" s="94">
        <v>2299</v>
      </c>
      <c r="L105" s="94">
        <v>2038</v>
      </c>
      <c r="M105" s="94">
        <v>1864</v>
      </c>
      <c r="N105" s="94">
        <v>1681</v>
      </c>
    </row>
    <row r="106" spans="1:14" x14ac:dyDescent="0.25">
      <c r="A106" s="14"/>
      <c r="B106" s="93">
        <v>2013</v>
      </c>
      <c r="C106" s="94">
        <v>6759</v>
      </c>
      <c r="D106" s="94">
        <v>5537</v>
      </c>
      <c r="E106" s="94">
        <v>4626</v>
      </c>
      <c r="F106" s="105">
        <v>4012</v>
      </c>
      <c r="G106" s="94">
        <v>3554</v>
      </c>
      <c r="H106" s="94">
        <v>3200</v>
      </c>
      <c r="I106" s="94">
        <v>2976</v>
      </c>
      <c r="J106" s="94">
        <v>2695</v>
      </c>
      <c r="K106" s="94">
        <v>2359</v>
      </c>
      <c r="L106" s="105">
        <v>2108</v>
      </c>
      <c r="M106" s="94">
        <v>1904</v>
      </c>
      <c r="N106" s="94">
        <v>1736</v>
      </c>
    </row>
    <row r="107" spans="1:14" x14ac:dyDescent="0.25">
      <c r="A107" s="7"/>
      <c r="B107" s="93">
        <v>2012</v>
      </c>
      <c r="C107" s="94">
        <v>5226</v>
      </c>
      <c r="D107" s="94">
        <v>4168</v>
      </c>
      <c r="E107" s="94">
        <v>3457</v>
      </c>
      <c r="F107" s="94">
        <v>2942</v>
      </c>
      <c r="G107" s="94">
        <v>2597</v>
      </c>
      <c r="H107" s="94">
        <v>2371</v>
      </c>
      <c r="I107" s="94">
        <v>2326</v>
      </c>
      <c r="J107" s="94">
        <v>2079</v>
      </c>
      <c r="K107" s="94">
        <v>1790</v>
      </c>
      <c r="L107" s="94">
        <v>1560</v>
      </c>
      <c r="M107" s="94">
        <v>1401</v>
      </c>
      <c r="N107" s="94">
        <v>1273</v>
      </c>
    </row>
    <row r="108" spans="1:14" x14ac:dyDescent="0.25">
      <c r="A108" s="7"/>
      <c r="B108" s="93">
        <v>2011</v>
      </c>
      <c r="C108" s="94">
        <v>5770</v>
      </c>
      <c r="D108" s="94">
        <v>4606</v>
      </c>
      <c r="E108" s="94">
        <v>3724</v>
      </c>
      <c r="F108" s="94">
        <v>3210</v>
      </c>
      <c r="G108" s="94">
        <v>2808</v>
      </c>
      <c r="H108" s="94">
        <v>2470</v>
      </c>
      <c r="I108" s="94">
        <v>2528</v>
      </c>
      <c r="J108" s="94">
        <v>2228</v>
      </c>
      <c r="K108" s="94">
        <v>1895</v>
      </c>
      <c r="L108" s="94">
        <v>1663</v>
      </c>
      <c r="M108" s="94">
        <v>1467</v>
      </c>
      <c r="N108" s="94">
        <v>1324</v>
      </c>
    </row>
    <row r="109" spans="1:14" x14ac:dyDescent="0.25">
      <c r="A109" s="7"/>
      <c r="B109" s="93">
        <v>2010</v>
      </c>
      <c r="C109" s="94">
        <v>4455</v>
      </c>
      <c r="D109" s="94">
        <v>3586</v>
      </c>
      <c r="E109" s="94">
        <v>2906</v>
      </c>
      <c r="F109" s="94">
        <v>2409</v>
      </c>
      <c r="G109" s="94">
        <v>2114</v>
      </c>
      <c r="H109" s="94">
        <v>1893</v>
      </c>
      <c r="I109" s="94">
        <v>2471</v>
      </c>
      <c r="J109" s="94">
        <v>2185</v>
      </c>
      <c r="K109" s="94">
        <v>1844</v>
      </c>
      <c r="L109" s="94">
        <v>1567</v>
      </c>
      <c r="M109" s="94">
        <v>1389</v>
      </c>
      <c r="N109" s="94">
        <v>1260</v>
      </c>
    </row>
    <row r="110" spans="1:14" x14ac:dyDescent="0.25">
      <c r="A110" s="7"/>
      <c r="B110" s="93">
        <v>2009</v>
      </c>
      <c r="C110" s="94">
        <v>5051</v>
      </c>
      <c r="D110" s="94">
        <v>3946</v>
      </c>
      <c r="E110" s="94">
        <v>3210</v>
      </c>
      <c r="F110" s="94">
        <v>2630</v>
      </c>
      <c r="G110" s="94">
        <v>2200</v>
      </c>
      <c r="H110" s="94">
        <v>1937</v>
      </c>
      <c r="I110" s="94">
        <v>2437</v>
      </c>
      <c r="J110" s="94">
        <v>2114</v>
      </c>
      <c r="K110" s="94">
        <v>1829</v>
      </c>
      <c r="L110" s="94">
        <v>1540</v>
      </c>
      <c r="M110" s="94">
        <v>1329</v>
      </c>
      <c r="N110" s="94">
        <v>1173</v>
      </c>
    </row>
    <row r="111" spans="1:14" x14ac:dyDescent="0.25">
      <c r="A111" s="7"/>
      <c r="B111" s="93">
        <v>2008</v>
      </c>
      <c r="C111" s="94">
        <v>6430</v>
      </c>
      <c r="D111" s="94">
        <v>5081</v>
      </c>
      <c r="E111" s="94">
        <v>3774</v>
      </c>
      <c r="F111" s="94">
        <v>3116</v>
      </c>
      <c r="G111" s="94">
        <v>2577</v>
      </c>
      <c r="H111" s="94">
        <v>2201</v>
      </c>
      <c r="I111" s="94">
        <v>2874</v>
      </c>
      <c r="J111" s="94">
        <v>2468</v>
      </c>
      <c r="K111" s="94">
        <v>2092</v>
      </c>
      <c r="L111" s="94">
        <v>1806</v>
      </c>
      <c r="M111" s="94">
        <v>1536</v>
      </c>
      <c r="N111" s="94">
        <v>1346</v>
      </c>
    </row>
    <row r="112" spans="1:14" x14ac:dyDescent="0.25">
      <c r="A112" s="14"/>
      <c r="B112" s="88" t="s">
        <v>236</v>
      </c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</row>
    <row r="113" spans="1:14" x14ac:dyDescent="0.25">
      <c r="A113" s="14"/>
      <c r="B113" s="93">
        <v>2022</v>
      </c>
      <c r="C113" s="109">
        <v>1645</v>
      </c>
      <c r="D113" s="114"/>
      <c r="E113" s="114"/>
      <c r="F113" s="114"/>
      <c r="G113" s="114"/>
      <c r="H113" s="114"/>
      <c r="I113" s="109">
        <v>47</v>
      </c>
      <c r="J113" s="114"/>
      <c r="K113" s="114"/>
      <c r="L113" s="114"/>
      <c r="M113" s="114"/>
      <c r="N113" s="114"/>
    </row>
    <row r="114" spans="1:14" x14ac:dyDescent="0.25">
      <c r="A114" s="14"/>
      <c r="B114" s="93">
        <v>2021</v>
      </c>
      <c r="C114" s="94">
        <v>339</v>
      </c>
      <c r="D114" s="94">
        <v>322</v>
      </c>
      <c r="E114" s="114"/>
      <c r="F114" s="114"/>
      <c r="G114" s="114"/>
      <c r="H114" s="114"/>
      <c r="I114" s="94">
        <v>30</v>
      </c>
      <c r="J114" s="94">
        <v>27</v>
      </c>
      <c r="K114" s="114"/>
      <c r="L114" s="114"/>
      <c r="M114" s="114"/>
      <c r="N114" s="114"/>
    </row>
    <row r="115" spans="1:14" x14ac:dyDescent="0.25">
      <c r="A115" s="14"/>
      <c r="B115" s="93">
        <v>2020</v>
      </c>
      <c r="C115" s="94">
        <v>207</v>
      </c>
      <c r="D115" s="94">
        <v>192</v>
      </c>
      <c r="E115" s="94">
        <v>177</v>
      </c>
      <c r="F115" s="114"/>
      <c r="G115" s="114"/>
      <c r="H115" s="114"/>
      <c r="I115" s="94">
        <v>31</v>
      </c>
      <c r="J115" s="94">
        <v>28</v>
      </c>
      <c r="K115" s="94">
        <v>25</v>
      </c>
      <c r="L115" s="114"/>
      <c r="M115" s="114"/>
      <c r="N115" s="114"/>
    </row>
    <row r="116" spans="1:14" x14ac:dyDescent="0.25">
      <c r="A116" s="14"/>
      <c r="B116" s="93">
        <v>2019</v>
      </c>
      <c r="C116" s="94">
        <v>257</v>
      </c>
      <c r="D116" s="94">
        <v>251</v>
      </c>
      <c r="E116" s="94">
        <v>221</v>
      </c>
      <c r="F116" s="94">
        <v>207</v>
      </c>
      <c r="G116" s="114"/>
      <c r="H116" s="114"/>
      <c r="I116" s="94">
        <v>34</v>
      </c>
      <c r="J116" s="94">
        <v>31</v>
      </c>
      <c r="K116" s="94">
        <v>22</v>
      </c>
      <c r="L116" s="94">
        <v>19</v>
      </c>
      <c r="M116" s="114"/>
      <c r="N116" s="114"/>
    </row>
    <row r="117" spans="1:14" x14ac:dyDescent="0.25">
      <c r="A117" s="14"/>
      <c r="B117" s="93">
        <v>2018</v>
      </c>
      <c r="C117" s="94">
        <v>407</v>
      </c>
      <c r="D117" s="94">
        <v>380</v>
      </c>
      <c r="E117" s="94">
        <v>364</v>
      </c>
      <c r="F117" s="94">
        <v>333</v>
      </c>
      <c r="G117" s="94">
        <v>318</v>
      </c>
      <c r="H117" s="114"/>
      <c r="I117" s="94">
        <v>21</v>
      </c>
      <c r="J117" s="94">
        <v>17</v>
      </c>
      <c r="K117" s="94">
        <v>14</v>
      </c>
      <c r="L117" s="94">
        <v>12</v>
      </c>
      <c r="M117" s="94">
        <v>12</v>
      </c>
      <c r="N117" s="114"/>
    </row>
    <row r="118" spans="1:14" x14ac:dyDescent="0.25">
      <c r="A118" s="14"/>
      <c r="B118" s="93">
        <v>2017</v>
      </c>
      <c r="C118" s="94">
        <v>220</v>
      </c>
      <c r="D118" s="94">
        <v>193</v>
      </c>
      <c r="E118" s="94">
        <v>180</v>
      </c>
      <c r="F118" s="94">
        <v>175</v>
      </c>
      <c r="G118" s="94">
        <v>150</v>
      </c>
      <c r="H118" s="94">
        <v>141</v>
      </c>
      <c r="I118" s="94">
        <v>25</v>
      </c>
      <c r="J118" s="94">
        <v>24</v>
      </c>
      <c r="K118" s="94">
        <v>23</v>
      </c>
      <c r="L118" s="94">
        <v>18</v>
      </c>
      <c r="M118" s="94">
        <v>15</v>
      </c>
      <c r="N118" s="94">
        <v>13</v>
      </c>
    </row>
    <row r="119" spans="1:14" x14ac:dyDescent="0.25">
      <c r="A119" s="14"/>
      <c r="B119" s="93">
        <v>2016</v>
      </c>
      <c r="C119" s="94">
        <v>2759</v>
      </c>
      <c r="D119" s="94">
        <v>2634</v>
      </c>
      <c r="E119" s="94">
        <v>2528</v>
      </c>
      <c r="F119" s="94">
        <v>2439</v>
      </c>
      <c r="G119" s="94">
        <v>2353</v>
      </c>
      <c r="H119" s="94">
        <v>2007</v>
      </c>
      <c r="I119" s="94">
        <v>25</v>
      </c>
      <c r="J119" s="94">
        <v>23</v>
      </c>
      <c r="K119" s="94">
        <v>21</v>
      </c>
      <c r="L119" s="94">
        <v>19</v>
      </c>
      <c r="M119" s="94">
        <v>18</v>
      </c>
      <c r="N119" s="94">
        <v>16</v>
      </c>
    </row>
    <row r="120" spans="1:14" x14ac:dyDescent="0.25">
      <c r="A120" s="14"/>
      <c r="B120" s="93">
        <v>2015</v>
      </c>
      <c r="C120" s="94">
        <v>308</v>
      </c>
      <c r="D120" s="94">
        <v>270</v>
      </c>
      <c r="E120" s="94">
        <v>253</v>
      </c>
      <c r="F120" s="94">
        <v>239</v>
      </c>
      <c r="G120" s="94">
        <v>231</v>
      </c>
      <c r="H120" s="94">
        <v>222</v>
      </c>
      <c r="I120" s="94">
        <v>29</v>
      </c>
      <c r="J120" s="94">
        <v>25</v>
      </c>
      <c r="K120" s="94">
        <v>23</v>
      </c>
      <c r="L120" s="94">
        <v>18</v>
      </c>
      <c r="M120" s="94">
        <v>18</v>
      </c>
      <c r="N120" s="94">
        <v>16</v>
      </c>
    </row>
    <row r="121" spans="1:14" x14ac:dyDescent="0.25">
      <c r="A121" s="14"/>
      <c r="B121" s="93">
        <v>2014</v>
      </c>
      <c r="C121" s="94">
        <v>133</v>
      </c>
      <c r="D121" s="94">
        <v>123</v>
      </c>
      <c r="E121" s="94">
        <v>111</v>
      </c>
      <c r="F121" s="94">
        <v>103</v>
      </c>
      <c r="G121" s="94">
        <v>96</v>
      </c>
      <c r="H121" s="94">
        <v>94</v>
      </c>
      <c r="I121" s="94">
        <v>28</v>
      </c>
      <c r="J121" s="94">
        <v>23</v>
      </c>
      <c r="K121" s="94">
        <v>19</v>
      </c>
      <c r="L121" s="94">
        <v>17</v>
      </c>
      <c r="M121" s="94">
        <v>16</v>
      </c>
      <c r="N121" s="94">
        <v>15</v>
      </c>
    </row>
    <row r="122" spans="1:14" x14ac:dyDescent="0.25">
      <c r="A122" s="14"/>
      <c r="B122" s="93">
        <v>2013</v>
      </c>
      <c r="C122" s="94">
        <v>125</v>
      </c>
      <c r="D122" s="94">
        <v>78</v>
      </c>
      <c r="E122" s="94">
        <v>73</v>
      </c>
      <c r="F122" s="105">
        <v>70</v>
      </c>
      <c r="G122" s="94">
        <v>69</v>
      </c>
      <c r="H122" s="94">
        <v>66</v>
      </c>
      <c r="I122" s="94">
        <v>26</v>
      </c>
      <c r="J122" s="94">
        <v>24</v>
      </c>
      <c r="K122" s="94">
        <v>23</v>
      </c>
      <c r="L122" s="105">
        <v>22</v>
      </c>
      <c r="M122" s="94">
        <v>22</v>
      </c>
      <c r="N122" s="94">
        <v>21</v>
      </c>
    </row>
    <row r="123" spans="1:14" x14ac:dyDescent="0.25">
      <c r="A123" s="7"/>
      <c r="B123" s="93">
        <v>2012</v>
      </c>
      <c r="C123" s="94">
        <v>154</v>
      </c>
      <c r="D123" s="94">
        <v>99</v>
      </c>
      <c r="E123" s="94">
        <v>70</v>
      </c>
      <c r="F123" s="94">
        <v>64</v>
      </c>
      <c r="G123" s="94">
        <v>63</v>
      </c>
      <c r="H123" s="94">
        <v>62</v>
      </c>
      <c r="I123" s="94">
        <v>19</v>
      </c>
      <c r="J123" s="94">
        <v>16</v>
      </c>
      <c r="K123" s="94">
        <v>14</v>
      </c>
      <c r="L123" s="94">
        <v>13</v>
      </c>
      <c r="M123" s="94">
        <v>11</v>
      </c>
      <c r="N123" s="94">
        <v>10</v>
      </c>
    </row>
    <row r="124" spans="1:14" x14ac:dyDescent="0.25">
      <c r="A124" s="7"/>
      <c r="B124" s="93">
        <v>2011</v>
      </c>
      <c r="C124" s="94">
        <v>105</v>
      </c>
      <c r="D124" s="94">
        <v>77</v>
      </c>
      <c r="E124" s="94">
        <v>71</v>
      </c>
      <c r="F124" s="94">
        <v>60</v>
      </c>
      <c r="G124" s="94">
        <v>56</v>
      </c>
      <c r="H124" s="94">
        <v>54</v>
      </c>
      <c r="I124" s="94">
        <v>39</v>
      </c>
      <c r="J124" s="94">
        <v>35</v>
      </c>
      <c r="K124" s="94">
        <v>31</v>
      </c>
      <c r="L124" s="94">
        <v>25</v>
      </c>
      <c r="M124" s="94">
        <v>22</v>
      </c>
      <c r="N124" s="94">
        <v>21</v>
      </c>
    </row>
    <row r="125" spans="1:14" x14ac:dyDescent="0.25">
      <c r="A125" s="7"/>
      <c r="B125" s="93">
        <v>2010</v>
      </c>
      <c r="C125" s="94">
        <v>86</v>
      </c>
      <c r="D125" s="94">
        <v>71</v>
      </c>
      <c r="E125" s="94">
        <v>64</v>
      </c>
      <c r="F125" s="94">
        <v>56</v>
      </c>
      <c r="G125" s="94">
        <v>50</v>
      </c>
      <c r="H125" s="94">
        <v>46</v>
      </c>
      <c r="I125" s="94">
        <v>40</v>
      </c>
      <c r="J125" s="94">
        <v>38</v>
      </c>
      <c r="K125" s="94">
        <v>29</v>
      </c>
      <c r="L125" s="94">
        <v>26</v>
      </c>
      <c r="M125" s="94">
        <v>22</v>
      </c>
      <c r="N125" s="94">
        <v>20</v>
      </c>
    </row>
    <row r="126" spans="1:14" x14ac:dyDescent="0.25">
      <c r="A126" s="7"/>
      <c r="B126" s="93">
        <v>2009</v>
      </c>
      <c r="C126" s="94">
        <v>63</v>
      </c>
      <c r="D126" s="94">
        <v>57</v>
      </c>
      <c r="E126" s="94">
        <v>55</v>
      </c>
      <c r="F126" s="94">
        <v>48</v>
      </c>
      <c r="G126" s="94">
        <v>40</v>
      </c>
      <c r="H126" s="94">
        <v>35</v>
      </c>
      <c r="I126" s="94">
        <v>25</v>
      </c>
      <c r="J126" s="94">
        <v>24</v>
      </c>
      <c r="K126" s="94">
        <v>22</v>
      </c>
      <c r="L126" s="94">
        <v>18</v>
      </c>
      <c r="M126" s="94">
        <v>14</v>
      </c>
      <c r="N126" s="94">
        <v>13</v>
      </c>
    </row>
    <row r="127" spans="1:14" x14ac:dyDescent="0.25">
      <c r="A127" s="7"/>
      <c r="B127" s="93">
        <v>2008</v>
      </c>
      <c r="C127" s="94">
        <v>90</v>
      </c>
      <c r="D127" s="94">
        <v>83</v>
      </c>
      <c r="E127" s="94">
        <v>78</v>
      </c>
      <c r="F127" s="94">
        <v>72</v>
      </c>
      <c r="G127" s="94">
        <v>60</v>
      </c>
      <c r="H127" s="94">
        <v>56</v>
      </c>
      <c r="I127" s="94">
        <v>31</v>
      </c>
      <c r="J127" s="94">
        <v>26</v>
      </c>
      <c r="K127" s="94">
        <v>17</v>
      </c>
      <c r="L127" s="94">
        <v>14</v>
      </c>
      <c r="M127" s="94">
        <v>13</v>
      </c>
      <c r="N127" s="94">
        <v>13</v>
      </c>
    </row>
    <row r="128" spans="1:14" x14ac:dyDescent="0.25">
      <c r="A128" s="14"/>
      <c r="B128" s="88" t="s">
        <v>37</v>
      </c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</row>
    <row r="129" spans="1:14" x14ac:dyDescent="0.25">
      <c r="A129" s="14"/>
      <c r="B129" s="93">
        <v>2022</v>
      </c>
      <c r="C129" s="109">
        <v>89</v>
      </c>
      <c r="D129" s="114"/>
      <c r="E129" s="114"/>
      <c r="F129" s="114"/>
      <c r="G129" s="114"/>
      <c r="H129" s="114"/>
      <c r="I129" s="109">
        <v>45</v>
      </c>
      <c r="J129" s="114"/>
      <c r="K129" s="114"/>
      <c r="L129" s="114"/>
      <c r="M129" s="114"/>
      <c r="N129" s="114"/>
    </row>
    <row r="130" spans="1:14" x14ac:dyDescent="0.25">
      <c r="A130" s="14"/>
      <c r="B130" s="93">
        <v>2021</v>
      </c>
      <c r="C130" s="94">
        <v>93</v>
      </c>
      <c r="D130" s="94">
        <v>76</v>
      </c>
      <c r="E130" s="114"/>
      <c r="F130" s="114"/>
      <c r="G130" s="114"/>
      <c r="H130" s="114"/>
      <c r="I130" s="94">
        <v>38</v>
      </c>
      <c r="J130" s="94">
        <v>35</v>
      </c>
      <c r="K130" s="114"/>
      <c r="L130" s="114"/>
      <c r="M130" s="114"/>
      <c r="N130" s="114"/>
    </row>
    <row r="131" spans="1:14" x14ac:dyDescent="0.25">
      <c r="A131" s="14"/>
      <c r="B131" s="93">
        <v>2020</v>
      </c>
      <c r="C131" s="94">
        <v>79</v>
      </c>
      <c r="D131" s="94">
        <v>71</v>
      </c>
      <c r="E131" s="94">
        <v>63</v>
      </c>
      <c r="F131" s="114"/>
      <c r="G131" s="114"/>
      <c r="H131" s="114"/>
      <c r="I131" s="94">
        <v>53</v>
      </c>
      <c r="J131" s="94">
        <v>48</v>
      </c>
      <c r="K131" s="94">
        <v>44</v>
      </c>
      <c r="L131" s="114"/>
      <c r="M131" s="114"/>
      <c r="N131" s="114"/>
    </row>
    <row r="132" spans="1:14" x14ac:dyDescent="0.25">
      <c r="A132" s="14"/>
      <c r="B132" s="93">
        <v>2019</v>
      </c>
      <c r="C132" s="94">
        <v>123</v>
      </c>
      <c r="D132" s="94">
        <v>104</v>
      </c>
      <c r="E132" s="94">
        <v>86</v>
      </c>
      <c r="F132" s="94">
        <v>78</v>
      </c>
      <c r="G132" s="114"/>
      <c r="H132" s="114"/>
      <c r="I132" s="94">
        <v>69</v>
      </c>
      <c r="J132" s="94">
        <v>59</v>
      </c>
      <c r="K132" s="94">
        <v>54</v>
      </c>
      <c r="L132" s="94">
        <v>49</v>
      </c>
      <c r="M132" s="114"/>
      <c r="N132" s="114"/>
    </row>
    <row r="133" spans="1:14" x14ac:dyDescent="0.25">
      <c r="A133" s="14"/>
      <c r="B133" s="93">
        <v>2018</v>
      </c>
      <c r="C133" s="94">
        <v>181</v>
      </c>
      <c r="D133" s="94">
        <v>143</v>
      </c>
      <c r="E133" s="94">
        <v>120</v>
      </c>
      <c r="F133" s="94">
        <v>107</v>
      </c>
      <c r="G133" s="94">
        <v>93</v>
      </c>
      <c r="H133" s="114"/>
      <c r="I133" s="94">
        <v>42</v>
      </c>
      <c r="J133" s="94">
        <v>38</v>
      </c>
      <c r="K133" s="94">
        <v>30</v>
      </c>
      <c r="L133" s="94">
        <v>27</v>
      </c>
      <c r="M133" s="94">
        <v>23</v>
      </c>
      <c r="N133" s="114"/>
    </row>
    <row r="134" spans="1:14" x14ac:dyDescent="0.25">
      <c r="A134" s="14"/>
      <c r="B134" s="93">
        <v>2017</v>
      </c>
      <c r="C134" s="94">
        <v>84</v>
      </c>
      <c r="D134" s="94">
        <v>66</v>
      </c>
      <c r="E134" s="94">
        <v>59</v>
      </c>
      <c r="F134" s="94">
        <v>53</v>
      </c>
      <c r="G134" s="94">
        <v>45</v>
      </c>
      <c r="H134" s="94">
        <v>42</v>
      </c>
      <c r="I134" s="94">
        <v>49</v>
      </c>
      <c r="J134" s="94">
        <v>44</v>
      </c>
      <c r="K134" s="94">
        <v>41</v>
      </c>
      <c r="L134" s="94">
        <v>35</v>
      </c>
      <c r="M134" s="94">
        <v>31</v>
      </c>
      <c r="N134" s="94">
        <v>27</v>
      </c>
    </row>
    <row r="135" spans="1:14" x14ac:dyDescent="0.25">
      <c r="A135" s="14"/>
      <c r="B135" s="93">
        <v>2016</v>
      </c>
      <c r="C135" s="94">
        <v>99</v>
      </c>
      <c r="D135" s="94">
        <v>84</v>
      </c>
      <c r="E135" s="94">
        <v>63</v>
      </c>
      <c r="F135" s="94">
        <v>55</v>
      </c>
      <c r="G135" s="94">
        <v>49</v>
      </c>
      <c r="H135" s="94">
        <v>43</v>
      </c>
      <c r="I135" s="94">
        <v>46</v>
      </c>
      <c r="J135" s="94">
        <v>41</v>
      </c>
      <c r="K135" s="94">
        <v>34</v>
      </c>
      <c r="L135" s="94">
        <v>31</v>
      </c>
      <c r="M135" s="94">
        <v>27</v>
      </c>
      <c r="N135" s="94">
        <v>24</v>
      </c>
    </row>
    <row r="136" spans="1:14" x14ac:dyDescent="0.25">
      <c r="A136" s="14"/>
      <c r="B136" s="93">
        <v>2015</v>
      </c>
      <c r="C136" s="94">
        <v>167</v>
      </c>
      <c r="D136" s="94">
        <v>150</v>
      </c>
      <c r="E136" s="94">
        <v>125</v>
      </c>
      <c r="F136" s="94">
        <v>83</v>
      </c>
      <c r="G136" s="94">
        <v>73</v>
      </c>
      <c r="H136" s="94">
        <v>64</v>
      </c>
      <c r="I136" s="94">
        <v>72</v>
      </c>
      <c r="J136" s="94">
        <v>63</v>
      </c>
      <c r="K136" s="94">
        <v>56</v>
      </c>
      <c r="L136" s="94">
        <v>52</v>
      </c>
      <c r="M136" s="94">
        <v>48</v>
      </c>
      <c r="N136" s="94">
        <v>42</v>
      </c>
    </row>
    <row r="137" spans="1:14" x14ac:dyDescent="0.25">
      <c r="A137" s="14"/>
      <c r="B137" s="93">
        <v>2014</v>
      </c>
      <c r="C137" s="94">
        <v>123</v>
      </c>
      <c r="D137" s="94">
        <v>107</v>
      </c>
      <c r="E137" s="94">
        <v>88</v>
      </c>
      <c r="F137" s="94">
        <v>81</v>
      </c>
      <c r="G137" s="94">
        <v>65</v>
      </c>
      <c r="H137" s="94">
        <v>63</v>
      </c>
      <c r="I137" s="94">
        <v>84</v>
      </c>
      <c r="J137" s="94">
        <v>79</v>
      </c>
      <c r="K137" s="94">
        <v>65</v>
      </c>
      <c r="L137" s="94">
        <v>60</v>
      </c>
      <c r="M137" s="94">
        <v>51</v>
      </c>
      <c r="N137" s="94">
        <v>48</v>
      </c>
    </row>
    <row r="138" spans="1:14" x14ac:dyDescent="0.25">
      <c r="A138" s="14"/>
      <c r="B138" s="93">
        <v>2013</v>
      </c>
      <c r="C138" s="94">
        <v>141</v>
      </c>
      <c r="D138" s="94">
        <v>120</v>
      </c>
      <c r="E138" s="94">
        <v>99</v>
      </c>
      <c r="F138" s="105">
        <v>84</v>
      </c>
      <c r="G138" s="94">
        <v>79</v>
      </c>
      <c r="H138" s="94">
        <v>72</v>
      </c>
      <c r="I138" s="94">
        <v>71</v>
      </c>
      <c r="J138" s="94">
        <v>64</v>
      </c>
      <c r="K138" s="94">
        <v>52</v>
      </c>
      <c r="L138" s="105">
        <v>47</v>
      </c>
      <c r="M138" s="94">
        <v>41</v>
      </c>
      <c r="N138" s="94">
        <v>36</v>
      </c>
    </row>
    <row r="139" spans="1:14" x14ac:dyDescent="0.25">
      <c r="A139" s="7"/>
      <c r="B139" s="93">
        <v>2012</v>
      </c>
      <c r="C139" s="94">
        <v>133</v>
      </c>
      <c r="D139" s="94">
        <v>116</v>
      </c>
      <c r="E139" s="94">
        <v>104</v>
      </c>
      <c r="F139" s="94">
        <v>75</v>
      </c>
      <c r="G139" s="94">
        <v>58</v>
      </c>
      <c r="H139" s="94">
        <v>49</v>
      </c>
      <c r="I139" s="94">
        <v>79</v>
      </c>
      <c r="J139" s="94">
        <v>74</v>
      </c>
      <c r="K139" s="94">
        <v>60</v>
      </c>
      <c r="L139" s="94">
        <v>46</v>
      </c>
      <c r="M139" s="94">
        <v>38</v>
      </c>
      <c r="N139" s="94">
        <v>32</v>
      </c>
    </row>
    <row r="140" spans="1:14" x14ac:dyDescent="0.25">
      <c r="A140" s="7"/>
      <c r="B140" s="93">
        <v>2011</v>
      </c>
      <c r="C140" s="94">
        <v>147</v>
      </c>
      <c r="D140" s="94">
        <v>117</v>
      </c>
      <c r="E140" s="94">
        <v>98</v>
      </c>
      <c r="F140" s="94">
        <v>81</v>
      </c>
      <c r="G140" s="94">
        <v>70</v>
      </c>
      <c r="H140" s="94">
        <v>60</v>
      </c>
      <c r="I140" s="94">
        <v>84</v>
      </c>
      <c r="J140" s="94">
        <v>75</v>
      </c>
      <c r="K140" s="94">
        <v>65</v>
      </c>
      <c r="L140" s="94">
        <v>56</v>
      </c>
      <c r="M140" s="94">
        <v>51</v>
      </c>
      <c r="N140" s="94">
        <v>49</v>
      </c>
    </row>
    <row r="141" spans="1:14" x14ac:dyDescent="0.25">
      <c r="A141" s="7"/>
      <c r="B141" s="93">
        <v>2010</v>
      </c>
      <c r="C141" s="94">
        <v>109</v>
      </c>
      <c r="D141" s="94">
        <v>99</v>
      </c>
      <c r="E141" s="94">
        <v>85</v>
      </c>
      <c r="F141" s="94">
        <v>72</v>
      </c>
      <c r="G141" s="94">
        <v>66</v>
      </c>
      <c r="H141" s="94">
        <v>57</v>
      </c>
      <c r="I141" s="94">
        <v>74</v>
      </c>
      <c r="J141" s="94">
        <v>70</v>
      </c>
      <c r="K141" s="94">
        <v>59</v>
      </c>
      <c r="L141" s="94">
        <v>47</v>
      </c>
      <c r="M141" s="94">
        <v>42</v>
      </c>
      <c r="N141" s="94">
        <v>37</v>
      </c>
    </row>
    <row r="142" spans="1:14" x14ac:dyDescent="0.25">
      <c r="A142" s="7"/>
      <c r="B142" s="93">
        <v>2009</v>
      </c>
      <c r="C142" s="94">
        <v>109</v>
      </c>
      <c r="D142" s="94">
        <v>97</v>
      </c>
      <c r="E142" s="94">
        <v>87</v>
      </c>
      <c r="F142" s="94">
        <v>80</v>
      </c>
      <c r="G142" s="94">
        <v>67</v>
      </c>
      <c r="H142" s="94">
        <v>62</v>
      </c>
      <c r="I142" s="94">
        <v>75</v>
      </c>
      <c r="J142" s="94">
        <v>68</v>
      </c>
      <c r="K142" s="94">
        <v>57</v>
      </c>
      <c r="L142" s="94">
        <v>52</v>
      </c>
      <c r="M142" s="94">
        <v>44</v>
      </c>
      <c r="N142" s="94">
        <v>41</v>
      </c>
    </row>
    <row r="143" spans="1:14" x14ac:dyDescent="0.25">
      <c r="A143" s="7"/>
      <c r="B143" s="93">
        <v>2008</v>
      </c>
      <c r="C143" s="94">
        <v>176</v>
      </c>
      <c r="D143" s="94">
        <v>154</v>
      </c>
      <c r="E143" s="94">
        <v>123</v>
      </c>
      <c r="F143" s="94">
        <v>105</v>
      </c>
      <c r="G143" s="94">
        <v>92</v>
      </c>
      <c r="H143" s="94">
        <v>78</v>
      </c>
      <c r="I143" s="94">
        <v>106</v>
      </c>
      <c r="J143" s="94">
        <v>97</v>
      </c>
      <c r="K143" s="94">
        <v>82</v>
      </c>
      <c r="L143" s="94">
        <v>73</v>
      </c>
      <c r="M143" s="94">
        <v>67</v>
      </c>
      <c r="N143" s="94">
        <v>59</v>
      </c>
    </row>
    <row r="144" spans="1:14" x14ac:dyDescent="0.25">
      <c r="B144" s="88" t="s">
        <v>38</v>
      </c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</row>
    <row r="145" spans="1:14" x14ac:dyDescent="0.25">
      <c r="B145" s="93">
        <v>2022</v>
      </c>
      <c r="C145" s="109">
        <v>12948</v>
      </c>
      <c r="D145" s="114"/>
      <c r="E145" s="114"/>
      <c r="F145" s="114"/>
      <c r="G145" s="114"/>
      <c r="H145" s="114"/>
      <c r="I145" s="109">
        <v>4851</v>
      </c>
      <c r="J145" s="114"/>
      <c r="K145" s="114"/>
      <c r="L145" s="114"/>
      <c r="M145" s="114"/>
      <c r="N145" s="114"/>
    </row>
    <row r="146" spans="1:14" x14ac:dyDescent="0.25">
      <c r="B146" s="93">
        <v>2021</v>
      </c>
      <c r="C146" s="94">
        <v>11774</v>
      </c>
      <c r="D146" s="94">
        <v>9637</v>
      </c>
      <c r="E146" s="114"/>
      <c r="F146" s="114"/>
      <c r="G146" s="114"/>
      <c r="H146" s="114"/>
      <c r="I146" s="94">
        <v>4518</v>
      </c>
      <c r="J146" s="94">
        <v>4101</v>
      </c>
      <c r="K146" s="114"/>
      <c r="L146" s="114"/>
      <c r="M146" s="114"/>
      <c r="N146" s="114"/>
    </row>
    <row r="147" spans="1:14" x14ac:dyDescent="0.25">
      <c r="B147" s="93">
        <v>2020</v>
      </c>
      <c r="C147" s="94">
        <v>9794</v>
      </c>
      <c r="D147" s="94">
        <v>8104</v>
      </c>
      <c r="E147" s="94">
        <v>6758</v>
      </c>
      <c r="F147" s="114"/>
      <c r="G147" s="114"/>
      <c r="H147" s="114"/>
      <c r="I147" s="94">
        <v>4276</v>
      </c>
      <c r="J147" s="94">
        <v>3687</v>
      </c>
      <c r="K147" s="94">
        <v>3260</v>
      </c>
      <c r="L147" s="114"/>
      <c r="M147" s="114"/>
      <c r="N147" s="114"/>
    </row>
    <row r="148" spans="1:14" x14ac:dyDescent="0.25">
      <c r="B148" s="93">
        <v>2019</v>
      </c>
      <c r="C148" s="94">
        <v>12019</v>
      </c>
      <c r="D148" s="94">
        <v>9970</v>
      </c>
      <c r="E148" s="94">
        <v>8451</v>
      </c>
      <c r="F148" s="94">
        <v>7418</v>
      </c>
      <c r="G148" s="114"/>
      <c r="H148" s="114"/>
      <c r="I148" s="94">
        <v>5452</v>
      </c>
      <c r="J148" s="94">
        <v>4911</v>
      </c>
      <c r="K148" s="94">
        <v>4365</v>
      </c>
      <c r="L148" s="94">
        <v>3904</v>
      </c>
      <c r="M148" s="114"/>
      <c r="N148" s="114"/>
    </row>
    <row r="149" spans="1:14" x14ac:dyDescent="0.25">
      <c r="A149" s="14"/>
      <c r="B149" s="93">
        <v>2018</v>
      </c>
      <c r="C149" s="94">
        <v>11345</v>
      </c>
      <c r="D149" s="94">
        <v>9429</v>
      </c>
      <c r="E149" s="94">
        <v>7985</v>
      </c>
      <c r="F149" s="94">
        <v>7145</v>
      </c>
      <c r="G149" s="94">
        <v>6415</v>
      </c>
      <c r="H149" s="114"/>
      <c r="I149" s="94">
        <v>4397</v>
      </c>
      <c r="J149" s="94">
        <v>3902</v>
      </c>
      <c r="K149" s="94">
        <v>3374</v>
      </c>
      <c r="L149" s="94">
        <v>2996</v>
      </c>
      <c r="M149" s="94">
        <v>2695</v>
      </c>
      <c r="N149" s="114"/>
    </row>
    <row r="150" spans="1:14" x14ac:dyDescent="0.25">
      <c r="B150" s="93">
        <v>2017</v>
      </c>
      <c r="C150" s="94">
        <v>10013</v>
      </c>
      <c r="D150" s="94">
        <v>7534</v>
      </c>
      <c r="E150" s="94">
        <v>6322</v>
      </c>
      <c r="F150" s="94">
        <v>5479</v>
      </c>
      <c r="G150" s="94">
        <v>4954</v>
      </c>
      <c r="H150" s="94">
        <v>4503</v>
      </c>
      <c r="I150" s="94">
        <v>3876</v>
      </c>
      <c r="J150" s="94">
        <v>3440</v>
      </c>
      <c r="K150" s="94">
        <v>3015</v>
      </c>
      <c r="L150" s="94">
        <v>2644</v>
      </c>
      <c r="M150" s="94">
        <v>2387</v>
      </c>
      <c r="N150" s="94">
        <v>2194</v>
      </c>
    </row>
    <row r="151" spans="1:14" x14ac:dyDescent="0.25">
      <c r="B151" s="93">
        <v>2016</v>
      </c>
      <c r="C151" s="94">
        <v>9165</v>
      </c>
      <c r="D151" s="94">
        <v>6982</v>
      </c>
      <c r="E151" s="94">
        <v>5778</v>
      </c>
      <c r="F151" s="94">
        <v>5015</v>
      </c>
      <c r="G151" s="94">
        <v>4452</v>
      </c>
      <c r="H151" s="94">
        <v>4112</v>
      </c>
      <c r="I151" s="94">
        <v>3415</v>
      </c>
      <c r="J151" s="94">
        <v>3029</v>
      </c>
      <c r="K151" s="94">
        <v>2618</v>
      </c>
      <c r="L151" s="94">
        <v>2338</v>
      </c>
      <c r="M151" s="94">
        <v>2102</v>
      </c>
      <c r="N151" s="94">
        <v>1933</v>
      </c>
    </row>
    <row r="152" spans="1:14" x14ac:dyDescent="0.25">
      <c r="B152" s="93">
        <v>2015</v>
      </c>
      <c r="C152" s="94">
        <v>9268</v>
      </c>
      <c r="D152" s="94">
        <v>6833</v>
      </c>
      <c r="E152" s="94">
        <v>5712</v>
      </c>
      <c r="F152" s="94">
        <v>4960</v>
      </c>
      <c r="G152" s="94">
        <v>4427</v>
      </c>
      <c r="H152" s="94">
        <v>3975</v>
      </c>
      <c r="I152" s="94">
        <v>3362</v>
      </c>
      <c r="J152" s="94">
        <v>2991</v>
      </c>
      <c r="K152" s="94">
        <v>2585</v>
      </c>
      <c r="L152" s="94">
        <v>2290</v>
      </c>
      <c r="M152" s="94">
        <v>2083</v>
      </c>
      <c r="N152" s="94">
        <v>1908</v>
      </c>
    </row>
    <row r="153" spans="1:14" x14ac:dyDescent="0.25">
      <c r="B153" s="93">
        <v>2014</v>
      </c>
      <c r="C153" s="94">
        <v>8468</v>
      </c>
      <c r="D153" s="94">
        <v>6137</v>
      </c>
      <c r="E153" s="94">
        <v>4976</v>
      </c>
      <c r="F153" s="94">
        <v>4261</v>
      </c>
      <c r="G153" s="94">
        <v>3681</v>
      </c>
      <c r="H153" s="94">
        <v>3287</v>
      </c>
      <c r="I153" s="94">
        <v>3329</v>
      </c>
      <c r="J153" s="94">
        <v>2922</v>
      </c>
      <c r="K153" s="94">
        <v>2499</v>
      </c>
      <c r="L153" s="94">
        <v>2178</v>
      </c>
      <c r="M153" s="94">
        <v>1947</v>
      </c>
      <c r="N153" s="94">
        <v>1773</v>
      </c>
    </row>
    <row r="154" spans="1:14" x14ac:dyDescent="0.25">
      <c r="B154" s="93">
        <v>2013</v>
      </c>
      <c r="C154" s="94">
        <v>8695</v>
      </c>
      <c r="D154" s="94">
        <v>6570</v>
      </c>
      <c r="E154" s="94">
        <v>5342</v>
      </c>
      <c r="F154" s="105">
        <v>4570</v>
      </c>
      <c r="G154" s="94">
        <v>4084</v>
      </c>
      <c r="H154" s="94">
        <v>3672</v>
      </c>
      <c r="I154" s="94">
        <v>3531</v>
      </c>
      <c r="J154" s="94">
        <v>3111</v>
      </c>
      <c r="K154" s="94">
        <v>2656</v>
      </c>
      <c r="L154" s="105">
        <v>2314</v>
      </c>
      <c r="M154" s="94">
        <v>2084</v>
      </c>
      <c r="N154" s="94">
        <v>1902</v>
      </c>
    </row>
    <row r="155" spans="1:14" x14ac:dyDescent="0.25">
      <c r="A155" s="14"/>
      <c r="B155" s="93">
        <v>2012</v>
      </c>
      <c r="C155" s="94">
        <v>6762</v>
      </c>
      <c r="D155" s="94">
        <v>4869</v>
      </c>
      <c r="E155" s="94">
        <v>3828</v>
      </c>
      <c r="F155" s="94">
        <v>3207</v>
      </c>
      <c r="G155" s="94">
        <v>2797</v>
      </c>
      <c r="H155" s="94">
        <v>2515</v>
      </c>
      <c r="I155" s="94">
        <v>2808</v>
      </c>
      <c r="J155" s="94">
        <v>2366</v>
      </c>
      <c r="K155" s="94">
        <v>1959</v>
      </c>
      <c r="L155" s="94">
        <v>1653</v>
      </c>
      <c r="M155" s="94">
        <v>1446</v>
      </c>
      <c r="N155" s="94">
        <v>1296</v>
      </c>
    </row>
    <row r="156" spans="1:14" x14ac:dyDescent="0.25">
      <c r="A156" s="7"/>
      <c r="B156" s="93">
        <v>2011</v>
      </c>
      <c r="C156" s="94">
        <v>8090</v>
      </c>
      <c r="D156" s="94">
        <v>5754</v>
      </c>
      <c r="E156" s="94">
        <v>4269</v>
      </c>
      <c r="F156" s="94">
        <v>3508</v>
      </c>
      <c r="G156" s="94">
        <v>3012</v>
      </c>
      <c r="H156" s="94">
        <v>2694</v>
      </c>
      <c r="I156" s="94">
        <v>3490</v>
      </c>
      <c r="J156" s="94">
        <v>2896</v>
      </c>
      <c r="K156" s="94">
        <v>2279</v>
      </c>
      <c r="L156" s="94">
        <v>1904</v>
      </c>
      <c r="M156" s="94">
        <v>1674</v>
      </c>
      <c r="N156" s="94">
        <v>1483</v>
      </c>
    </row>
    <row r="157" spans="1:14" x14ac:dyDescent="0.25">
      <c r="A157" s="7"/>
      <c r="B157" s="93">
        <v>2010</v>
      </c>
      <c r="C157" s="94">
        <v>8628</v>
      </c>
      <c r="D157" s="94">
        <v>6287</v>
      </c>
      <c r="E157" s="94">
        <v>4527</v>
      </c>
      <c r="F157" s="94">
        <v>3483</v>
      </c>
      <c r="G157" s="94">
        <v>2893</v>
      </c>
      <c r="H157" s="94">
        <v>2532</v>
      </c>
      <c r="I157" s="94">
        <v>4143</v>
      </c>
      <c r="J157" s="94">
        <v>3396</v>
      </c>
      <c r="K157" s="94">
        <v>2677</v>
      </c>
      <c r="L157" s="94">
        <v>2082</v>
      </c>
      <c r="M157" s="94">
        <v>1752</v>
      </c>
      <c r="N157" s="94">
        <v>1500</v>
      </c>
    </row>
    <row r="158" spans="1:14" x14ac:dyDescent="0.25">
      <c r="A158" s="7"/>
      <c r="B158" s="93">
        <v>2009</v>
      </c>
      <c r="C158" s="94">
        <v>10268</v>
      </c>
      <c r="D158" s="94">
        <v>6846</v>
      </c>
      <c r="E158" s="94">
        <v>4943</v>
      </c>
      <c r="F158" s="94">
        <v>3722</v>
      </c>
      <c r="G158" s="94">
        <v>2880</v>
      </c>
      <c r="H158" s="94">
        <v>2437</v>
      </c>
      <c r="I158" s="94">
        <v>3927</v>
      </c>
      <c r="J158" s="94">
        <v>3237</v>
      </c>
      <c r="K158" s="94">
        <v>2587</v>
      </c>
      <c r="L158" s="94">
        <v>1992</v>
      </c>
      <c r="M158" s="94">
        <v>1602</v>
      </c>
      <c r="N158" s="94">
        <v>1348</v>
      </c>
    </row>
    <row r="159" spans="1:14" x14ac:dyDescent="0.25">
      <c r="A159" s="7"/>
      <c r="B159" s="93">
        <v>2008</v>
      </c>
      <c r="C159" s="94">
        <v>15001</v>
      </c>
      <c r="D159" s="94">
        <v>10731</v>
      </c>
      <c r="E159" s="94">
        <v>6898</v>
      </c>
      <c r="F159" s="94">
        <v>5275</v>
      </c>
      <c r="G159" s="94">
        <v>4097</v>
      </c>
      <c r="H159" s="94">
        <v>3191</v>
      </c>
      <c r="I159" s="94">
        <v>5114</v>
      </c>
      <c r="J159" s="94">
        <v>4190</v>
      </c>
      <c r="K159" s="94">
        <v>3447</v>
      </c>
      <c r="L159" s="94">
        <v>2757</v>
      </c>
      <c r="M159" s="94">
        <v>2170</v>
      </c>
      <c r="N159" s="94">
        <v>1742</v>
      </c>
    </row>
    <row r="160" spans="1:14" x14ac:dyDescent="0.25">
      <c r="A160" s="7"/>
      <c r="B160" s="88" t="s">
        <v>47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</row>
    <row r="161" spans="1:14" x14ac:dyDescent="0.25">
      <c r="A161" s="7"/>
      <c r="B161" s="93">
        <v>2022</v>
      </c>
      <c r="C161" s="109">
        <v>19821</v>
      </c>
      <c r="D161" s="114"/>
      <c r="E161" s="114"/>
      <c r="F161" s="114"/>
      <c r="G161" s="114"/>
      <c r="H161" s="114"/>
      <c r="I161" s="109">
        <v>6068</v>
      </c>
      <c r="J161" s="114"/>
      <c r="K161" s="114"/>
      <c r="L161" s="114"/>
      <c r="M161" s="114"/>
      <c r="N161" s="114"/>
    </row>
    <row r="162" spans="1:14" x14ac:dyDescent="0.25">
      <c r="A162" s="7"/>
      <c r="B162" s="93">
        <v>2021</v>
      </c>
      <c r="C162" s="94">
        <v>20055</v>
      </c>
      <c r="D162" s="94">
        <v>15522</v>
      </c>
      <c r="E162" s="114"/>
      <c r="F162" s="114"/>
      <c r="G162" s="114"/>
      <c r="H162" s="114"/>
      <c r="I162" s="94">
        <v>6180</v>
      </c>
      <c r="J162" s="94">
        <v>5425</v>
      </c>
      <c r="K162" s="114"/>
      <c r="L162" s="114"/>
      <c r="M162" s="114"/>
      <c r="N162" s="114"/>
    </row>
    <row r="163" spans="1:14" x14ac:dyDescent="0.25">
      <c r="A163" s="7"/>
      <c r="B163" s="93">
        <v>2020</v>
      </c>
      <c r="C163" s="94">
        <v>18474</v>
      </c>
      <c r="D163" s="94">
        <v>14652</v>
      </c>
      <c r="E163" s="94">
        <v>11784</v>
      </c>
      <c r="F163" s="114"/>
      <c r="G163" s="114"/>
      <c r="H163" s="114"/>
      <c r="I163" s="94">
        <v>6393</v>
      </c>
      <c r="J163" s="94">
        <v>5182</v>
      </c>
      <c r="K163" s="94">
        <v>4449</v>
      </c>
      <c r="L163" s="114"/>
      <c r="M163" s="114"/>
      <c r="N163" s="114"/>
    </row>
    <row r="164" spans="1:14" x14ac:dyDescent="0.25">
      <c r="A164" s="7"/>
      <c r="B164" s="93">
        <v>2019</v>
      </c>
      <c r="C164" s="94">
        <v>21383</v>
      </c>
      <c r="D164" s="94">
        <v>16939</v>
      </c>
      <c r="E164" s="94">
        <v>13782</v>
      </c>
      <c r="F164" s="94">
        <v>11925</v>
      </c>
      <c r="G164" s="114"/>
      <c r="H164" s="114"/>
      <c r="I164" s="94">
        <v>8090</v>
      </c>
      <c r="J164" s="94">
        <v>6940</v>
      </c>
      <c r="K164" s="94">
        <v>5836</v>
      </c>
      <c r="L164" s="94">
        <v>5212</v>
      </c>
      <c r="M164" s="114"/>
      <c r="N164" s="114"/>
    </row>
    <row r="165" spans="1:14" x14ac:dyDescent="0.25">
      <c r="A165" s="14"/>
      <c r="B165" s="93">
        <v>2018</v>
      </c>
      <c r="C165" s="94">
        <v>22558</v>
      </c>
      <c r="D165" s="94">
        <v>18171</v>
      </c>
      <c r="E165" s="94">
        <v>14666</v>
      </c>
      <c r="F165" s="94">
        <v>12673</v>
      </c>
      <c r="G165" s="94">
        <v>11341</v>
      </c>
      <c r="H165" s="114"/>
      <c r="I165" s="94">
        <v>7661</v>
      </c>
      <c r="J165" s="94">
        <v>6604</v>
      </c>
      <c r="K165" s="94">
        <v>5533</v>
      </c>
      <c r="L165" s="94">
        <v>4676</v>
      </c>
      <c r="M165" s="94">
        <v>4208</v>
      </c>
      <c r="N165" s="114"/>
    </row>
    <row r="166" spans="1:14" x14ac:dyDescent="0.25">
      <c r="A166" s="7"/>
      <c r="B166" s="93">
        <v>2017</v>
      </c>
      <c r="C166" s="94">
        <v>22445</v>
      </c>
      <c r="D166" s="94">
        <v>16440</v>
      </c>
      <c r="E166" s="94">
        <v>13083</v>
      </c>
      <c r="F166" s="94">
        <v>10897</v>
      </c>
      <c r="G166" s="94">
        <v>9596</v>
      </c>
      <c r="H166" s="94">
        <v>8677</v>
      </c>
      <c r="I166" s="94">
        <v>8009</v>
      </c>
      <c r="J166" s="94">
        <v>6924</v>
      </c>
      <c r="K166" s="94">
        <v>5839</v>
      </c>
      <c r="L166" s="94">
        <v>5038</v>
      </c>
      <c r="M166" s="94">
        <v>4382</v>
      </c>
      <c r="N166" s="94">
        <v>3999</v>
      </c>
    </row>
    <row r="167" spans="1:14" x14ac:dyDescent="0.25">
      <c r="A167" s="7"/>
      <c r="B167" s="93">
        <v>2016</v>
      </c>
      <c r="C167" s="94">
        <v>23564</v>
      </c>
      <c r="D167" s="94">
        <v>17848</v>
      </c>
      <c r="E167" s="94">
        <v>14007</v>
      </c>
      <c r="F167" s="94">
        <v>11910</v>
      </c>
      <c r="G167" s="94">
        <v>10252</v>
      </c>
      <c r="H167" s="94">
        <v>9226</v>
      </c>
      <c r="I167" s="94">
        <v>8563</v>
      </c>
      <c r="J167" s="94">
        <v>7487</v>
      </c>
      <c r="K167" s="94">
        <v>6334</v>
      </c>
      <c r="L167" s="94">
        <v>5531</v>
      </c>
      <c r="M167" s="94">
        <v>4864</v>
      </c>
      <c r="N167" s="94">
        <v>4259</v>
      </c>
    </row>
    <row r="168" spans="1:14" x14ac:dyDescent="0.25">
      <c r="A168" s="7"/>
      <c r="B168" s="93">
        <v>2015</v>
      </c>
      <c r="C168" s="94">
        <v>25991</v>
      </c>
      <c r="D168" s="94">
        <v>19963</v>
      </c>
      <c r="E168" s="94">
        <v>15873</v>
      </c>
      <c r="F168" s="94">
        <v>13314</v>
      </c>
      <c r="G168" s="94">
        <v>11539</v>
      </c>
      <c r="H168" s="94">
        <v>10175</v>
      </c>
      <c r="I168" s="94">
        <v>9672</v>
      </c>
      <c r="J168" s="94">
        <v>8578</v>
      </c>
      <c r="K168" s="94">
        <v>7289</v>
      </c>
      <c r="L168" s="94">
        <v>6323</v>
      </c>
      <c r="M168" s="94">
        <v>5607</v>
      </c>
      <c r="N168" s="94">
        <v>5040</v>
      </c>
    </row>
    <row r="169" spans="1:14" x14ac:dyDescent="0.25">
      <c r="A169" s="7"/>
      <c r="B169" s="93">
        <v>2014</v>
      </c>
      <c r="C169" s="94">
        <v>25476</v>
      </c>
      <c r="D169" s="94">
        <v>19441</v>
      </c>
      <c r="E169" s="94">
        <v>15244</v>
      </c>
      <c r="F169" s="94">
        <v>12811</v>
      </c>
      <c r="G169" s="94">
        <v>10995</v>
      </c>
      <c r="H169" s="94">
        <v>9658</v>
      </c>
      <c r="I169" s="94">
        <v>9680</v>
      </c>
      <c r="J169" s="94">
        <v>8450</v>
      </c>
      <c r="K169" s="94">
        <v>7128</v>
      </c>
      <c r="L169" s="94">
        <v>6208</v>
      </c>
      <c r="M169" s="94">
        <v>5491</v>
      </c>
      <c r="N169" s="94">
        <v>4953</v>
      </c>
    </row>
    <row r="170" spans="1:14" x14ac:dyDescent="0.25">
      <c r="A170" s="7"/>
      <c r="B170" s="93">
        <v>2013</v>
      </c>
      <c r="C170" s="94">
        <v>28293</v>
      </c>
      <c r="D170" s="94">
        <v>22082</v>
      </c>
      <c r="E170" s="94">
        <v>17740</v>
      </c>
      <c r="F170" s="105">
        <v>14983</v>
      </c>
      <c r="G170" s="94">
        <v>13049</v>
      </c>
      <c r="H170" s="94">
        <v>11593</v>
      </c>
      <c r="I170" s="94">
        <v>10405</v>
      </c>
      <c r="J170" s="94">
        <v>9270</v>
      </c>
      <c r="K170" s="94">
        <v>7934</v>
      </c>
      <c r="L170" s="105">
        <v>6907</v>
      </c>
      <c r="M170" s="94">
        <v>6100</v>
      </c>
      <c r="N170" s="94">
        <v>5528</v>
      </c>
    </row>
    <row r="171" spans="1:14" x14ac:dyDescent="0.25">
      <c r="A171" s="14"/>
      <c r="B171" s="93">
        <v>2012</v>
      </c>
      <c r="C171" s="94">
        <v>23077</v>
      </c>
      <c r="D171" s="94">
        <v>17306</v>
      </c>
      <c r="E171" s="94">
        <v>13273</v>
      </c>
      <c r="F171" s="94">
        <v>11018</v>
      </c>
      <c r="G171" s="94">
        <v>9460</v>
      </c>
      <c r="H171" s="94">
        <v>8429</v>
      </c>
      <c r="I171" s="94">
        <v>8043</v>
      </c>
      <c r="J171" s="94">
        <v>6940</v>
      </c>
      <c r="K171" s="94">
        <v>5739</v>
      </c>
      <c r="L171" s="94">
        <v>4878</v>
      </c>
      <c r="M171" s="94">
        <v>4279</v>
      </c>
      <c r="N171" s="94">
        <v>3878</v>
      </c>
    </row>
    <row r="172" spans="1:14" x14ac:dyDescent="0.25">
      <c r="A172" s="7"/>
      <c r="B172" s="93">
        <v>2011</v>
      </c>
      <c r="C172" s="94">
        <v>23860</v>
      </c>
      <c r="D172" s="94">
        <v>17631</v>
      </c>
      <c r="E172" s="94">
        <v>13240</v>
      </c>
      <c r="F172" s="94">
        <v>10817</v>
      </c>
      <c r="G172" s="94">
        <v>9234</v>
      </c>
      <c r="H172" s="94">
        <v>8078</v>
      </c>
      <c r="I172" s="94">
        <v>8756</v>
      </c>
      <c r="J172" s="94">
        <v>7440</v>
      </c>
      <c r="K172" s="94">
        <v>6019</v>
      </c>
      <c r="L172" s="94">
        <v>5086</v>
      </c>
      <c r="M172" s="94">
        <v>4404</v>
      </c>
      <c r="N172" s="94">
        <v>3905</v>
      </c>
    </row>
    <row r="173" spans="1:14" x14ac:dyDescent="0.25">
      <c r="A173" s="7"/>
      <c r="B173" s="93">
        <v>2010</v>
      </c>
      <c r="C173" s="94">
        <v>22528</v>
      </c>
      <c r="D173" s="94">
        <v>16929</v>
      </c>
      <c r="E173" s="94">
        <v>12589</v>
      </c>
      <c r="F173" s="94">
        <v>9886</v>
      </c>
      <c r="G173" s="94">
        <v>8305</v>
      </c>
      <c r="H173" s="94">
        <v>7223</v>
      </c>
      <c r="I173" s="94">
        <v>11525</v>
      </c>
      <c r="J173" s="94">
        <v>9923</v>
      </c>
      <c r="K173" s="94">
        <v>8102</v>
      </c>
      <c r="L173" s="94">
        <v>6593</v>
      </c>
      <c r="M173" s="94">
        <v>5729</v>
      </c>
      <c r="N173" s="94">
        <v>5030</v>
      </c>
    </row>
    <row r="174" spans="1:14" x14ac:dyDescent="0.25">
      <c r="A174" s="7"/>
      <c r="B174" s="93">
        <v>2009</v>
      </c>
      <c r="C174" s="94">
        <v>24475</v>
      </c>
      <c r="D174" s="94">
        <v>17924</v>
      </c>
      <c r="E174" s="94">
        <v>13426</v>
      </c>
      <c r="F174" s="94">
        <v>10596</v>
      </c>
      <c r="G174" s="94">
        <v>8624</v>
      </c>
      <c r="H174" s="94">
        <v>7383</v>
      </c>
      <c r="I174" s="94">
        <v>9502</v>
      </c>
      <c r="J174" s="94">
        <v>8061</v>
      </c>
      <c r="K174" s="94">
        <v>6689</v>
      </c>
      <c r="L174" s="94">
        <v>5481</v>
      </c>
      <c r="M174" s="94">
        <v>4601</v>
      </c>
      <c r="N174" s="94">
        <v>3983</v>
      </c>
    </row>
    <row r="175" spans="1:14" x14ac:dyDescent="0.25">
      <c r="A175" s="7"/>
      <c r="B175" s="93">
        <v>2008</v>
      </c>
      <c r="C175" s="94">
        <v>29965</v>
      </c>
      <c r="D175" s="94">
        <v>22551</v>
      </c>
      <c r="E175" s="94">
        <v>16058</v>
      </c>
      <c r="F175" s="94">
        <v>12719</v>
      </c>
      <c r="G175" s="94">
        <v>10274</v>
      </c>
      <c r="H175" s="94">
        <v>8409</v>
      </c>
      <c r="I175" s="94">
        <v>10802</v>
      </c>
      <c r="J175" s="94">
        <v>8640</v>
      </c>
      <c r="K175" s="94">
        <v>7094</v>
      </c>
      <c r="L175" s="94">
        <v>5889</v>
      </c>
      <c r="M175" s="94">
        <v>4915</v>
      </c>
      <c r="N175" s="94">
        <v>4171</v>
      </c>
    </row>
    <row r="176" spans="1:14" x14ac:dyDescent="0.25">
      <c r="A176" s="7"/>
      <c r="B176" s="88" t="s">
        <v>39</v>
      </c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</row>
    <row r="177" spans="1:14" x14ac:dyDescent="0.25">
      <c r="A177" s="7"/>
      <c r="B177" s="93">
        <v>2022</v>
      </c>
      <c r="C177" s="109">
        <v>10572</v>
      </c>
      <c r="D177" s="114"/>
      <c r="E177" s="114"/>
      <c r="F177" s="114"/>
      <c r="G177" s="114"/>
      <c r="H177" s="114"/>
      <c r="I177" s="109">
        <v>3248</v>
      </c>
      <c r="J177" s="114"/>
      <c r="K177" s="114"/>
      <c r="L177" s="114"/>
      <c r="M177" s="114"/>
      <c r="N177" s="114"/>
    </row>
    <row r="178" spans="1:14" x14ac:dyDescent="0.25">
      <c r="A178" s="7"/>
      <c r="B178" s="93">
        <v>2021</v>
      </c>
      <c r="C178" s="94">
        <v>6703</v>
      </c>
      <c r="D178" s="94">
        <v>4752</v>
      </c>
      <c r="E178" s="114"/>
      <c r="F178" s="114"/>
      <c r="G178" s="114"/>
      <c r="H178" s="114"/>
      <c r="I178" s="94">
        <v>1646</v>
      </c>
      <c r="J178" s="94">
        <v>1449</v>
      </c>
      <c r="K178" s="114"/>
      <c r="L178" s="114"/>
      <c r="M178" s="114"/>
      <c r="N178" s="114"/>
    </row>
    <row r="179" spans="1:14" x14ac:dyDescent="0.25">
      <c r="A179" s="7"/>
      <c r="B179" s="93">
        <v>2020</v>
      </c>
      <c r="C179" s="94">
        <v>5829</v>
      </c>
      <c r="D179" s="94">
        <v>4080</v>
      </c>
      <c r="E179" s="94">
        <v>3034</v>
      </c>
      <c r="F179" s="114"/>
      <c r="G179" s="114"/>
      <c r="H179" s="114"/>
      <c r="I179" s="94">
        <v>1803</v>
      </c>
      <c r="J179" s="94">
        <v>1463</v>
      </c>
      <c r="K179" s="94">
        <v>1269</v>
      </c>
      <c r="L179" s="114"/>
      <c r="M179" s="114"/>
      <c r="N179" s="114"/>
    </row>
    <row r="180" spans="1:14" x14ac:dyDescent="0.25">
      <c r="A180" s="7"/>
      <c r="B180" s="93">
        <v>2019</v>
      </c>
      <c r="C180" s="94">
        <v>7665</v>
      </c>
      <c r="D180" s="94">
        <v>6011</v>
      </c>
      <c r="E180" s="94">
        <v>4576</v>
      </c>
      <c r="F180" s="94">
        <v>3859</v>
      </c>
      <c r="G180" s="114"/>
      <c r="H180" s="114"/>
      <c r="I180" s="94">
        <v>3205</v>
      </c>
      <c r="J180" s="94">
        <v>2839</v>
      </c>
      <c r="K180" s="94">
        <v>2326</v>
      </c>
      <c r="L180" s="94">
        <v>2041</v>
      </c>
      <c r="M180" s="114"/>
      <c r="N180" s="114"/>
    </row>
    <row r="181" spans="1:14" x14ac:dyDescent="0.25">
      <c r="A181" s="14"/>
      <c r="B181" s="93">
        <v>2018</v>
      </c>
      <c r="C181" s="94">
        <v>4233</v>
      </c>
      <c r="D181" s="94">
        <v>3391</v>
      </c>
      <c r="E181" s="94">
        <v>2669</v>
      </c>
      <c r="F181" s="94">
        <v>2189</v>
      </c>
      <c r="G181" s="94">
        <v>1952</v>
      </c>
      <c r="H181" s="114"/>
      <c r="I181" s="94">
        <v>1672</v>
      </c>
      <c r="J181" s="94">
        <v>1506</v>
      </c>
      <c r="K181" s="94">
        <v>1288</v>
      </c>
      <c r="L181" s="94">
        <v>1082</v>
      </c>
      <c r="M181" s="94">
        <v>964</v>
      </c>
      <c r="N181" s="114"/>
    </row>
    <row r="182" spans="1:14" x14ac:dyDescent="0.25">
      <c r="A182" s="7"/>
      <c r="B182" s="93">
        <v>2017</v>
      </c>
      <c r="C182" s="94">
        <v>2367</v>
      </c>
      <c r="D182" s="94">
        <v>1688</v>
      </c>
      <c r="E182" s="94">
        <v>1363</v>
      </c>
      <c r="F182" s="94">
        <v>1141</v>
      </c>
      <c r="G182" s="94">
        <v>993</v>
      </c>
      <c r="H182" s="94">
        <v>915</v>
      </c>
      <c r="I182" s="94">
        <v>1114</v>
      </c>
      <c r="J182" s="94">
        <v>999</v>
      </c>
      <c r="K182" s="94">
        <v>861</v>
      </c>
      <c r="L182" s="94">
        <v>736</v>
      </c>
      <c r="M182" s="94">
        <v>634</v>
      </c>
      <c r="N182" s="94">
        <v>583</v>
      </c>
    </row>
    <row r="183" spans="1:14" x14ac:dyDescent="0.25">
      <c r="A183" s="7"/>
      <c r="B183" s="93">
        <v>2016</v>
      </c>
      <c r="C183" s="94">
        <v>1696</v>
      </c>
      <c r="D183" s="94">
        <v>1330</v>
      </c>
      <c r="E183" s="94">
        <v>1091</v>
      </c>
      <c r="F183" s="94">
        <v>965</v>
      </c>
      <c r="G183" s="94">
        <v>859</v>
      </c>
      <c r="H183" s="94">
        <v>791</v>
      </c>
      <c r="I183" s="94">
        <v>954</v>
      </c>
      <c r="J183" s="94">
        <v>866</v>
      </c>
      <c r="K183" s="94">
        <v>746</v>
      </c>
      <c r="L183" s="94">
        <v>675</v>
      </c>
      <c r="M183" s="94">
        <v>598</v>
      </c>
      <c r="N183" s="94">
        <v>526</v>
      </c>
    </row>
    <row r="184" spans="1:14" x14ac:dyDescent="0.25">
      <c r="A184" s="7"/>
      <c r="B184" s="93">
        <v>2015</v>
      </c>
      <c r="C184" s="94">
        <v>1526</v>
      </c>
      <c r="D184" s="94">
        <v>1213</v>
      </c>
      <c r="E184" s="94">
        <v>1051</v>
      </c>
      <c r="F184" s="94">
        <v>932</v>
      </c>
      <c r="G184" s="94">
        <v>842</v>
      </c>
      <c r="H184" s="94">
        <v>757</v>
      </c>
      <c r="I184" s="94">
        <v>988</v>
      </c>
      <c r="J184" s="94">
        <v>874</v>
      </c>
      <c r="K184" s="94">
        <v>757</v>
      </c>
      <c r="L184" s="94">
        <v>679</v>
      </c>
      <c r="M184" s="94">
        <v>607</v>
      </c>
      <c r="N184" s="94">
        <v>542</v>
      </c>
    </row>
    <row r="185" spans="1:14" x14ac:dyDescent="0.25">
      <c r="A185" s="7"/>
      <c r="B185" s="93">
        <v>2014</v>
      </c>
      <c r="C185" s="94">
        <v>1468</v>
      </c>
      <c r="D185" s="94">
        <v>1184</v>
      </c>
      <c r="E185" s="94">
        <v>983</v>
      </c>
      <c r="F185" s="94">
        <v>867</v>
      </c>
      <c r="G185" s="94">
        <v>792</v>
      </c>
      <c r="H185" s="94">
        <v>733</v>
      </c>
      <c r="I185" s="94">
        <v>986</v>
      </c>
      <c r="J185" s="94">
        <v>887</v>
      </c>
      <c r="K185" s="94">
        <v>753</v>
      </c>
      <c r="L185" s="94">
        <v>657</v>
      </c>
      <c r="M185" s="94">
        <v>605</v>
      </c>
      <c r="N185" s="94">
        <v>557</v>
      </c>
    </row>
    <row r="186" spans="1:14" x14ac:dyDescent="0.25">
      <c r="A186" s="7"/>
      <c r="B186" s="93">
        <v>2013</v>
      </c>
      <c r="C186" s="94">
        <v>1563</v>
      </c>
      <c r="D186" s="94">
        <v>1293</v>
      </c>
      <c r="E186" s="94">
        <v>1074</v>
      </c>
      <c r="F186" s="105">
        <v>964</v>
      </c>
      <c r="G186" s="94">
        <v>891</v>
      </c>
      <c r="H186" s="94">
        <v>808</v>
      </c>
      <c r="I186" s="94">
        <v>989</v>
      </c>
      <c r="J186" s="94">
        <v>878</v>
      </c>
      <c r="K186" s="94">
        <v>718</v>
      </c>
      <c r="L186" s="105">
        <v>639</v>
      </c>
      <c r="M186" s="94">
        <v>591</v>
      </c>
      <c r="N186" s="94">
        <v>542</v>
      </c>
    </row>
    <row r="187" spans="1:14" x14ac:dyDescent="0.25">
      <c r="A187" s="14"/>
      <c r="B187" s="93">
        <v>2012</v>
      </c>
      <c r="C187" s="94">
        <v>1299</v>
      </c>
      <c r="D187" s="94">
        <v>1097</v>
      </c>
      <c r="E187" s="94">
        <v>903</v>
      </c>
      <c r="F187" s="94">
        <v>778</v>
      </c>
      <c r="G187" s="94">
        <v>709</v>
      </c>
      <c r="H187" s="94">
        <v>660</v>
      </c>
      <c r="I187" s="94">
        <v>917</v>
      </c>
      <c r="J187" s="94">
        <v>799</v>
      </c>
      <c r="K187" s="94">
        <v>648</v>
      </c>
      <c r="L187" s="94">
        <v>558</v>
      </c>
      <c r="M187" s="94">
        <v>502</v>
      </c>
      <c r="N187" s="94">
        <v>459</v>
      </c>
    </row>
    <row r="188" spans="1:14" x14ac:dyDescent="0.25">
      <c r="A188" s="7"/>
      <c r="B188" s="93">
        <v>2011</v>
      </c>
      <c r="C188" s="94">
        <v>1389</v>
      </c>
      <c r="D188" s="94">
        <v>1120</v>
      </c>
      <c r="E188" s="94">
        <v>926</v>
      </c>
      <c r="F188" s="94">
        <v>777</v>
      </c>
      <c r="G188" s="94">
        <v>678</v>
      </c>
      <c r="H188" s="94">
        <v>598</v>
      </c>
      <c r="I188" s="94">
        <v>919</v>
      </c>
      <c r="J188" s="94">
        <v>831</v>
      </c>
      <c r="K188" s="94">
        <v>683</v>
      </c>
      <c r="L188" s="94">
        <v>573</v>
      </c>
      <c r="M188" s="94">
        <v>491</v>
      </c>
      <c r="N188" s="94">
        <v>436</v>
      </c>
    </row>
    <row r="189" spans="1:14" x14ac:dyDescent="0.25">
      <c r="A189" s="7"/>
      <c r="B189" s="93">
        <v>2010</v>
      </c>
      <c r="C189" s="94">
        <v>1172</v>
      </c>
      <c r="D189" s="94">
        <v>957</v>
      </c>
      <c r="E189" s="94">
        <v>780</v>
      </c>
      <c r="F189" s="94">
        <v>666</v>
      </c>
      <c r="G189" s="94">
        <v>594</v>
      </c>
      <c r="H189" s="94">
        <v>536</v>
      </c>
      <c r="I189" s="94">
        <v>901</v>
      </c>
      <c r="J189" s="94">
        <v>788</v>
      </c>
      <c r="K189" s="94">
        <v>675</v>
      </c>
      <c r="L189" s="94">
        <v>579</v>
      </c>
      <c r="M189" s="94">
        <v>521</v>
      </c>
      <c r="N189" s="94">
        <v>462</v>
      </c>
    </row>
    <row r="190" spans="1:14" x14ac:dyDescent="0.25">
      <c r="A190" s="7"/>
      <c r="B190" s="93">
        <v>2009</v>
      </c>
      <c r="C190" s="94">
        <v>1266</v>
      </c>
      <c r="D190" s="94">
        <v>1036</v>
      </c>
      <c r="E190" s="94">
        <v>883</v>
      </c>
      <c r="F190" s="94">
        <v>752</v>
      </c>
      <c r="G190" s="94">
        <v>641</v>
      </c>
      <c r="H190" s="94">
        <v>559</v>
      </c>
      <c r="I190" s="94">
        <v>872</v>
      </c>
      <c r="J190" s="94">
        <v>772</v>
      </c>
      <c r="K190" s="94">
        <v>678</v>
      </c>
      <c r="L190" s="94">
        <v>590</v>
      </c>
      <c r="M190" s="94">
        <v>502</v>
      </c>
      <c r="N190" s="94">
        <v>446</v>
      </c>
    </row>
    <row r="191" spans="1:14" x14ac:dyDescent="0.25">
      <c r="A191" s="7"/>
      <c r="B191" s="93">
        <v>2008</v>
      </c>
      <c r="C191" s="94">
        <v>1710</v>
      </c>
      <c r="D191" s="94">
        <v>1411</v>
      </c>
      <c r="E191" s="94">
        <v>1165</v>
      </c>
      <c r="F191" s="94">
        <v>1006</v>
      </c>
      <c r="G191" s="94">
        <v>872</v>
      </c>
      <c r="H191" s="94">
        <v>766</v>
      </c>
      <c r="I191" s="94">
        <v>1144</v>
      </c>
      <c r="J191" s="94">
        <v>991</v>
      </c>
      <c r="K191" s="94">
        <v>878</v>
      </c>
      <c r="L191" s="94">
        <v>774</v>
      </c>
      <c r="M191" s="94">
        <v>679</v>
      </c>
      <c r="N191" s="94">
        <v>592</v>
      </c>
    </row>
    <row r="192" spans="1:14" x14ac:dyDescent="0.25">
      <c r="A192" s="7"/>
      <c r="B192" s="88" t="s">
        <v>40</v>
      </c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</row>
    <row r="193" spans="1:14" x14ac:dyDescent="0.25">
      <c r="A193" s="7"/>
      <c r="B193" s="93">
        <v>2022</v>
      </c>
      <c r="C193" s="109">
        <v>16522</v>
      </c>
      <c r="D193" s="114"/>
      <c r="E193" s="114"/>
      <c r="F193" s="114"/>
      <c r="G193" s="114"/>
      <c r="H193" s="114"/>
      <c r="I193" s="109">
        <v>4456</v>
      </c>
      <c r="J193" s="114"/>
      <c r="K193" s="114"/>
      <c r="L193" s="114"/>
      <c r="M193" s="114"/>
      <c r="N193" s="114"/>
    </row>
    <row r="194" spans="1:14" x14ac:dyDescent="0.25">
      <c r="A194" s="7"/>
      <c r="B194" s="93">
        <v>2021</v>
      </c>
      <c r="C194" s="94">
        <v>11043</v>
      </c>
      <c r="D194" s="94">
        <v>9204</v>
      </c>
      <c r="E194" s="114"/>
      <c r="F194" s="114"/>
      <c r="G194" s="114"/>
      <c r="H194" s="114"/>
      <c r="I194" s="94">
        <v>3740</v>
      </c>
      <c r="J194" s="94">
        <v>3274</v>
      </c>
      <c r="K194" s="114"/>
      <c r="L194" s="114"/>
      <c r="M194" s="114"/>
      <c r="N194" s="114"/>
    </row>
    <row r="195" spans="1:14" x14ac:dyDescent="0.25">
      <c r="A195" s="7"/>
      <c r="B195" s="93">
        <v>2020</v>
      </c>
      <c r="C195" s="94">
        <v>10739</v>
      </c>
      <c r="D195" s="94">
        <v>8596</v>
      </c>
      <c r="E195" s="94">
        <v>7040</v>
      </c>
      <c r="F195" s="114"/>
      <c r="G195" s="114"/>
      <c r="H195" s="114"/>
      <c r="I195" s="94">
        <v>3987</v>
      </c>
      <c r="J195" s="94">
        <v>3123</v>
      </c>
      <c r="K195" s="94">
        <v>2668</v>
      </c>
      <c r="L195" s="114"/>
      <c r="M195" s="114"/>
      <c r="N195" s="114"/>
    </row>
    <row r="196" spans="1:14" x14ac:dyDescent="0.25">
      <c r="A196" s="7"/>
      <c r="B196" s="93">
        <v>2019</v>
      </c>
      <c r="C196" s="94">
        <v>17662</v>
      </c>
      <c r="D196" s="94">
        <v>13662</v>
      </c>
      <c r="E196" s="94">
        <v>10778</v>
      </c>
      <c r="F196" s="94">
        <v>9370</v>
      </c>
      <c r="G196" s="114"/>
      <c r="H196" s="114"/>
      <c r="I196" s="94">
        <v>5577</v>
      </c>
      <c r="J196" s="94">
        <v>4643</v>
      </c>
      <c r="K196" s="94">
        <v>3652</v>
      </c>
      <c r="L196" s="94">
        <v>3191</v>
      </c>
      <c r="M196" s="114"/>
      <c r="N196" s="114"/>
    </row>
    <row r="197" spans="1:14" x14ac:dyDescent="0.25">
      <c r="A197" s="14"/>
      <c r="B197" s="93">
        <v>2018</v>
      </c>
      <c r="C197" s="94">
        <v>20514</v>
      </c>
      <c r="D197" s="94">
        <v>16995</v>
      </c>
      <c r="E197" s="94">
        <v>13136</v>
      </c>
      <c r="F197" s="94">
        <v>10865</v>
      </c>
      <c r="G197" s="94">
        <v>9705</v>
      </c>
      <c r="H197" s="114"/>
      <c r="I197" s="94">
        <v>5462</v>
      </c>
      <c r="J197" s="94">
        <v>4626</v>
      </c>
      <c r="K197" s="94">
        <v>3738</v>
      </c>
      <c r="L197" s="94">
        <v>3017</v>
      </c>
      <c r="M197" s="94">
        <v>2650</v>
      </c>
      <c r="N197" s="114"/>
    </row>
    <row r="198" spans="1:14" x14ac:dyDescent="0.25">
      <c r="A198" s="7"/>
      <c r="B198" s="93">
        <v>2017</v>
      </c>
      <c r="C198" s="94">
        <v>18738</v>
      </c>
      <c r="D198" s="94">
        <v>15133</v>
      </c>
      <c r="E198" s="94">
        <v>12252</v>
      </c>
      <c r="F198" s="94">
        <v>9849</v>
      </c>
      <c r="G198" s="94">
        <v>8281</v>
      </c>
      <c r="H198" s="94">
        <v>7450</v>
      </c>
      <c r="I198" s="94">
        <v>5492</v>
      </c>
      <c r="J198" s="94">
        <v>4663</v>
      </c>
      <c r="K198" s="94">
        <v>3857</v>
      </c>
      <c r="L198" s="94">
        <v>3221</v>
      </c>
      <c r="M198" s="94">
        <v>2646</v>
      </c>
      <c r="N198" s="94">
        <v>2374</v>
      </c>
    </row>
    <row r="199" spans="1:14" x14ac:dyDescent="0.25">
      <c r="A199" s="7"/>
      <c r="B199" s="93">
        <v>2016</v>
      </c>
      <c r="C199" s="94">
        <v>17007</v>
      </c>
      <c r="D199" s="94">
        <v>13698</v>
      </c>
      <c r="E199" s="94">
        <v>10875</v>
      </c>
      <c r="F199" s="94">
        <v>9168</v>
      </c>
      <c r="G199" s="94">
        <v>7592</v>
      </c>
      <c r="H199" s="94">
        <v>6473</v>
      </c>
      <c r="I199" s="94">
        <v>5350</v>
      </c>
      <c r="J199" s="94">
        <v>4493</v>
      </c>
      <c r="K199" s="94">
        <v>3713</v>
      </c>
      <c r="L199" s="94">
        <v>3184</v>
      </c>
      <c r="M199" s="94">
        <v>2756</v>
      </c>
      <c r="N199" s="94">
        <v>2306</v>
      </c>
    </row>
    <row r="200" spans="1:14" x14ac:dyDescent="0.25">
      <c r="A200" s="7"/>
      <c r="B200" s="93">
        <v>2015</v>
      </c>
      <c r="C200" s="94">
        <v>18359</v>
      </c>
      <c r="D200" s="94">
        <v>14855</v>
      </c>
      <c r="E200" s="94">
        <v>11945</v>
      </c>
      <c r="F200" s="94">
        <v>9997</v>
      </c>
      <c r="G200" s="94">
        <v>8649</v>
      </c>
      <c r="H200" s="94">
        <v>7138</v>
      </c>
      <c r="I200" s="94">
        <v>5501</v>
      </c>
      <c r="J200" s="94">
        <v>4637</v>
      </c>
      <c r="K200" s="94">
        <v>3820</v>
      </c>
      <c r="L200" s="94">
        <v>3206</v>
      </c>
      <c r="M200" s="94">
        <v>2787</v>
      </c>
      <c r="N200" s="94">
        <v>2415</v>
      </c>
    </row>
    <row r="201" spans="1:14" x14ac:dyDescent="0.25">
      <c r="A201" s="7"/>
      <c r="B201" s="93">
        <v>2014</v>
      </c>
      <c r="C201" s="94">
        <v>13016</v>
      </c>
      <c r="D201" s="94">
        <v>10218</v>
      </c>
      <c r="E201" s="94">
        <v>7896</v>
      </c>
      <c r="F201" s="94">
        <v>6549</v>
      </c>
      <c r="G201" s="94">
        <v>5532</v>
      </c>
      <c r="H201" s="94">
        <v>4849</v>
      </c>
      <c r="I201" s="94">
        <v>5230</v>
      </c>
      <c r="J201" s="94">
        <v>4360</v>
      </c>
      <c r="K201" s="94">
        <v>3506</v>
      </c>
      <c r="L201" s="94">
        <v>2933</v>
      </c>
      <c r="M201" s="94">
        <v>2534</v>
      </c>
      <c r="N201" s="94">
        <v>2252</v>
      </c>
    </row>
    <row r="202" spans="1:14" x14ac:dyDescent="0.25">
      <c r="A202" s="7"/>
      <c r="B202" s="93">
        <v>2013</v>
      </c>
      <c r="C202" s="94">
        <v>12270</v>
      </c>
      <c r="D202" s="94">
        <v>9634</v>
      </c>
      <c r="E202" s="94">
        <v>7396</v>
      </c>
      <c r="F202" s="105">
        <v>6105</v>
      </c>
      <c r="G202" s="94">
        <v>5212</v>
      </c>
      <c r="H202" s="94">
        <v>4565</v>
      </c>
      <c r="I202" s="94">
        <v>5390</v>
      </c>
      <c r="J202" s="94">
        <v>4581</v>
      </c>
      <c r="K202" s="94">
        <v>3660</v>
      </c>
      <c r="L202" s="105">
        <v>3051</v>
      </c>
      <c r="M202" s="94">
        <v>2650</v>
      </c>
      <c r="N202" s="94">
        <v>2329</v>
      </c>
    </row>
    <row r="203" spans="1:14" x14ac:dyDescent="0.25">
      <c r="A203" s="14"/>
      <c r="B203" s="93">
        <v>2012</v>
      </c>
      <c r="C203" s="94">
        <v>10784</v>
      </c>
      <c r="D203" s="94">
        <v>8059</v>
      </c>
      <c r="E203" s="94">
        <v>6068</v>
      </c>
      <c r="F203" s="94">
        <v>4890</v>
      </c>
      <c r="G203" s="94">
        <v>4116</v>
      </c>
      <c r="H203" s="94">
        <v>3574</v>
      </c>
      <c r="I203" s="94">
        <v>4049</v>
      </c>
      <c r="J203" s="94">
        <v>3264</v>
      </c>
      <c r="K203" s="94">
        <v>2605</v>
      </c>
      <c r="L203" s="94">
        <v>2103</v>
      </c>
      <c r="M203" s="94">
        <v>1775</v>
      </c>
      <c r="N203" s="94">
        <v>1565</v>
      </c>
    </row>
    <row r="204" spans="1:14" x14ac:dyDescent="0.25">
      <c r="A204" s="7"/>
      <c r="B204" s="93">
        <v>2011</v>
      </c>
      <c r="C204" s="94">
        <v>10670</v>
      </c>
      <c r="D204" s="94">
        <v>7976</v>
      </c>
      <c r="E204" s="94">
        <v>5653</v>
      </c>
      <c r="F204" s="94">
        <v>4571</v>
      </c>
      <c r="G204" s="94">
        <v>3782</v>
      </c>
      <c r="H204" s="94">
        <v>3289</v>
      </c>
      <c r="I204" s="94">
        <v>4333</v>
      </c>
      <c r="J204" s="94">
        <v>3419</v>
      </c>
      <c r="K204" s="94">
        <v>2546</v>
      </c>
      <c r="L204" s="94">
        <v>2022</v>
      </c>
      <c r="M204" s="94">
        <v>1681</v>
      </c>
      <c r="N204" s="94">
        <v>1449</v>
      </c>
    </row>
    <row r="205" spans="1:14" x14ac:dyDescent="0.25">
      <c r="A205" s="7"/>
      <c r="B205" s="93">
        <v>2010</v>
      </c>
      <c r="C205" s="94">
        <v>9393</v>
      </c>
      <c r="D205" s="94">
        <v>7171</v>
      </c>
      <c r="E205" s="94">
        <v>5118</v>
      </c>
      <c r="F205" s="94">
        <v>3812</v>
      </c>
      <c r="G205" s="94">
        <v>3169</v>
      </c>
      <c r="H205" s="94">
        <v>2680</v>
      </c>
      <c r="I205" s="94">
        <v>4667</v>
      </c>
      <c r="J205" s="94">
        <v>3761</v>
      </c>
      <c r="K205" s="94">
        <v>2852</v>
      </c>
      <c r="L205" s="94">
        <v>2237</v>
      </c>
      <c r="M205" s="94">
        <v>1870</v>
      </c>
      <c r="N205" s="94">
        <v>1577</v>
      </c>
    </row>
    <row r="206" spans="1:14" x14ac:dyDescent="0.25">
      <c r="A206" s="7"/>
      <c r="B206" s="93">
        <v>2009</v>
      </c>
      <c r="C206" s="94">
        <v>10146</v>
      </c>
      <c r="D206" s="94">
        <v>7427</v>
      </c>
      <c r="E206" s="94">
        <v>5429</v>
      </c>
      <c r="F206" s="94">
        <v>4188</v>
      </c>
      <c r="G206" s="94">
        <v>3250</v>
      </c>
      <c r="H206" s="94">
        <v>2721</v>
      </c>
      <c r="I206" s="94">
        <v>4411</v>
      </c>
      <c r="J206" s="94">
        <v>3491</v>
      </c>
      <c r="K206" s="94">
        <v>2667</v>
      </c>
      <c r="L206" s="94">
        <v>2118</v>
      </c>
      <c r="M206" s="94">
        <v>1718</v>
      </c>
      <c r="N206" s="94">
        <v>1456</v>
      </c>
    </row>
    <row r="207" spans="1:14" x14ac:dyDescent="0.25">
      <c r="A207" s="7"/>
      <c r="B207" s="93">
        <v>2008</v>
      </c>
      <c r="C207" s="94">
        <v>11682</v>
      </c>
      <c r="D207" s="94">
        <v>9053</v>
      </c>
      <c r="E207" s="94">
        <v>6084</v>
      </c>
      <c r="F207" s="94">
        <v>4765</v>
      </c>
      <c r="G207" s="94">
        <v>3869</v>
      </c>
      <c r="H207" s="94">
        <v>3142</v>
      </c>
      <c r="I207" s="94">
        <v>4769</v>
      </c>
      <c r="J207" s="94">
        <v>3734</v>
      </c>
      <c r="K207" s="94">
        <v>2954</v>
      </c>
      <c r="L207" s="94">
        <v>2397</v>
      </c>
      <c r="M207" s="94">
        <v>1953</v>
      </c>
      <c r="N207" s="94">
        <v>1626</v>
      </c>
    </row>
    <row r="208" spans="1:14" x14ac:dyDescent="0.25">
      <c r="A208" s="7"/>
      <c r="B208" s="88" t="s">
        <v>41</v>
      </c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</row>
    <row r="209" spans="1:14" x14ac:dyDescent="0.25">
      <c r="A209" s="7"/>
      <c r="B209" s="93">
        <v>2022</v>
      </c>
      <c r="C209" s="109">
        <v>7528</v>
      </c>
      <c r="D209" s="114"/>
      <c r="E209" s="114"/>
      <c r="F209" s="114"/>
      <c r="G209" s="114"/>
      <c r="H209" s="114"/>
      <c r="I209" s="109">
        <v>2171</v>
      </c>
      <c r="J209" s="114"/>
      <c r="K209" s="114"/>
      <c r="L209" s="114"/>
      <c r="M209" s="114"/>
      <c r="N209" s="114"/>
    </row>
    <row r="210" spans="1:14" x14ac:dyDescent="0.25">
      <c r="A210" s="7"/>
      <c r="B210" s="93">
        <v>2021</v>
      </c>
      <c r="C210" s="94">
        <v>5525</v>
      </c>
      <c r="D210" s="94">
        <v>4278</v>
      </c>
      <c r="E210" s="114"/>
      <c r="F210" s="114"/>
      <c r="G210" s="114"/>
      <c r="H210" s="114"/>
      <c r="I210" s="94">
        <v>1771</v>
      </c>
      <c r="J210" s="94">
        <v>1603</v>
      </c>
      <c r="K210" s="114"/>
      <c r="L210" s="114"/>
      <c r="M210" s="114"/>
      <c r="N210" s="114"/>
    </row>
    <row r="211" spans="1:14" x14ac:dyDescent="0.25">
      <c r="A211" s="7"/>
      <c r="B211" s="93">
        <v>2020</v>
      </c>
      <c r="C211" s="94">
        <v>3332</v>
      </c>
      <c r="D211" s="94">
        <v>2748</v>
      </c>
      <c r="E211" s="94">
        <v>2236</v>
      </c>
      <c r="F211" s="114"/>
      <c r="G211" s="114"/>
      <c r="H211" s="114"/>
      <c r="I211" s="94">
        <v>1361</v>
      </c>
      <c r="J211" s="94">
        <v>1232</v>
      </c>
      <c r="K211" s="94">
        <v>1086</v>
      </c>
      <c r="L211" s="114"/>
      <c r="M211" s="114"/>
      <c r="N211" s="114"/>
    </row>
    <row r="212" spans="1:14" x14ac:dyDescent="0.25">
      <c r="A212" s="7"/>
      <c r="B212" s="93">
        <v>2019</v>
      </c>
      <c r="C212" s="94">
        <v>4216</v>
      </c>
      <c r="D212" s="94">
        <v>3280</v>
      </c>
      <c r="E212" s="94">
        <v>2528</v>
      </c>
      <c r="F212" s="94">
        <v>2166</v>
      </c>
      <c r="G212" s="114"/>
      <c r="H212" s="114"/>
      <c r="I212" s="94">
        <v>1675</v>
      </c>
      <c r="J212" s="94">
        <v>1522</v>
      </c>
      <c r="K212" s="94">
        <v>1316</v>
      </c>
      <c r="L212" s="94">
        <v>1165</v>
      </c>
      <c r="M212" s="114"/>
      <c r="N212" s="114"/>
    </row>
    <row r="213" spans="1:14" x14ac:dyDescent="0.25">
      <c r="A213" s="14"/>
      <c r="B213" s="93">
        <v>2018</v>
      </c>
      <c r="C213" s="94">
        <v>3727</v>
      </c>
      <c r="D213" s="94">
        <v>2981</v>
      </c>
      <c r="E213" s="94">
        <v>2230</v>
      </c>
      <c r="F213" s="94">
        <v>1886</v>
      </c>
      <c r="G213" s="94">
        <v>1661</v>
      </c>
      <c r="H213" s="114"/>
      <c r="I213" s="94">
        <v>1508</v>
      </c>
      <c r="J213" s="94">
        <v>1368</v>
      </c>
      <c r="K213" s="94">
        <v>1145</v>
      </c>
      <c r="L213" s="94">
        <v>1012</v>
      </c>
      <c r="M213" s="94">
        <v>916</v>
      </c>
      <c r="N213" s="114"/>
    </row>
    <row r="214" spans="1:14" x14ac:dyDescent="0.25">
      <c r="A214" s="7"/>
      <c r="B214" s="93">
        <v>2017</v>
      </c>
      <c r="C214" s="94">
        <v>3263</v>
      </c>
      <c r="D214" s="94">
        <v>2514</v>
      </c>
      <c r="E214" s="94">
        <v>1886</v>
      </c>
      <c r="F214" s="94">
        <v>1561</v>
      </c>
      <c r="G214" s="94">
        <v>1409</v>
      </c>
      <c r="H214" s="94">
        <v>1267</v>
      </c>
      <c r="I214" s="94">
        <v>1260</v>
      </c>
      <c r="J214" s="94">
        <v>1124</v>
      </c>
      <c r="K214" s="94">
        <v>963</v>
      </c>
      <c r="L214" s="94">
        <v>831</v>
      </c>
      <c r="M214" s="94">
        <v>749</v>
      </c>
      <c r="N214" s="94">
        <v>688</v>
      </c>
    </row>
    <row r="215" spans="1:14" x14ac:dyDescent="0.25">
      <c r="A215" s="7"/>
      <c r="B215" s="93">
        <v>2016</v>
      </c>
      <c r="C215" s="94">
        <v>2850</v>
      </c>
      <c r="D215" s="94">
        <v>2210</v>
      </c>
      <c r="E215" s="94">
        <v>1725</v>
      </c>
      <c r="F215" s="94">
        <v>1456</v>
      </c>
      <c r="G215" s="94">
        <v>1257</v>
      </c>
      <c r="H215" s="94">
        <v>1143</v>
      </c>
      <c r="I215" s="94">
        <v>1161</v>
      </c>
      <c r="J215" s="94">
        <v>1028</v>
      </c>
      <c r="K215" s="94">
        <v>878</v>
      </c>
      <c r="L215" s="94">
        <v>775</v>
      </c>
      <c r="M215" s="94">
        <v>692</v>
      </c>
      <c r="N215" s="94">
        <v>628</v>
      </c>
    </row>
    <row r="216" spans="1:14" x14ac:dyDescent="0.25">
      <c r="A216" s="7"/>
      <c r="B216" s="93">
        <v>2015</v>
      </c>
      <c r="C216" s="94">
        <v>2694</v>
      </c>
      <c r="D216" s="94">
        <v>2079</v>
      </c>
      <c r="E216" s="94">
        <v>1657</v>
      </c>
      <c r="F216" s="94">
        <v>1359</v>
      </c>
      <c r="G216" s="94">
        <v>1182</v>
      </c>
      <c r="H216" s="94">
        <v>1062</v>
      </c>
      <c r="I216" s="94">
        <v>1139</v>
      </c>
      <c r="J216" s="94">
        <v>1020</v>
      </c>
      <c r="K216" s="94">
        <v>851</v>
      </c>
      <c r="L216" s="94">
        <v>738</v>
      </c>
      <c r="M216" s="94">
        <v>651</v>
      </c>
      <c r="N216" s="94">
        <v>582</v>
      </c>
    </row>
    <row r="217" spans="1:14" x14ac:dyDescent="0.25">
      <c r="A217" s="7"/>
      <c r="B217" s="93">
        <v>2014</v>
      </c>
      <c r="C217" s="94">
        <v>2451</v>
      </c>
      <c r="D217" s="94">
        <v>1873</v>
      </c>
      <c r="E217" s="94">
        <v>1469</v>
      </c>
      <c r="F217" s="94">
        <v>1248</v>
      </c>
      <c r="G217" s="94">
        <v>1044</v>
      </c>
      <c r="H217" s="94">
        <v>932</v>
      </c>
      <c r="I217" s="94">
        <v>1108</v>
      </c>
      <c r="J217" s="94">
        <v>1009</v>
      </c>
      <c r="K217" s="94">
        <v>834</v>
      </c>
      <c r="L217" s="94">
        <v>713</v>
      </c>
      <c r="M217" s="94">
        <v>615</v>
      </c>
      <c r="N217" s="94">
        <v>553</v>
      </c>
    </row>
    <row r="218" spans="1:14" x14ac:dyDescent="0.25">
      <c r="A218" s="7"/>
      <c r="B218" s="93">
        <v>2013</v>
      </c>
      <c r="C218" s="94">
        <v>2362</v>
      </c>
      <c r="D218" s="94">
        <v>1843</v>
      </c>
      <c r="E218" s="94">
        <v>1481</v>
      </c>
      <c r="F218" s="105">
        <v>1257</v>
      </c>
      <c r="G218" s="94">
        <v>1098</v>
      </c>
      <c r="H218" s="94">
        <v>954</v>
      </c>
      <c r="I218" s="94">
        <v>1076</v>
      </c>
      <c r="J218" s="94">
        <v>985</v>
      </c>
      <c r="K218" s="94">
        <v>834</v>
      </c>
      <c r="L218" s="105">
        <v>734</v>
      </c>
      <c r="M218" s="94">
        <v>639</v>
      </c>
      <c r="N218" s="94">
        <v>563</v>
      </c>
    </row>
    <row r="219" spans="1:14" x14ac:dyDescent="0.25">
      <c r="A219" s="14"/>
      <c r="B219" s="93">
        <v>2012</v>
      </c>
      <c r="C219" s="94">
        <v>2283</v>
      </c>
      <c r="D219" s="94">
        <v>1711</v>
      </c>
      <c r="E219" s="94">
        <v>1313</v>
      </c>
      <c r="F219" s="94">
        <v>1086</v>
      </c>
      <c r="G219" s="94">
        <v>904</v>
      </c>
      <c r="H219" s="94">
        <v>802</v>
      </c>
      <c r="I219" s="94">
        <v>906</v>
      </c>
      <c r="J219" s="94">
        <v>805</v>
      </c>
      <c r="K219" s="94">
        <v>666</v>
      </c>
      <c r="L219" s="94">
        <v>585</v>
      </c>
      <c r="M219" s="94">
        <v>505</v>
      </c>
      <c r="N219" s="94">
        <v>454</v>
      </c>
    </row>
    <row r="220" spans="1:14" x14ac:dyDescent="0.25">
      <c r="A220" s="7"/>
      <c r="B220" s="93">
        <v>2011</v>
      </c>
      <c r="C220" s="94">
        <v>2451</v>
      </c>
      <c r="D220" s="94">
        <v>1852</v>
      </c>
      <c r="E220" s="94">
        <v>1445</v>
      </c>
      <c r="F220" s="94">
        <v>1163</v>
      </c>
      <c r="G220" s="94">
        <v>1001</v>
      </c>
      <c r="H220" s="94">
        <v>872</v>
      </c>
      <c r="I220" s="94">
        <v>1030</v>
      </c>
      <c r="J220" s="94">
        <v>913</v>
      </c>
      <c r="K220" s="94">
        <v>769</v>
      </c>
      <c r="L220" s="94">
        <v>649</v>
      </c>
      <c r="M220" s="94">
        <v>558</v>
      </c>
      <c r="N220" s="94">
        <v>502</v>
      </c>
    </row>
    <row r="221" spans="1:14" x14ac:dyDescent="0.25">
      <c r="A221" s="7"/>
      <c r="B221" s="93">
        <v>2010</v>
      </c>
      <c r="C221" s="94">
        <v>1998</v>
      </c>
      <c r="D221" s="94">
        <v>1490</v>
      </c>
      <c r="E221" s="94">
        <v>1085</v>
      </c>
      <c r="F221" s="94">
        <v>844</v>
      </c>
      <c r="G221" s="94">
        <v>710</v>
      </c>
      <c r="H221" s="94">
        <v>607</v>
      </c>
      <c r="I221" s="94">
        <v>823</v>
      </c>
      <c r="J221" s="94">
        <v>719</v>
      </c>
      <c r="K221" s="94">
        <v>586</v>
      </c>
      <c r="L221" s="94">
        <v>479</v>
      </c>
      <c r="M221" s="94">
        <v>415</v>
      </c>
      <c r="N221" s="94">
        <v>364</v>
      </c>
    </row>
    <row r="222" spans="1:14" x14ac:dyDescent="0.25">
      <c r="A222" s="7"/>
      <c r="B222" s="93">
        <v>2009</v>
      </c>
      <c r="C222" s="94">
        <v>2017</v>
      </c>
      <c r="D222" s="94">
        <v>1475</v>
      </c>
      <c r="E222" s="94">
        <v>1114</v>
      </c>
      <c r="F222" s="94">
        <v>898</v>
      </c>
      <c r="G222" s="94">
        <v>736</v>
      </c>
      <c r="H222" s="94">
        <v>630</v>
      </c>
      <c r="I222" s="94">
        <v>780</v>
      </c>
      <c r="J222" s="94">
        <v>697</v>
      </c>
      <c r="K222" s="94">
        <v>572</v>
      </c>
      <c r="L222" s="94">
        <v>474</v>
      </c>
      <c r="M222" s="94">
        <v>409</v>
      </c>
      <c r="N222" s="94">
        <v>359</v>
      </c>
    </row>
    <row r="223" spans="1:14" x14ac:dyDescent="0.25">
      <c r="A223" s="7"/>
      <c r="B223" s="93">
        <v>2008</v>
      </c>
      <c r="C223" s="94">
        <v>2659</v>
      </c>
      <c r="D223" s="94">
        <v>1973</v>
      </c>
      <c r="E223" s="94">
        <v>1420</v>
      </c>
      <c r="F223" s="94">
        <v>1101</v>
      </c>
      <c r="G223" s="94">
        <v>887</v>
      </c>
      <c r="H223" s="94">
        <v>764</v>
      </c>
      <c r="I223" s="94">
        <v>909</v>
      </c>
      <c r="J223" s="94">
        <v>776</v>
      </c>
      <c r="K223" s="94">
        <v>638</v>
      </c>
      <c r="L223" s="94">
        <v>534</v>
      </c>
      <c r="M223" s="94">
        <v>448</v>
      </c>
      <c r="N223" s="94">
        <v>394</v>
      </c>
    </row>
    <row r="224" spans="1:14" x14ac:dyDescent="0.25">
      <c r="A224" s="7"/>
      <c r="B224" s="88" t="s">
        <v>42</v>
      </c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</row>
    <row r="225" spans="1:14" x14ac:dyDescent="0.25">
      <c r="A225" s="7"/>
      <c r="B225" s="93">
        <v>2022</v>
      </c>
      <c r="C225" s="109">
        <v>8432</v>
      </c>
      <c r="D225" s="114"/>
      <c r="E225" s="114"/>
      <c r="F225" s="114"/>
      <c r="G225" s="114"/>
      <c r="H225" s="114"/>
      <c r="I225" s="109">
        <v>3363</v>
      </c>
      <c r="J225" s="114"/>
      <c r="K225" s="114"/>
      <c r="L225" s="114"/>
      <c r="M225" s="114"/>
      <c r="N225" s="114"/>
    </row>
    <row r="226" spans="1:14" x14ac:dyDescent="0.25">
      <c r="A226" s="7"/>
      <c r="B226" s="93">
        <v>2021</v>
      </c>
      <c r="C226" s="94">
        <v>7873</v>
      </c>
      <c r="D226" s="94">
        <v>6767</v>
      </c>
      <c r="E226" s="114"/>
      <c r="F226" s="114"/>
      <c r="G226" s="114"/>
      <c r="H226" s="114"/>
      <c r="I226" s="94">
        <v>2960</v>
      </c>
      <c r="J226" s="94">
        <v>2611</v>
      </c>
      <c r="K226" s="114"/>
      <c r="L226" s="114"/>
      <c r="M226" s="114"/>
      <c r="N226" s="114"/>
    </row>
    <row r="227" spans="1:14" x14ac:dyDescent="0.25">
      <c r="A227" s="7"/>
      <c r="B227" s="93">
        <v>2020</v>
      </c>
      <c r="C227" s="94">
        <v>6210</v>
      </c>
      <c r="D227" s="94">
        <v>5290</v>
      </c>
      <c r="E227" s="94">
        <v>4595</v>
      </c>
      <c r="F227" s="114"/>
      <c r="G227" s="114"/>
      <c r="H227" s="114"/>
      <c r="I227" s="94">
        <v>2513</v>
      </c>
      <c r="J227" s="94">
        <v>2139</v>
      </c>
      <c r="K227" s="94">
        <v>1880</v>
      </c>
      <c r="L227" s="114"/>
      <c r="M227" s="114"/>
      <c r="N227" s="114"/>
    </row>
    <row r="228" spans="1:14" x14ac:dyDescent="0.25">
      <c r="A228" s="7"/>
      <c r="B228" s="93">
        <v>2019</v>
      </c>
      <c r="C228" s="94">
        <v>7598</v>
      </c>
      <c r="D228" s="94">
        <v>6494</v>
      </c>
      <c r="E228" s="94">
        <v>5695</v>
      </c>
      <c r="F228" s="94">
        <v>5136</v>
      </c>
      <c r="G228" s="114"/>
      <c r="H228" s="114"/>
      <c r="I228" s="94">
        <v>3057</v>
      </c>
      <c r="J228" s="94">
        <v>2705</v>
      </c>
      <c r="K228" s="94">
        <v>2339</v>
      </c>
      <c r="L228" s="94">
        <v>2129</v>
      </c>
      <c r="M228" s="114"/>
      <c r="N228" s="114"/>
    </row>
    <row r="229" spans="1:14" x14ac:dyDescent="0.25">
      <c r="A229" s="14"/>
      <c r="B229" s="93">
        <v>2018</v>
      </c>
      <c r="C229" s="94">
        <v>7709</v>
      </c>
      <c r="D229" s="94">
        <v>6652</v>
      </c>
      <c r="E229" s="94">
        <v>5757</v>
      </c>
      <c r="F229" s="94">
        <v>5260</v>
      </c>
      <c r="G229" s="94">
        <v>4848</v>
      </c>
      <c r="H229" s="114"/>
      <c r="I229" s="94">
        <v>2903</v>
      </c>
      <c r="J229" s="94">
        <v>2563</v>
      </c>
      <c r="K229" s="94">
        <v>2232</v>
      </c>
      <c r="L229" s="94">
        <v>1978</v>
      </c>
      <c r="M229" s="94">
        <v>1816</v>
      </c>
      <c r="N229" s="114"/>
    </row>
    <row r="230" spans="1:14" x14ac:dyDescent="0.25">
      <c r="A230" s="7"/>
      <c r="B230" s="93">
        <v>2017</v>
      </c>
      <c r="C230" s="94">
        <v>6973</v>
      </c>
      <c r="D230" s="94">
        <v>5925</v>
      </c>
      <c r="E230" s="94">
        <v>5100</v>
      </c>
      <c r="F230" s="94">
        <v>4567</v>
      </c>
      <c r="G230" s="94">
        <v>4205</v>
      </c>
      <c r="H230" s="94">
        <v>3932</v>
      </c>
      <c r="I230" s="94">
        <v>2457</v>
      </c>
      <c r="J230" s="94">
        <v>2179</v>
      </c>
      <c r="K230" s="94">
        <v>1933</v>
      </c>
      <c r="L230" s="94">
        <v>1733</v>
      </c>
      <c r="M230" s="94">
        <v>1566</v>
      </c>
      <c r="N230" s="94">
        <v>1430</v>
      </c>
    </row>
    <row r="231" spans="1:14" x14ac:dyDescent="0.25">
      <c r="A231" s="7"/>
      <c r="B231" s="93">
        <v>2016</v>
      </c>
      <c r="C231" s="94">
        <v>5517</v>
      </c>
      <c r="D231" s="94">
        <v>4752</v>
      </c>
      <c r="E231" s="94">
        <v>4163</v>
      </c>
      <c r="F231" s="94">
        <v>3745</v>
      </c>
      <c r="G231" s="94">
        <v>3426</v>
      </c>
      <c r="H231" s="94">
        <v>3184</v>
      </c>
      <c r="I231" s="94">
        <v>1960</v>
      </c>
      <c r="J231" s="94">
        <v>1702</v>
      </c>
      <c r="K231" s="94">
        <v>1481</v>
      </c>
      <c r="L231" s="94">
        <v>1333</v>
      </c>
      <c r="M231" s="94">
        <v>1197</v>
      </c>
      <c r="N231" s="94">
        <v>1095</v>
      </c>
    </row>
    <row r="232" spans="1:14" x14ac:dyDescent="0.25">
      <c r="A232" s="7"/>
      <c r="B232" s="93">
        <v>2015</v>
      </c>
      <c r="C232" s="94">
        <v>4461</v>
      </c>
      <c r="D232" s="94">
        <v>3757</v>
      </c>
      <c r="E232" s="94">
        <v>3239</v>
      </c>
      <c r="F232" s="94">
        <v>2905</v>
      </c>
      <c r="G232" s="94">
        <v>2664</v>
      </c>
      <c r="H232" s="94">
        <v>2486</v>
      </c>
      <c r="I232" s="94">
        <v>1570</v>
      </c>
      <c r="J232" s="94">
        <v>1368</v>
      </c>
      <c r="K232" s="94">
        <v>1178</v>
      </c>
      <c r="L232" s="94">
        <v>1077</v>
      </c>
      <c r="M232" s="94">
        <v>989</v>
      </c>
      <c r="N232" s="94">
        <v>913</v>
      </c>
    </row>
    <row r="233" spans="1:14" x14ac:dyDescent="0.25">
      <c r="A233" s="7"/>
      <c r="B233" s="93">
        <v>2014</v>
      </c>
      <c r="C233" s="94">
        <v>3530</v>
      </c>
      <c r="D233" s="94">
        <v>2886</v>
      </c>
      <c r="E233" s="94">
        <v>2548</v>
      </c>
      <c r="F233" s="94">
        <v>2317</v>
      </c>
      <c r="G233" s="94">
        <v>2089</v>
      </c>
      <c r="H233" s="94">
        <v>1943</v>
      </c>
      <c r="I233" s="94">
        <v>1302</v>
      </c>
      <c r="J233" s="94">
        <v>1129</v>
      </c>
      <c r="K233" s="94">
        <v>969</v>
      </c>
      <c r="L233" s="94">
        <v>857</v>
      </c>
      <c r="M233" s="94">
        <v>769</v>
      </c>
      <c r="N233" s="94">
        <v>716</v>
      </c>
    </row>
    <row r="234" spans="1:14" x14ac:dyDescent="0.25">
      <c r="A234" s="7"/>
      <c r="B234" s="93">
        <v>2013</v>
      </c>
      <c r="C234" s="94">
        <v>2729</v>
      </c>
      <c r="D234" s="94">
        <v>2246</v>
      </c>
      <c r="E234" s="94">
        <v>1932</v>
      </c>
      <c r="F234" s="105">
        <v>1738</v>
      </c>
      <c r="G234" s="94">
        <v>1607</v>
      </c>
      <c r="H234" s="94">
        <v>1482</v>
      </c>
      <c r="I234" s="94">
        <v>1077</v>
      </c>
      <c r="J234" s="94">
        <v>902</v>
      </c>
      <c r="K234" s="94">
        <v>762</v>
      </c>
      <c r="L234" s="105">
        <v>670</v>
      </c>
      <c r="M234" s="94">
        <v>606</v>
      </c>
      <c r="N234" s="94">
        <v>558</v>
      </c>
    </row>
    <row r="235" spans="1:14" x14ac:dyDescent="0.25">
      <c r="A235" s="14"/>
      <c r="B235" s="93">
        <v>2012</v>
      </c>
      <c r="C235" s="94">
        <v>2532</v>
      </c>
      <c r="D235" s="94">
        <v>2049</v>
      </c>
      <c r="E235" s="94">
        <v>1729</v>
      </c>
      <c r="F235" s="94">
        <v>1518</v>
      </c>
      <c r="G235" s="94">
        <v>1367</v>
      </c>
      <c r="H235" s="94">
        <v>1279</v>
      </c>
      <c r="I235" s="94">
        <v>987</v>
      </c>
      <c r="J235" s="94">
        <v>809</v>
      </c>
      <c r="K235" s="94">
        <v>673</v>
      </c>
      <c r="L235" s="94">
        <v>574</v>
      </c>
      <c r="M235" s="94">
        <v>520</v>
      </c>
      <c r="N235" s="94">
        <v>485</v>
      </c>
    </row>
    <row r="236" spans="1:14" x14ac:dyDescent="0.25">
      <c r="A236" s="7"/>
      <c r="B236" s="93">
        <v>2011</v>
      </c>
      <c r="C236" s="94">
        <v>2419</v>
      </c>
      <c r="D236" s="94">
        <v>1903</v>
      </c>
      <c r="E236" s="94">
        <v>1587</v>
      </c>
      <c r="F236" s="94">
        <v>1369</v>
      </c>
      <c r="G236" s="94">
        <v>1252</v>
      </c>
      <c r="H236" s="94">
        <v>1146</v>
      </c>
      <c r="I236" s="94">
        <v>1006</v>
      </c>
      <c r="J236" s="94">
        <v>797</v>
      </c>
      <c r="K236" s="94">
        <v>621</v>
      </c>
      <c r="L236" s="94">
        <v>519</v>
      </c>
      <c r="M236" s="94">
        <v>459</v>
      </c>
      <c r="N236" s="94">
        <v>399</v>
      </c>
    </row>
    <row r="237" spans="1:14" x14ac:dyDescent="0.25">
      <c r="A237" s="7"/>
      <c r="B237" s="93">
        <v>2010</v>
      </c>
      <c r="C237" s="94">
        <v>2546</v>
      </c>
      <c r="D237" s="94">
        <v>2042</v>
      </c>
      <c r="E237" s="94">
        <v>1662</v>
      </c>
      <c r="F237" s="94">
        <v>1395</v>
      </c>
      <c r="G237" s="94">
        <v>1230</v>
      </c>
      <c r="H237" s="94">
        <v>1119</v>
      </c>
      <c r="I237" s="94">
        <v>1323</v>
      </c>
      <c r="J237" s="94">
        <v>951</v>
      </c>
      <c r="K237" s="94">
        <v>752</v>
      </c>
      <c r="L237" s="94">
        <v>601</v>
      </c>
      <c r="M237" s="94">
        <v>517</v>
      </c>
      <c r="N237" s="94">
        <v>467</v>
      </c>
    </row>
    <row r="238" spans="1:14" x14ac:dyDescent="0.25">
      <c r="A238" s="7"/>
      <c r="B238" s="93">
        <v>2009</v>
      </c>
      <c r="C238" s="94">
        <v>2519</v>
      </c>
      <c r="D238" s="94">
        <v>2042</v>
      </c>
      <c r="E238" s="94">
        <v>1722</v>
      </c>
      <c r="F238" s="94">
        <v>1463</v>
      </c>
      <c r="G238" s="94">
        <v>1274</v>
      </c>
      <c r="H238" s="94">
        <v>1151</v>
      </c>
      <c r="I238" s="94">
        <v>1108</v>
      </c>
      <c r="J238" s="94">
        <v>917</v>
      </c>
      <c r="K238" s="94">
        <v>747</v>
      </c>
      <c r="L238" s="94">
        <v>594</v>
      </c>
      <c r="M238" s="94">
        <v>482</v>
      </c>
      <c r="N238" s="94">
        <v>425</v>
      </c>
    </row>
    <row r="239" spans="1:14" x14ac:dyDescent="0.25">
      <c r="A239" s="7"/>
      <c r="B239" s="93">
        <v>2008</v>
      </c>
      <c r="C239" s="94">
        <v>3379</v>
      </c>
      <c r="D239" s="94">
        <v>2777</v>
      </c>
      <c r="E239" s="94">
        <v>2324</v>
      </c>
      <c r="F239" s="94">
        <v>1941</v>
      </c>
      <c r="G239" s="94">
        <v>1645</v>
      </c>
      <c r="H239" s="94">
        <v>1434</v>
      </c>
      <c r="I239" s="94">
        <v>1504</v>
      </c>
      <c r="J239" s="94">
        <v>1248</v>
      </c>
      <c r="K239" s="94">
        <v>992</v>
      </c>
      <c r="L239" s="94">
        <v>785</v>
      </c>
      <c r="M239" s="94">
        <v>605</v>
      </c>
      <c r="N239" s="94">
        <v>489</v>
      </c>
    </row>
    <row r="240" spans="1:14" x14ac:dyDescent="0.25">
      <c r="A240" s="7"/>
      <c r="B240" s="88" t="s">
        <v>237</v>
      </c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</row>
    <row r="241" spans="1:14" x14ac:dyDescent="0.25">
      <c r="A241" s="7"/>
      <c r="B241" s="93">
        <v>2022</v>
      </c>
      <c r="C241" s="109">
        <v>19710</v>
      </c>
      <c r="D241" s="114"/>
      <c r="E241" s="114"/>
      <c r="F241" s="114"/>
      <c r="G241" s="114"/>
      <c r="H241" s="114"/>
      <c r="I241" s="109">
        <v>4265</v>
      </c>
      <c r="J241" s="114"/>
      <c r="K241" s="114"/>
      <c r="L241" s="114"/>
      <c r="M241" s="114"/>
      <c r="N241" s="114"/>
    </row>
    <row r="242" spans="1:14" x14ac:dyDescent="0.25">
      <c r="A242" s="7"/>
      <c r="B242" s="93">
        <v>2021</v>
      </c>
      <c r="C242" s="94">
        <v>17964</v>
      </c>
      <c r="D242" s="94">
        <v>14190</v>
      </c>
      <c r="E242" s="114"/>
      <c r="F242" s="114"/>
      <c r="G242" s="114"/>
      <c r="H242" s="114"/>
      <c r="I242" s="94">
        <v>4044</v>
      </c>
      <c r="J242" s="94">
        <v>3590</v>
      </c>
      <c r="K242" s="114"/>
      <c r="L242" s="114"/>
      <c r="M242" s="114"/>
      <c r="N242" s="114"/>
    </row>
    <row r="243" spans="1:14" x14ac:dyDescent="0.25">
      <c r="A243" s="7"/>
      <c r="B243" s="93">
        <v>2020</v>
      </c>
      <c r="C243" s="94">
        <v>14664</v>
      </c>
      <c r="D243" s="94">
        <v>11659</v>
      </c>
      <c r="E243" s="94">
        <v>9341</v>
      </c>
      <c r="F243" s="114"/>
      <c r="G243" s="114"/>
      <c r="H243" s="114"/>
      <c r="I243" s="94">
        <v>3708</v>
      </c>
      <c r="J243" s="94">
        <v>3167</v>
      </c>
      <c r="K243" s="94">
        <v>2816</v>
      </c>
      <c r="L243" s="114"/>
      <c r="M243" s="114"/>
      <c r="N243" s="114"/>
    </row>
    <row r="244" spans="1:14" x14ac:dyDescent="0.25">
      <c r="A244" s="7"/>
      <c r="B244" s="93">
        <v>2019</v>
      </c>
      <c r="C244" s="94">
        <v>16276</v>
      </c>
      <c r="D244" s="94">
        <v>12736</v>
      </c>
      <c r="E244" s="94">
        <v>10349</v>
      </c>
      <c r="F244" s="94">
        <v>8884</v>
      </c>
      <c r="G244" s="114"/>
      <c r="H244" s="114"/>
      <c r="I244" s="94">
        <v>4637</v>
      </c>
      <c r="J244" s="94">
        <v>4086</v>
      </c>
      <c r="K244" s="94">
        <v>3524</v>
      </c>
      <c r="L244" s="94">
        <v>3189</v>
      </c>
      <c r="M244" s="114"/>
      <c r="N244" s="114"/>
    </row>
    <row r="245" spans="1:14" x14ac:dyDescent="0.25">
      <c r="A245" s="14"/>
      <c r="B245" s="93">
        <v>2018</v>
      </c>
      <c r="C245" s="94">
        <v>16968</v>
      </c>
      <c r="D245" s="94">
        <v>13348</v>
      </c>
      <c r="E245" s="94">
        <v>10810</v>
      </c>
      <c r="F245" s="94">
        <v>9398</v>
      </c>
      <c r="G245" s="94">
        <v>8362</v>
      </c>
      <c r="H245" s="114"/>
      <c r="I245" s="94">
        <v>4216</v>
      </c>
      <c r="J245" s="94">
        <v>3717</v>
      </c>
      <c r="K245" s="94">
        <v>3266</v>
      </c>
      <c r="L245" s="94">
        <v>2833</v>
      </c>
      <c r="M245" s="94">
        <v>2577</v>
      </c>
      <c r="N245" s="114"/>
    </row>
    <row r="246" spans="1:14" x14ac:dyDescent="0.25">
      <c r="A246" s="7"/>
      <c r="B246" s="93">
        <v>2017</v>
      </c>
      <c r="C246" s="94">
        <v>17023</v>
      </c>
      <c r="D246" s="94">
        <v>12322</v>
      </c>
      <c r="E246" s="94">
        <v>9722</v>
      </c>
      <c r="F246" s="94">
        <v>8214</v>
      </c>
      <c r="G246" s="94">
        <v>7244</v>
      </c>
      <c r="H246" s="94">
        <v>6538</v>
      </c>
      <c r="I246" s="94">
        <v>3948</v>
      </c>
      <c r="J246" s="94">
        <v>3513</v>
      </c>
      <c r="K246" s="94">
        <v>3079</v>
      </c>
      <c r="L246" s="94">
        <v>2719</v>
      </c>
      <c r="M246" s="94">
        <v>2417</v>
      </c>
      <c r="N246" s="94">
        <v>2254</v>
      </c>
    </row>
    <row r="247" spans="1:14" x14ac:dyDescent="0.25">
      <c r="A247" s="7"/>
      <c r="B247" s="93">
        <v>2016</v>
      </c>
      <c r="C247" s="94">
        <v>15528</v>
      </c>
      <c r="D247" s="94">
        <v>11564</v>
      </c>
      <c r="E247" s="94">
        <v>8889</v>
      </c>
      <c r="F247" s="94">
        <v>7408</v>
      </c>
      <c r="G247" s="94">
        <v>6442</v>
      </c>
      <c r="H247" s="94">
        <v>5833</v>
      </c>
      <c r="I247" s="94">
        <v>3559</v>
      </c>
      <c r="J247" s="94">
        <v>3174</v>
      </c>
      <c r="K247" s="94">
        <v>2785</v>
      </c>
      <c r="L247" s="94">
        <v>2484</v>
      </c>
      <c r="M247" s="94">
        <v>2242</v>
      </c>
      <c r="N247" s="94">
        <v>2038</v>
      </c>
    </row>
    <row r="248" spans="1:14" x14ac:dyDescent="0.25">
      <c r="A248" s="7"/>
      <c r="B248" s="93">
        <v>2015</v>
      </c>
      <c r="C248" s="94">
        <v>15204</v>
      </c>
      <c r="D248" s="94">
        <v>11076</v>
      </c>
      <c r="E248" s="94">
        <v>8873</v>
      </c>
      <c r="F248" s="94">
        <v>7399</v>
      </c>
      <c r="G248" s="94">
        <v>6350</v>
      </c>
      <c r="H248" s="94">
        <v>5705</v>
      </c>
      <c r="I248" s="94">
        <v>3589</v>
      </c>
      <c r="J248" s="94">
        <v>3174</v>
      </c>
      <c r="K248" s="94">
        <v>2766</v>
      </c>
      <c r="L248" s="94">
        <v>2450</v>
      </c>
      <c r="M248" s="94">
        <v>2207</v>
      </c>
      <c r="N248" s="94">
        <v>2014</v>
      </c>
    </row>
    <row r="249" spans="1:14" x14ac:dyDescent="0.25">
      <c r="A249" s="7"/>
      <c r="B249" s="93">
        <v>2014</v>
      </c>
      <c r="C249" s="94">
        <v>13760</v>
      </c>
      <c r="D249" s="94">
        <v>10040</v>
      </c>
      <c r="E249" s="94">
        <v>7890</v>
      </c>
      <c r="F249" s="94">
        <v>6741</v>
      </c>
      <c r="G249" s="94">
        <v>5770</v>
      </c>
      <c r="H249" s="94">
        <v>5068</v>
      </c>
      <c r="I249" s="94">
        <v>3676</v>
      </c>
      <c r="J249" s="94">
        <v>3286</v>
      </c>
      <c r="K249" s="94">
        <v>2785</v>
      </c>
      <c r="L249" s="94">
        <v>2461</v>
      </c>
      <c r="M249" s="94">
        <v>2195</v>
      </c>
      <c r="N249" s="94">
        <v>2022</v>
      </c>
    </row>
    <row r="250" spans="1:14" x14ac:dyDescent="0.25">
      <c r="A250" s="7"/>
      <c r="B250" s="93">
        <v>2013</v>
      </c>
      <c r="C250" s="94">
        <v>12599</v>
      </c>
      <c r="D250" s="94">
        <v>9235</v>
      </c>
      <c r="E250" s="94">
        <v>7295</v>
      </c>
      <c r="F250" s="105">
        <v>6184</v>
      </c>
      <c r="G250" s="94">
        <v>5414</v>
      </c>
      <c r="H250" s="94">
        <v>4827</v>
      </c>
      <c r="I250" s="94">
        <v>3847</v>
      </c>
      <c r="J250" s="94">
        <v>3463</v>
      </c>
      <c r="K250" s="94">
        <v>3015</v>
      </c>
      <c r="L250" s="105">
        <v>2666</v>
      </c>
      <c r="M250" s="94">
        <v>2416</v>
      </c>
      <c r="N250" s="94">
        <v>2221</v>
      </c>
    </row>
    <row r="251" spans="1:14" x14ac:dyDescent="0.25">
      <c r="A251" s="14"/>
      <c r="B251" s="93">
        <v>2012</v>
      </c>
      <c r="C251" s="94">
        <v>11689</v>
      </c>
      <c r="D251" s="94">
        <v>8279</v>
      </c>
      <c r="E251" s="94">
        <v>6438</v>
      </c>
      <c r="F251" s="94">
        <v>5358</v>
      </c>
      <c r="G251" s="94">
        <v>4641</v>
      </c>
      <c r="H251" s="94">
        <v>4184</v>
      </c>
      <c r="I251" s="94">
        <v>2746</v>
      </c>
      <c r="J251" s="94">
        <v>2421</v>
      </c>
      <c r="K251" s="94">
        <v>2111</v>
      </c>
      <c r="L251" s="94">
        <v>1857</v>
      </c>
      <c r="M251" s="94">
        <v>1645</v>
      </c>
      <c r="N251" s="94">
        <v>1491</v>
      </c>
    </row>
    <row r="252" spans="1:14" x14ac:dyDescent="0.25">
      <c r="A252" s="7"/>
      <c r="B252" s="93">
        <v>2011</v>
      </c>
      <c r="C252" s="94">
        <v>12570</v>
      </c>
      <c r="D252" s="94">
        <v>8923</v>
      </c>
      <c r="E252" s="94">
        <v>6804</v>
      </c>
      <c r="F252" s="94">
        <v>5635</v>
      </c>
      <c r="G252" s="94">
        <v>4851</v>
      </c>
      <c r="H252" s="94">
        <v>4309</v>
      </c>
      <c r="I252" s="94">
        <v>3312</v>
      </c>
      <c r="J252" s="94">
        <v>2910</v>
      </c>
      <c r="K252" s="94">
        <v>2462</v>
      </c>
      <c r="L252" s="94">
        <v>2164</v>
      </c>
      <c r="M252" s="94">
        <v>1932</v>
      </c>
      <c r="N252" s="94">
        <v>1742</v>
      </c>
    </row>
    <row r="253" spans="1:14" x14ac:dyDescent="0.25">
      <c r="A253" s="7"/>
      <c r="B253" s="93">
        <v>2010</v>
      </c>
      <c r="C253" s="94">
        <v>12367</v>
      </c>
      <c r="D253" s="94">
        <v>8716</v>
      </c>
      <c r="E253" s="94">
        <v>6447</v>
      </c>
      <c r="F253" s="94">
        <v>5175</v>
      </c>
      <c r="G253" s="94">
        <v>4391</v>
      </c>
      <c r="H253" s="94">
        <v>3889</v>
      </c>
      <c r="I253" s="94">
        <v>3883</v>
      </c>
      <c r="J253" s="94">
        <v>3270</v>
      </c>
      <c r="K253" s="94">
        <v>2745</v>
      </c>
      <c r="L253" s="94">
        <v>2310</v>
      </c>
      <c r="M253" s="94">
        <v>2000</v>
      </c>
      <c r="N253" s="94">
        <v>1803</v>
      </c>
    </row>
    <row r="254" spans="1:14" x14ac:dyDescent="0.25">
      <c r="A254" s="7"/>
      <c r="B254" s="93">
        <v>2009</v>
      </c>
      <c r="C254" s="94">
        <v>12635</v>
      </c>
      <c r="D254" s="94">
        <v>9289</v>
      </c>
      <c r="E254" s="94">
        <v>6957</v>
      </c>
      <c r="F254" s="94">
        <v>5516</v>
      </c>
      <c r="G254" s="94">
        <v>4607</v>
      </c>
      <c r="H254" s="94">
        <v>4015</v>
      </c>
      <c r="I254" s="94">
        <v>3493</v>
      </c>
      <c r="J254" s="94">
        <v>3034</v>
      </c>
      <c r="K254" s="94">
        <v>2516</v>
      </c>
      <c r="L254" s="94">
        <v>2098</v>
      </c>
      <c r="M254" s="94">
        <v>1807</v>
      </c>
      <c r="N254" s="94">
        <v>1590</v>
      </c>
    </row>
    <row r="255" spans="1:14" x14ac:dyDescent="0.25">
      <c r="A255" s="7"/>
      <c r="B255" s="93">
        <v>2008</v>
      </c>
      <c r="C255" s="94">
        <v>15868</v>
      </c>
      <c r="D255" s="94">
        <v>12074</v>
      </c>
      <c r="E255" s="94">
        <v>9074</v>
      </c>
      <c r="F255" s="94">
        <v>7061</v>
      </c>
      <c r="G255" s="94">
        <v>5763</v>
      </c>
      <c r="H255" s="94">
        <v>4889</v>
      </c>
      <c r="I255" s="94">
        <v>3867</v>
      </c>
      <c r="J255" s="94">
        <v>3322</v>
      </c>
      <c r="K255" s="94">
        <v>2825</v>
      </c>
      <c r="L255" s="94">
        <v>2346</v>
      </c>
      <c r="M255" s="94">
        <v>1998</v>
      </c>
      <c r="N255" s="94">
        <v>1717</v>
      </c>
    </row>
    <row r="256" spans="1:14" x14ac:dyDescent="0.25">
      <c r="A256" s="7"/>
      <c r="B256" s="88" t="s">
        <v>43</v>
      </c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</row>
    <row r="257" spans="1:14" x14ac:dyDescent="0.25">
      <c r="A257" s="7"/>
      <c r="B257" s="93">
        <v>2022</v>
      </c>
      <c r="C257" s="109">
        <v>72656</v>
      </c>
      <c r="D257" s="114"/>
      <c r="E257" s="114"/>
      <c r="F257" s="114"/>
      <c r="G257" s="114"/>
      <c r="H257" s="114"/>
      <c r="I257" s="109">
        <v>1731</v>
      </c>
      <c r="J257" s="114"/>
      <c r="K257" s="114"/>
      <c r="L257" s="114"/>
      <c r="M257" s="114"/>
      <c r="N257" s="114"/>
    </row>
    <row r="258" spans="1:14" x14ac:dyDescent="0.25">
      <c r="A258" s="7"/>
      <c r="B258" s="93">
        <v>2021</v>
      </c>
      <c r="C258" s="94">
        <v>50081</v>
      </c>
      <c r="D258" s="94">
        <v>32681</v>
      </c>
      <c r="E258" s="114"/>
      <c r="F258" s="114"/>
      <c r="G258" s="114"/>
      <c r="H258" s="114"/>
      <c r="I258" s="94">
        <v>1408</v>
      </c>
      <c r="J258" s="94">
        <v>1220</v>
      </c>
      <c r="K258" s="114"/>
      <c r="L258" s="114"/>
      <c r="M258" s="114"/>
      <c r="N258" s="114"/>
    </row>
    <row r="259" spans="1:14" x14ac:dyDescent="0.25">
      <c r="A259" s="7"/>
      <c r="B259" s="93">
        <v>2020</v>
      </c>
      <c r="C259" s="94">
        <v>38012</v>
      </c>
      <c r="D259" s="94">
        <v>24771</v>
      </c>
      <c r="E259" s="94">
        <v>16415</v>
      </c>
      <c r="F259" s="114"/>
      <c r="G259" s="114"/>
      <c r="H259" s="114"/>
      <c r="I259" s="94">
        <v>1436</v>
      </c>
      <c r="J259" s="94">
        <v>1149</v>
      </c>
      <c r="K259" s="94">
        <v>982</v>
      </c>
      <c r="L259" s="114"/>
      <c r="M259" s="114"/>
      <c r="N259" s="114"/>
    </row>
    <row r="260" spans="1:14" x14ac:dyDescent="0.25">
      <c r="A260" s="7"/>
      <c r="B260" s="93">
        <v>2019</v>
      </c>
      <c r="C260" s="94">
        <v>54143</v>
      </c>
      <c r="D260" s="94">
        <v>34351</v>
      </c>
      <c r="E260" s="94">
        <v>21924</v>
      </c>
      <c r="F260" s="94">
        <v>16653</v>
      </c>
      <c r="G260" s="114"/>
      <c r="H260" s="114"/>
      <c r="I260" s="94">
        <v>2119</v>
      </c>
      <c r="J260" s="94">
        <v>1794</v>
      </c>
      <c r="K260" s="94">
        <v>1442</v>
      </c>
      <c r="L260" s="94">
        <v>1293</v>
      </c>
      <c r="M260" s="114"/>
      <c r="N260" s="114"/>
    </row>
    <row r="261" spans="1:14" x14ac:dyDescent="0.25">
      <c r="A261" s="14"/>
      <c r="B261" s="93">
        <v>2018</v>
      </c>
      <c r="C261" s="94">
        <v>49885</v>
      </c>
      <c r="D261" s="94">
        <v>31774</v>
      </c>
      <c r="E261" s="94">
        <v>19925</v>
      </c>
      <c r="F261" s="94">
        <v>14677</v>
      </c>
      <c r="G261" s="94">
        <v>11850</v>
      </c>
      <c r="H261" s="114"/>
      <c r="I261" s="94">
        <v>1977</v>
      </c>
      <c r="J261" s="94">
        <v>1689</v>
      </c>
      <c r="K261" s="94">
        <v>1393</v>
      </c>
      <c r="L261" s="94">
        <v>1160</v>
      </c>
      <c r="M261" s="94">
        <v>1026</v>
      </c>
      <c r="N261" s="114"/>
    </row>
    <row r="262" spans="1:14" x14ac:dyDescent="0.25">
      <c r="A262" s="7"/>
      <c r="B262" s="93">
        <v>2017</v>
      </c>
      <c r="C262" s="94">
        <v>50014</v>
      </c>
      <c r="D262" s="94">
        <v>31400</v>
      </c>
      <c r="E262" s="94">
        <v>19183</v>
      </c>
      <c r="F262" s="94">
        <v>13685</v>
      </c>
      <c r="G262" s="94">
        <v>10538</v>
      </c>
      <c r="H262" s="94">
        <v>8853</v>
      </c>
      <c r="I262" s="94">
        <v>1778</v>
      </c>
      <c r="J262" s="94">
        <v>1531</v>
      </c>
      <c r="K262" s="94">
        <v>1289</v>
      </c>
      <c r="L262" s="94">
        <v>1102</v>
      </c>
      <c r="M262" s="94">
        <v>920</v>
      </c>
      <c r="N262" s="94">
        <v>836</v>
      </c>
    </row>
    <row r="263" spans="1:14" x14ac:dyDescent="0.25">
      <c r="A263" s="7"/>
      <c r="B263" s="93">
        <v>2016</v>
      </c>
      <c r="C263" s="94">
        <v>46084</v>
      </c>
      <c r="D263" s="94">
        <v>30052</v>
      </c>
      <c r="E263" s="94">
        <v>18930</v>
      </c>
      <c r="F263" s="94">
        <v>13280</v>
      </c>
      <c r="G263" s="94">
        <v>10075</v>
      </c>
      <c r="H263" s="94">
        <v>8097</v>
      </c>
      <c r="I263" s="94">
        <v>1757</v>
      </c>
      <c r="J263" s="94">
        <v>1516</v>
      </c>
      <c r="K263" s="94">
        <v>1281</v>
      </c>
      <c r="L263" s="94">
        <v>1084</v>
      </c>
      <c r="M263" s="94">
        <v>945</v>
      </c>
      <c r="N263" s="94">
        <v>800</v>
      </c>
    </row>
    <row r="264" spans="1:14" x14ac:dyDescent="0.25">
      <c r="A264" s="7"/>
      <c r="B264" s="93">
        <v>2015</v>
      </c>
      <c r="C264" s="94">
        <v>44131</v>
      </c>
      <c r="D264" s="94">
        <v>28920</v>
      </c>
      <c r="E264" s="94">
        <v>18915</v>
      </c>
      <c r="F264" s="94">
        <v>13731</v>
      </c>
      <c r="G264" s="94">
        <v>10402</v>
      </c>
      <c r="H264" s="94">
        <v>8286</v>
      </c>
      <c r="I264" s="94">
        <v>1751</v>
      </c>
      <c r="J264" s="94">
        <v>1492</v>
      </c>
      <c r="K264" s="94">
        <v>1237</v>
      </c>
      <c r="L264" s="94">
        <v>1056</v>
      </c>
      <c r="M264" s="94">
        <v>933</v>
      </c>
      <c r="N264" s="94">
        <v>844</v>
      </c>
    </row>
    <row r="265" spans="1:14" x14ac:dyDescent="0.25">
      <c r="A265" s="7"/>
      <c r="B265" s="93">
        <v>2014</v>
      </c>
      <c r="C265" s="94">
        <v>40571</v>
      </c>
      <c r="D265" s="94">
        <v>26207</v>
      </c>
      <c r="E265" s="94">
        <v>16637</v>
      </c>
      <c r="F265" s="94">
        <v>12394</v>
      </c>
      <c r="G265" s="94">
        <v>9500</v>
      </c>
      <c r="H265" s="94">
        <v>7359</v>
      </c>
      <c r="I265" s="94">
        <v>1739</v>
      </c>
      <c r="J265" s="94">
        <v>1509</v>
      </c>
      <c r="K265" s="94">
        <v>1265</v>
      </c>
      <c r="L265" s="94">
        <v>1084</v>
      </c>
      <c r="M265" s="94">
        <v>955</v>
      </c>
      <c r="N265" s="94">
        <v>847</v>
      </c>
    </row>
    <row r="266" spans="1:14" x14ac:dyDescent="0.25">
      <c r="A266" s="7"/>
      <c r="B266" s="93">
        <v>2013</v>
      </c>
      <c r="C266" s="94">
        <v>37550</v>
      </c>
      <c r="D266" s="94">
        <v>23791</v>
      </c>
      <c r="E266" s="94">
        <v>14705</v>
      </c>
      <c r="F266" s="105">
        <v>10695</v>
      </c>
      <c r="G266" s="94">
        <v>8443</v>
      </c>
      <c r="H266" s="94">
        <v>6768</v>
      </c>
      <c r="I266" s="94">
        <v>1732</v>
      </c>
      <c r="J266" s="94">
        <v>1470</v>
      </c>
      <c r="K266" s="94">
        <v>1238</v>
      </c>
      <c r="L266" s="105">
        <v>1048</v>
      </c>
      <c r="M266" s="94">
        <v>911</v>
      </c>
      <c r="N266" s="94">
        <v>828</v>
      </c>
    </row>
    <row r="267" spans="1:14" x14ac:dyDescent="0.25">
      <c r="A267" s="14"/>
      <c r="B267" s="93">
        <v>2012</v>
      </c>
      <c r="C267" s="94">
        <v>35160</v>
      </c>
      <c r="D267" s="94">
        <v>21466</v>
      </c>
      <c r="E267" s="94">
        <v>12897</v>
      </c>
      <c r="F267" s="94">
        <v>9176</v>
      </c>
      <c r="G267" s="94">
        <v>7083</v>
      </c>
      <c r="H267" s="94">
        <v>5750</v>
      </c>
      <c r="I267" s="94">
        <v>1325</v>
      </c>
      <c r="J267" s="94">
        <v>1121</v>
      </c>
      <c r="K267" s="94">
        <v>925</v>
      </c>
      <c r="L267" s="94">
        <v>786</v>
      </c>
      <c r="M267" s="94">
        <v>685</v>
      </c>
      <c r="N267" s="94">
        <v>600</v>
      </c>
    </row>
    <row r="268" spans="1:14" x14ac:dyDescent="0.25">
      <c r="A268" s="7"/>
      <c r="B268" s="93">
        <v>2011</v>
      </c>
      <c r="C268" s="94">
        <v>36515</v>
      </c>
      <c r="D268" s="94">
        <v>22019</v>
      </c>
      <c r="E268" s="94">
        <v>12902</v>
      </c>
      <c r="F268" s="94">
        <v>9184</v>
      </c>
      <c r="G268" s="94">
        <v>6996</v>
      </c>
      <c r="H268" s="94">
        <v>5651</v>
      </c>
      <c r="I268" s="94">
        <v>1459</v>
      </c>
      <c r="J268" s="94">
        <v>1232</v>
      </c>
      <c r="K268" s="94">
        <v>984</v>
      </c>
      <c r="L268" s="94">
        <v>833</v>
      </c>
      <c r="M268" s="94">
        <v>712</v>
      </c>
      <c r="N268" s="94">
        <v>634</v>
      </c>
    </row>
    <row r="269" spans="1:14" x14ac:dyDescent="0.25">
      <c r="A269" s="7"/>
      <c r="B269" s="93">
        <v>2010</v>
      </c>
      <c r="C269" s="94">
        <v>39195</v>
      </c>
      <c r="D269" s="94">
        <v>23288</v>
      </c>
      <c r="E269" s="94">
        <v>13056</v>
      </c>
      <c r="F269" s="94">
        <v>8994</v>
      </c>
      <c r="G269" s="94">
        <v>6759</v>
      </c>
      <c r="H269" s="94">
        <v>5346</v>
      </c>
      <c r="I269" s="94">
        <v>1512</v>
      </c>
      <c r="J269" s="94">
        <v>1210</v>
      </c>
      <c r="K269" s="94">
        <v>949</v>
      </c>
      <c r="L269" s="94">
        <v>742</v>
      </c>
      <c r="M269" s="94">
        <v>631</v>
      </c>
      <c r="N269" s="94">
        <v>547</v>
      </c>
    </row>
    <row r="270" spans="1:14" x14ac:dyDescent="0.25">
      <c r="A270" s="7"/>
      <c r="B270" s="93">
        <v>2009</v>
      </c>
      <c r="C270" s="94">
        <v>41919</v>
      </c>
      <c r="D270" s="94">
        <v>24844</v>
      </c>
      <c r="E270" s="94">
        <v>13835</v>
      </c>
      <c r="F270" s="94">
        <v>9198</v>
      </c>
      <c r="G270" s="94">
        <v>6822</v>
      </c>
      <c r="H270" s="94">
        <v>5393</v>
      </c>
      <c r="I270" s="94">
        <v>1521</v>
      </c>
      <c r="J270" s="94">
        <v>1253</v>
      </c>
      <c r="K270" s="94">
        <v>1009</v>
      </c>
      <c r="L270" s="94">
        <v>776</v>
      </c>
      <c r="M270" s="94">
        <v>625</v>
      </c>
      <c r="N270" s="94">
        <v>535</v>
      </c>
    </row>
    <row r="271" spans="1:14" x14ac:dyDescent="0.25">
      <c r="A271" s="7"/>
      <c r="B271" s="93">
        <v>2008</v>
      </c>
      <c r="C271" s="94">
        <v>51751</v>
      </c>
      <c r="D271" s="94">
        <v>31145</v>
      </c>
      <c r="E271" s="94">
        <v>17321</v>
      </c>
      <c r="F271" s="94">
        <v>11470</v>
      </c>
      <c r="G271" s="94">
        <v>8185</v>
      </c>
      <c r="H271" s="94">
        <v>6258</v>
      </c>
      <c r="I271" s="94">
        <v>1738</v>
      </c>
      <c r="J271" s="94">
        <v>1407</v>
      </c>
      <c r="K271" s="94">
        <v>1128</v>
      </c>
      <c r="L271" s="94">
        <v>895</v>
      </c>
      <c r="M271" s="94">
        <v>711</v>
      </c>
      <c r="N271" s="94">
        <v>572</v>
      </c>
    </row>
    <row r="272" spans="1:14" x14ac:dyDescent="0.25">
      <c r="A272" s="7"/>
      <c r="B272" s="88" t="s">
        <v>44</v>
      </c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</row>
    <row r="273" spans="1:14" x14ac:dyDescent="0.25">
      <c r="A273" s="7"/>
      <c r="B273" s="93">
        <v>2022</v>
      </c>
      <c r="C273" s="109">
        <v>11679</v>
      </c>
      <c r="D273" s="114"/>
      <c r="E273" s="114"/>
      <c r="F273" s="114"/>
      <c r="G273" s="114"/>
      <c r="H273" s="114"/>
      <c r="I273" s="109">
        <v>444</v>
      </c>
      <c r="J273" s="114"/>
      <c r="K273" s="114"/>
      <c r="L273" s="114"/>
      <c r="M273" s="114"/>
      <c r="N273" s="114"/>
    </row>
    <row r="274" spans="1:14" x14ac:dyDescent="0.25">
      <c r="A274" s="7"/>
      <c r="B274" s="93">
        <v>2021</v>
      </c>
      <c r="C274" s="94">
        <v>9591</v>
      </c>
      <c r="D274" s="94">
        <v>7367</v>
      </c>
      <c r="E274" s="114"/>
      <c r="F274" s="114"/>
      <c r="G274" s="114"/>
      <c r="H274" s="114"/>
      <c r="I274" s="94">
        <v>406</v>
      </c>
      <c r="J274" s="94">
        <v>376</v>
      </c>
      <c r="K274" s="114"/>
      <c r="L274" s="114"/>
      <c r="M274" s="114"/>
      <c r="N274" s="114"/>
    </row>
    <row r="275" spans="1:14" x14ac:dyDescent="0.25">
      <c r="A275" s="7"/>
      <c r="B275" s="93">
        <v>2020</v>
      </c>
      <c r="C275" s="94">
        <v>8178</v>
      </c>
      <c r="D275" s="94">
        <v>6026</v>
      </c>
      <c r="E275" s="94">
        <v>4509</v>
      </c>
      <c r="F275" s="114"/>
      <c r="G275" s="114"/>
      <c r="H275" s="114"/>
      <c r="I275" s="94">
        <v>442</v>
      </c>
      <c r="J275" s="94">
        <v>353</v>
      </c>
      <c r="K275" s="94">
        <v>307</v>
      </c>
      <c r="L275" s="114"/>
      <c r="M275" s="114"/>
      <c r="N275" s="114"/>
    </row>
    <row r="276" spans="1:14" x14ac:dyDescent="0.25">
      <c r="A276" s="7"/>
      <c r="B276" s="93">
        <v>2019</v>
      </c>
      <c r="C276" s="94">
        <v>9675</v>
      </c>
      <c r="D276" s="94">
        <v>7011</v>
      </c>
      <c r="E276" s="94">
        <v>5086</v>
      </c>
      <c r="F276" s="94">
        <v>4155</v>
      </c>
      <c r="G276" s="114"/>
      <c r="H276" s="114"/>
      <c r="I276" s="94">
        <v>619</v>
      </c>
      <c r="J276" s="94">
        <v>550</v>
      </c>
      <c r="K276" s="94">
        <v>442</v>
      </c>
      <c r="L276" s="94">
        <v>387</v>
      </c>
      <c r="M276" s="114"/>
      <c r="N276" s="114"/>
    </row>
    <row r="277" spans="1:14" x14ac:dyDescent="0.25">
      <c r="A277" s="14"/>
      <c r="B277" s="93">
        <v>2018</v>
      </c>
      <c r="C277" s="94">
        <v>10367</v>
      </c>
      <c r="D277" s="94">
        <v>7437</v>
      </c>
      <c r="E277" s="94">
        <v>5341</v>
      </c>
      <c r="F277" s="94">
        <v>4247</v>
      </c>
      <c r="G277" s="94">
        <v>3568</v>
      </c>
      <c r="H277" s="114"/>
      <c r="I277" s="94">
        <v>534</v>
      </c>
      <c r="J277" s="94">
        <v>459</v>
      </c>
      <c r="K277" s="94">
        <v>399</v>
      </c>
      <c r="L277" s="94">
        <v>321</v>
      </c>
      <c r="M277" s="94">
        <v>286</v>
      </c>
      <c r="N277" s="114"/>
    </row>
    <row r="278" spans="1:14" x14ac:dyDescent="0.25">
      <c r="A278" s="7"/>
      <c r="B278" s="93">
        <v>2017</v>
      </c>
      <c r="C278" s="94">
        <v>9955</v>
      </c>
      <c r="D278" s="94">
        <v>6964</v>
      </c>
      <c r="E278" s="94">
        <v>5023</v>
      </c>
      <c r="F278" s="94">
        <v>3929</v>
      </c>
      <c r="G278" s="94">
        <v>3176</v>
      </c>
      <c r="H278" s="94">
        <v>2760</v>
      </c>
      <c r="I278" s="94">
        <v>540</v>
      </c>
      <c r="J278" s="94">
        <v>475</v>
      </c>
      <c r="K278" s="94">
        <v>397</v>
      </c>
      <c r="L278" s="94">
        <v>340</v>
      </c>
      <c r="M278" s="94">
        <v>267</v>
      </c>
      <c r="N278" s="94">
        <v>234</v>
      </c>
    </row>
    <row r="279" spans="1:14" x14ac:dyDescent="0.25">
      <c r="A279" s="7"/>
      <c r="B279" s="93">
        <v>2016</v>
      </c>
      <c r="C279" s="94">
        <v>9059</v>
      </c>
      <c r="D279" s="94">
        <v>6505</v>
      </c>
      <c r="E279" s="94">
        <v>4576</v>
      </c>
      <c r="F279" s="94">
        <v>3594</v>
      </c>
      <c r="G279" s="94">
        <v>2959</v>
      </c>
      <c r="H279" s="94">
        <v>2489</v>
      </c>
      <c r="I279" s="94">
        <v>564</v>
      </c>
      <c r="J279" s="94">
        <v>498</v>
      </c>
      <c r="K279" s="94">
        <v>417</v>
      </c>
      <c r="L279" s="94">
        <v>355</v>
      </c>
      <c r="M279" s="94">
        <v>318</v>
      </c>
      <c r="N279" s="94">
        <v>269</v>
      </c>
    </row>
    <row r="280" spans="1:14" x14ac:dyDescent="0.25">
      <c r="A280" s="7"/>
      <c r="B280" s="93">
        <v>2015</v>
      </c>
      <c r="C280" s="94">
        <v>9512</v>
      </c>
      <c r="D280" s="94">
        <v>6685</v>
      </c>
      <c r="E280" s="94">
        <v>4955</v>
      </c>
      <c r="F280" s="94">
        <v>3841</v>
      </c>
      <c r="G280" s="94">
        <v>3169</v>
      </c>
      <c r="H280" s="94">
        <v>2691</v>
      </c>
      <c r="I280" s="94">
        <v>681</v>
      </c>
      <c r="J280" s="94">
        <v>597</v>
      </c>
      <c r="K280" s="94">
        <v>492</v>
      </c>
      <c r="L280" s="94">
        <v>398</v>
      </c>
      <c r="M280" s="94">
        <v>348</v>
      </c>
      <c r="N280" s="94">
        <v>307</v>
      </c>
    </row>
    <row r="281" spans="1:14" x14ac:dyDescent="0.25">
      <c r="A281" s="7"/>
      <c r="B281" s="93">
        <v>2014</v>
      </c>
      <c r="C281" s="94">
        <v>9544</v>
      </c>
      <c r="D281" s="94">
        <v>6432</v>
      </c>
      <c r="E281" s="94">
        <v>4536</v>
      </c>
      <c r="F281" s="94">
        <v>3581</v>
      </c>
      <c r="G281" s="94">
        <v>2875</v>
      </c>
      <c r="H281" s="94">
        <v>2405</v>
      </c>
      <c r="I281" s="94">
        <v>667</v>
      </c>
      <c r="J281" s="94">
        <v>587</v>
      </c>
      <c r="K281" s="94">
        <v>482</v>
      </c>
      <c r="L281" s="94">
        <v>401</v>
      </c>
      <c r="M281" s="94">
        <v>338</v>
      </c>
      <c r="N281" s="94">
        <v>301</v>
      </c>
    </row>
    <row r="282" spans="1:14" x14ac:dyDescent="0.25">
      <c r="A282" s="7"/>
      <c r="B282" s="93">
        <v>2013</v>
      </c>
      <c r="C282" s="94">
        <v>9280</v>
      </c>
      <c r="D282" s="94">
        <v>6396</v>
      </c>
      <c r="E282" s="94">
        <v>4427</v>
      </c>
      <c r="F282" s="105">
        <v>3395</v>
      </c>
      <c r="G282" s="94">
        <v>2707</v>
      </c>
      <c r="H282" s="94">
        <v>2240</v>
      </c>
      <c r="I282" s="94">
        <v>611</v>
      </c>
      <c r="J282" s="94">
        <v>557</v>
      </c>
      <c r="K282" s="94">
        <v>465</v>
      </c>
      <c r="L282" s="105">
        <v>390</v>
      </c>
      <c r="M282" s="94">
        <v>327</v>
      </c>
      <c r="N282" s="94">
        <v>286</v>
      </c>
    </row>
    <row r="283" spans="1:14" x14ac:dyDescent="0.25">
      <c r="A283" s="14"/>
      <c r="B283" s="93">
        <v>2012</v>
      </c>
      <c r="C283" s="94">
        <v>8047</v>
      </c>
      <c r="D283" s="94">
        <v>5462</v>
      </c>
      <c r="E283" s="94">
        <v>3729</v>
      </c>
      <c r="F283" s="94">
        <v>2774</v>
      </c>
      <c r="G283" s="94">
        <v>2191</v>
      </c>
      <c r="H283" s="94">
        <v>1859</v>
      </c>
      <c r="I283" s="94">
        <v>447</v>
      </c>
      <c r="J283" s="94">
        <v>394</v>
      </c>
      <c r="K283" s="94">
        <v>321</v>
      </c>
      <c r="L283" s="94">
        <v>261</v>
      </c>
      <c r="M283" s="94">
        <v>224</v>
      </c>
      <c r="N283" s="94">
        <v>209</v>
      </c>
    </row>
    <row r="284" spans="1:14" x14ac:dyDescent="0.25">
      <c r="A284" s="7"/>
      <c r="B284" s="93">
        <v>2011</v>
      </c>
      <c r="C284" s="94">
        <v>9501</v>
      </c>
      <c r="D284" s="94">
        <v>6317</v>
      </c>
      <c r="E284" s="94">
        <v>4103</v>
      </c>
      <c r="F284" s="94">
        <v>3015</v>
      </c>
      <c r="G284" s="94">
        <v>2325</v>
      </c>
      <c r="H284" s="94">
        <v>1903</v>
      </c>
      <c r="I284" s="94">
        <v>471</v>
      </c>
      <c r="J284" s="94">
        <v>416</v>
      </c>
      <c r="K284" s="94">
        <v>335</v>
      </c>
      <c r="L284" s="94">
        <v>283</v>
      </c>
      <c r="M284" s="94">
        <v>234</v>
      </c>
      <c r="N284" s="94">
        <v>199</v>
      </c>
    </row>
    <row r="285" spans="1:14" x14ac:dyDescent="0.25">
      <c r="A285" s="7"/>
      <c r="B285" s="93">
        <v>2010</v>
      </c>
      <c r="C285" s="94">
        <v>11300</v>
      </c>
      <c r="D285" s="94">
        <v>7903</v>
      </c>
      <c r="E285" s="94">
        <v>5004</v>
      </c>
      <c r="F285" s="94">
        <v>3596</v>
      </c>
      <c r="G285" s="94">
        <v>2733</v>
      </c>
      <c r="H285" s="94">
        <v>2151</v>
      </c>
      <c r="I285" s="94">
        <v>501</v>
      </c>
      <c r="J285" s="94">
        <v>437</v>
      </c>
      <c r="K285" s="94">
        <v>357</v>
      </c>
      <c r="L285" s="94">
        <v>275</v>
      </c>
      <c r="M285" s="94">
        <v>237</v>
      </c>
      <c r="N285" s="94">
        <v>200</v>
      </c>
    </row>
    <row r="286" spans="1:14" x14ac:dyDescent="0.25">
      <c r="A286" s="7"/>
      <c r="B286" s="93">
        <v>2009</v>
      </c>
      <c r="C286" s="94">
        <v>13015</v>
      </c>
      <c r="D286" s="94">
        <v>9468</v>
      </c>
      <c r="E286" s="94">
        <v>6318</v>
      </c>
      <c r="F286" s="94">
        <v>4489</v>
      </c>
      <c r="G286" s="94">
        <v>3383</v>
      </c>
      <c r="H286" s="94">
        <v>2576</v>
      </c>
      <c r="I286" s="94">
        <v>478</v>
      </c>
      <c r="J286" s="94">
        <v>408</v>
      </c>
      <c r="K286" s="94">
        <v>322</v>
      </c>
      <c r="L286" s="94">
        <v>254</v>
      </c>
      <c r="M286" s="94">
        <v>207</v>
      </c>
      <c r="N286" s="94">
        <v>185</v>
      </c>
    </row>
    <row r="287" spans="1:14" x14ac:dyDescent="0.25">
      <c r="A287" s="7"/>
      <c r="B287" s="93">
        <v>2008</v>
      </c>
      <c r="C287" s="94">
        <v>12020</v>
      </c>
      <c r="D287" s="94">
        <v>9287</v>
      </c>
      <c r="E287" s="94">
        <v>6405</v>
      </c>
      <c r="F287" s="94">
        <v>4618</v>
      </c>
      <c r="G287" s="94">
        <v>3522</v>
      </c>
      <c r="H287" s="94">
        <v>2750</v>
      </c>
      <c r="I287" s="94">
        <v>563</v>
      </c>
      <c r="J287" s="94">
        <v>485</v>
      </c>
      <c r="K287" s="94">
        <v>419</v>
      </c>
      <c r="L287" s="94">
        <v>332</v>
      </c>
      <c r="M287" s="94">
        <v>283</v>
      </c>
      <c r="N287" s="94">
        <v>244</v>
      </c>
    </row>
    <row r="288" spans="1:14" x14ac:dyDescent="0.25">
      <c r="A288" s="7"/>
      <c r="B288" s="88" t="s">
        <v>45</v>
      </c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</row>
    <row r="289" spans="1:14" x14ac:dyDescent="0.25">
      <c r="A289" s="7"/>
      <c r="B289" s="93">
        <v>2022</v>
      </c>
      <c r="C289" s="109">
        <v>15886</v>
      </c>
      <c r="D289" s="114"/>
      <c r="E289" s="114"/>
      <c r="F289" s="114"/>
      <c r="G289" s="114"/>
      <c r="H289" s="114"/>
      <c r="I289" s="109">
        <v>2191</v>
      </c>
      <c r="J289" s="114"/>
      <c r="K289" s="114"/>
      <c r="L289" s="114"/>
      <c r="M289" s="114"/>
      <c r="N289" s="114"/>
    </row>
    <row r="290" spans="1:14" x14ac:dyDescent="0.25">
      <c r="A290" s="7"/>
      <c r="B290" s="93">
        <v>2021</v>
      </c>
      <c r="C290" s="94">
        <v>15024</v>
      </c>
      <c r="D290" s="94">
        <v>12425</v>
      </c>
      <c r="E290" s="114"/>
      <c r="F290" s="114"/>
      <c r="G290" s="114"/>
      <c r="H290" s="114"/>
      <c r="I290" s="94">
        <v>1859</v>
      </c>
      <c r="J290" s="94">
        <v>1666</v>
      </c>
      <c r="K290" s="114"/>
      <c r="L290" s="114"/>
      <c r="M290" s="114"/>
      <c r="N290" s="114"/>
    </row>
    <row r="291" spans="1:14" x14ac:dyDescent="0.25">
      <c r="A291" s="7"/>
      <c r="B291" s="93">
        <v>2020</v>
      </c>
      <c r="C291" s="94">
        <v>12372</v>
      </c>
      <c r="D291" s="94">
        <v>10496</v>
      </c>
      <c r="E291" s="94">
        <v>8565</v>
      </c>
      <c r="F291" s="114"/>
      <c r="G291" s="114"/>
      <c r="H291" s="114"/>
      <c r="I291" s="94">
        <v>1693</v>
      </c>
      <c r="J291" s="94">
        <v>1482</v>
      </c>
      <c r="K291" s="94">
        <v>1353</v>
      </c>
      <c r="L291" s="114"/>
      <c r="M291" s="114"/>
      <c r="N291" s="114"/>
    </row>
    <row r="292" spans="1:14" x14ac:dyDescent="0.25">
      <c r="A292" s="7"/>
      <c r="B292" s="93">
        <v>2019</v>
      </c>
      <c r="C292" s="94">
        <v>12881</v>
      </c>
      <c r="D292" s="94">
        <v>10818</v>
      </c>
      <c r="E292" s="94">
        <v>8982</v>
      </c>
      <c r="F292" s="94">
        <v>7823</v>
      </c>
      <c r="G292" s="114"/>
      <c r="H292" s="114"/>
      <c r="I292" s="94">
        <v>2414</v>
      </c>
      <c r="J292" s="94">
        <v>2189</v>
      </c>
      <c r="K292" s="94">
        <v>1960</v>
      </c>
      <c r="L292" s="94">
        <v>1828</v>
      </c>
      <c r="M292" s="114"/>
      <c r="N292" s="114"/>
    </row>
    <row r="293" spans="1:14" x14ac:dyDescent="0.25">
      <c r="A293" s="14"/>
      <c r="B293" s="93">
        <v>2018</v>
      </c>
      <c r="C293" s="94">
        <v>12600</v>
      </c>
      <c r="D293" s="94">
        <v>10584</v>
      </c>
      <c r="E293" s="94">
        <v>8625</v>
      </c>
      <c r="F293" s="94">
        <v>7446</v>
      </c>
      <c r="G293" s="94">
        <v>6637</v>
      </c>
      <c r="H293" s="114"/>
      <c r="I293" s="94">
        <v>2022</v>
      </c>
      <c r="J293" s="94">
        <v>1821</v>
      </c>
      <c r="K293" s="94">
        <v>1655</v>
      </c>
      <c r="L293" s="94">
        <v>1509</v>
      </c>
      <c r="M293" s="94">
        <v>1414</v>
      </c>
      <c r="N293" s="114"/>
    </row>
    <row r="294" spans="1:14" x14ac:dyDescent="0.25">
      <c r="A294" s="7"/>
      <c r="B294" s="93">
        <v>2017</v>
      </c>
      <c r="C294" s="94">
        <v>12527</v>
      </c>
      <c r="D294" s="94">
        <v>10118</v>
      </c>
      <c r="E294" s="94">
        <v>8192</v>
      </c>
      <c r="F294" s="94">
        <v>6843</v>
      </c>
      <c r="G294" s="94">
        <v>5957</v>
      </c>
      <c r="H294" s="94">
        <v>5330</v>
      </c>
      <c r="I294" s="94">
        <v>1761</v>
      </c>
      <c r="J294" s="94">
        <v>1591</v>
      </c>
      <c r="K294" s="94">
        <v>1428</v>
      </c>
      <c r="L294" s="94">
        <v>1315</v>
      </c>
      <c r="M294" s="94">
        <v>1192</v>
      </c>
      <c r="N294" s="94">
        <v>1126</v>
      </c>
    </row>
    <row r="295" spans="1:14" x14ac:dyDescent="0.25">
      <c r="A295" s="7"/>
      <c r="B295" s="93">
        <v>2016</v>
      </c>
      <c r="C295" s="94">
        <v>12089</v>
      </c>
      <c r="D295" s="94">
        <v>9852</v>
      </c>
      <c r="E295" s="94">
        <v>8025</v>
      </c>
      <c r="F295" s="94">
        <v>6764</v>
      </c>
      <c r="G295" s="94">
        <v>5780</v>
      </c>
      <c r="H295" s="94">
        <v>5075</v>
      </c>
      <c r="I295" s="94">
        <v>1644</v>
      </c>
      <c r="J295" s="94">
        <v>1479</v>
      </c>
      <c r="K295" s="94">
        <v>1339</v>
      </c>
      <c r="L295" s="94">
        <v>1197</v>
      </c>
      <c r="M295" s="94">
        <v>1102</v>
      </c>
      <c r="N295" s="94">
        <v>996</v>
      </c>
    </row>
    <row r="296" spans="1:14" x14ac:dyDescent="0.25">
      <c r="A296" s="7"/>
      <c r="B296" s="93">
        <v>2015</v>
      </c>
      <c r="C296" s="94">
        <v>11668</v>
      </c>
      <c r="D296" s="94">
        <v>9505</v>
      </c>
      <c r="E296" s="94">
        <v>7783</v>
      </c>
      <c r="F296" s="94">
        <v>6608</v>
      </c>
      <c r="G296" s="94">
        <v>5622</v>
      </c>
      <c r="H296" s="94">
        <v>4904</v>
      </c>
      <c r="I296" s="94">
        <v>1642</v>
      </c>
      <c r="J296" s="94">
        <v>1485</v>
      </c>
      <c r="K296" s="94">
        <v>1309</v>
      </c>
      <c r="L296" s="94">
        <v>1194</v>
      </c>
      <c r="M296" s="94">
        <v>1101</v>
      </c>
      <c r="N296" s="94">
        <v>1026</v>
      </c>
    </row>
    <row r="297" spans="1:14" x14ac:dyDescent="0.25">
      <c r="A297" s="7"/>
      <c r="B297" s="93">
        <v>2014</v>
      </c>
      <c r="C297" s="94">
        <v>9803</v>
      </c>
      <c r="D297" s="94">
        <v>7983</v>
      </c>
      <c r="E297" s="94">
        <v>6527</v>
      </c>
      <c r="F297" s="94">
        <v>5559</v>
      </c>
      <c r="G297" s="94">
        <v>4846</v>
      </c>
      <c r="H297" s="94">
        <v>4217</v>
      </c>
      <c r="I297" s="94">
        <v>1638</v>
      </c>
      <c r="J297" s="94">
        <v>1460</v>
      </c>
      <c r="K297" s="94">
        <v>1276</v>
      </c>
      <c r="L297" s="94">
        <v>1179</v>
      </c>
      <c r="M297" s="94">
        <v>1076</v>
      </c>
      <c r="N297" s="94">
        <v>995</v>
      </c>
    </row>
    <row r="298" spans="1:14" x14ac:dyDescent="0.25">
      <c r="A298" s="7"/>
      <c r="B298" s="93">
        <v>2013</v>
      </c>
      <c r="C298" s="94">
        <v>8576</v>
      </c>
      <c r="D298" s="94">
        <v>7031</v>
      </c>
      <c r="E298" s="94">
        <v>5657</v>
      </c>
      <c r="F298" s="105">
        <v>4832</v>
      </c>
      <c r="G298" s="94">
        <v>4232</v>
      </c>
      <c r="H298" s="94">
        <v>3747</v>
      </c>
      <c r="I298" s="94">
        <v>1753</v>
      </c>
      <c r="J298" s="94">
        <v>1602</v>
      </c>
      <c r="K298" s="94">
        <v>1410</v>
      </c>
      <c r="L298" s="105">
        <v>1267</v>
      </c>
      <c r="M298" s="94">
        <v>1163</v>
      </c>
      <c r="N298" s="94">
        <v>1076</v>
      </c>
    </row>
    <row r="299" spans="1:14" x14ac:dyDescent="0.25">
      <c r="A299" s="14"/>
      <c r="B299" s="93">
        <v>2012</v>
      </c>
      <c r="C299" s="94">
        <v>8295</v>
      </c>
      <c r="D299" s="94">
        <v>6647</v>
      </c>
      <c r="E299" s="94">
        <v>5354</v>
      </c>
      <c r="F299" s="94">
        <v>4542</v>
      </c>
      <c r="G299" s="94">
        <v>3913</v>
      </c>
      <c r="H299" s="94">
        <v>3513</v>
      </c>
      <c r="I299" s="94">
        <v>1387</v>
      </c>
      <c r="J299" s="94">
        <v>1248</v>
      </c>
      <c r="K299" s="94">
        <v>1108</v>
      </c>
      <c r="L299" s="94">
        <v>1004</v>
      </c>
      <c r="M299" s="94">
        <v>897</v>
      </c>
      <c r="N299" s="94">
        <v>832</v>
      </c>
    </row>
    <row r="300" spans="1:14" x14ac:dyDescent="0.25">
      <c r="A300" s="7"/>
      <c r="B300" s="93">
        <v>2011</v>
      </c>
      <c r="C300" s="94">
        <v>9713</v>
      </c>
      <c r="D300" s="94">
        <v>7903</v>
      </c>
      <c r="E300" s="94">
        <v>6419</v>
      </c>
      <c r="F300" s="94">
        <v>5465</v>
      </c>
      <c r="G300" s="94">
        <v>4755</v>
      </c>
      <c r="H300" s="94">
        <v>4190</v>
      </c>
      <c r="I300" s="94">
        <v>1831</v>
      </c>
      <c r="J300" s="94">
        <v>1662</v>
      </c>
      <c r="K300" s="94">
        <v>1492</v>
      </c>
      <c r="L300" s="94">
        <v>1349</v>
      </c>
      <c r="M300" s="94">
        <v>1235</v>
      </c>
      <c r="N300" s="94">
        <v>1141</v>
      </c>
    </row>
    <row r="301" spans="1:14" x14ac:dyDescent="0.25">
      <c r="A301" s="7"/>
      <c r="B301" s="93">
        <v>2010</v>
      </c>
      <c r="C301" s="94">
        <v>9462</v>
      </c>
      <c r="D301" s="94">
        <v>7538</v>
      </c>
      <c r="E301" s="94">
        <v>5953</v>
      </c>
      <c r="F301" s="94">
        <v>4942</v>
      </c>
      <c r="G301" s="94">
        <v>4312</v>
      </c>
      <c r="H301" s="94">
        <v>3730</v>
      </c>
      <c r="I301" s="94">
        <v>1708</v>
      </c>
      <c r="J301" s="94">
        <v>1398</v>
      </c>
      <c r="K301" s="94">
        <v>1199</v>
      </c>
      <c r="L301" s="94">
        <v>1035</v>
      </c>
      <c r="M301" s="94">
        <v>930</v>
      </c>
      <c r="N301" s="94">
        <v>852</v>
      </c>
    </row>
    <row r="302" spans="1:14" x14ac:dyDescent="0.25">
      <c r="A302" s="7"/>
      <c r="B302" s="93">
        <v>2009</v>
      </c>
      <c r="C302" s="94">
        <v>10297</v>
      </c>
      <c r="D302" s="94">
        <v>8451</v>
      </c>
      <c r="E302" s="94">
        <v>6712</v>
      </c>
      <c r="F302" s="94">
        <v>5454</v>
      </c>
      <c r="G302" s="94">
        <v>4647</v>
      </c>
      <c r="H302" s="94">
        <v>4069</v>
      </c>
      <c r="I302" s="94">
        <v>1490</v>
      </c>
      <c r="J302" s="94">
        <v>1274</v>
      </c>
      <c r="K302" s="94">
        <v>1075</v>
      </c>
      <c r="L302" s="94">
        <v>918</v>
      </c>
      <c r="M302" s="94">
        <v>813</v>
      </c>
      <c r="N302" s="94">
        <v>741</v>
      </c>
    </row>
    <row r="303" spans="1:14" x14ac:dyDescent="0.25">
      <c r="A303" s="7"/>
      <c r="B303" s="93">
        <v>2008</v>
      </c>
      <c r="C303" s="94">
        <v>10387</v>
      </c>
      <c r="D303" s="94">
        <v>8601</v>
      </c>
      <c r="E303" s="94">
        <v>6928</v>
      </c>
      <c r="F303" s="94">
        <v>5790</v>
      </c>
      <c r="G303" s="94">
        <v>4908</v>
      </c>
      <c r="H303" s="94">
        <v>4267</v>
      </c>
      <c r="I303" s="94">
        <v>1471</v>
      </c>
      <c r="J303" s="94">
        <v>1284</v>
      </c>
      <c r="K303" s="94">
        <v>1138</v>
      </c>
      <c r="L303" s="94">
        <v>1009</v>
      </c>
      <c r="M303" s="94">
        <v>900</v>
      </c>
      <c r="N303" s="94">
        <v>827</v>
      </c>
    </row>
    <row r="304" spans="1:14" x14ac:dyDescent="0.25">
      <c r="A304" s="7"/>
      <c r="B304" s="88" t="s">
        <v>46</v>
      </c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</row>
    <row r="305" spans="1:14" x14ac:dyDescent="0.25">
      <c r="A305" s="7"/>
      <c r="B305" s="93">
        <v>2022</v>
      </c>
      <c r="C305" s="109">
        <v>8717</v>
      </c>
      <c r="D305" s="114"/>
      <c r="E305" s="114"/>
      <c r="F305" s="114"/>
      <c r="G305" s="114"/>
      <c r="H305" s="114"/>
      <c r="I305" s="109">
        <v>897</v>
      </c>
      <c r="J305" s="114"/>
      <c r="K305" s="114"/>
      <c r="L305" s="114"/>
      <c r="M305" s="114"/>
      <c r="N305" s="114"/>
    </row>
    <row r="306" spans="1:14" x14ac:dyDescent="0.25">
      <c r="A306" s="7"/>
      <c r="B306" s="93">
        <v>2021</v>
      </c>
      <c r="C306" s="94">
        <v>5960</v>
      </c>
      <c r="D306" s="94">
        <v>4576</v>
      </c>
      <c r="E306" s="114"/>
      <c r="F306" s="114"/>
      <c r="G306" s="114"/>
      <c r="H306" s="114"/>
      <c r="I306" s="94">
        <v>660</v>
      </c>
      <c r="J306" s="94">
        <v>593</v>
      </c>
      <c r="K306" s="114"/>
      <c r="L306" s="114"/>
      <c r="M306" s="114"/>
      <c r="N306" s="114"/>
    </row>
    <row r="307" spans="1:14" x14ac:dyDescent="0.25">
      <c r="A307" s="7"/>
      <c r="B307" s="93">
        <v>2020</v>
      </c>
      <c r="C307" s="94">
        <v>4597</v>
      </c>
      <c r="D307" s="94">
        <v>3328</v>
      </c>
      <c r="E307" s="94">
        <v>2634</v>
      </c>
      <c r="F307" s="114"/>
      <c r="G307" s="114"/>
      <c r="H307" s="114"/>
      <c r="I307" s="94">
        <v>680</v>
      </c>
      <c r="J307" s="94">
        <v>557</v>
      </c>
      <c r="K307" s="94">
        <v>512</v>
      </c>
      <c r="L307" s="114"/>
      <c r="M307" s="114"/>
      <c r="N307" s="114"/>
    </row>
    <row r="308" spans="1:14" x14ac:dyDescent="0.25">
      <c r="A308" s="7"/>
      <c r="B308" s="93">
        <v>2019</v>
      </c>
      <c r="C308" s="94">
        <v>6312</v>
      </c>
      <c r="D308" s="94">
        <v>4488</v>
      </c>
      <c r="E308" s="94">
        <v>3393</v>
      </c>
      <c r="F308" s="94">
        <v>2906</v>
      </c>
      <c r="G308" s="114"/>
      <c r="H308" s="114"/>
      <c r="I308" s="94">
        <v>1219</v>
      </c>
      <c r="J308" s="94">
        <v>1021</v>
      </c>
      <c r="K308" s="94">
        <v>798</v>
      </c>
      <c r="L308" s="94">
        <v>717</v>
      </c>
      <c r="M308" s="114"/>
      <c r="N308" s="114"/>
    </row>
    <row r="309" spans="1:14" x14ac:dyDescent="0.25">
      <c r="A309" s="14"/>
      <c r="B309" s="93">
        <v>2018</v>
      </c>
      <c r="C309" s="94">
        <v>6370</v>
      </c>
      <c r="D309" s="94">
        <v>4796</v>
      </c>
      <c r="E309" s="94">
        <v>3632</v>
      </c>
      <c r="F309" s="94">
        <v>2918</v>
      </c>
      <c r="G309" s="94">
        <v>2528</v>
      </c>
      <c r="H309" s="114"/>
      <c r="I309" s="94">
        <v>1304</v>
      </c>
      <c r="J309" s="94">
        <v>1141</v>
      </c>
      <c r="K309" s="94">
        <v>945</v>
      </c>
      <c r="L309" s="94">
        <v>792</v>
      </c>
      <c r="M309" s="94">
        <v>717</v>
      </c>
      <c r="N309" s="114"/>
    </row>
    <row r="310" spans="1:14" x14ac:dyDescent="0.25">
      <c r="A310" s="7"/>
      <c r="B310" s="93">
        <v>2017</v>
      </c>
      <c r="C310" s="94">
        <v>6849</v>
      </c>
      <c r="D310" s="94">
        <v>4858</v>
      </c>
      <c r="E310" s="94">
        <v>3762</v>
      </c>
      <c r="F310" s="94">
        <v>2991</v>
      </c>
      <c r="G310" s="94">
        <v>2516</v>
      </c>
      <c r="H310" s="94">
        <v>2239</v>
      </c>
      <c r="I310" s="94">
        <v>1219</v>
      </c>
      <c r="J310" s="94">
        <v>1074</v>
      </c>
      <c r="K310" s="94">
        <v>912</v>
      </c>
      <c r="L310" s="94">
        <v>772</v>
      </c>
      <c r="M310" s="94">
        <v>638</v>
      </c>
      <c r="N310" s="94">
        <v>569</v>
      </c>
    </row>
    <row r="311" spans="1:14" x14ac:dyDescent="0.25">
      <c r="A311" s="7"/>
      <c r="B311" s="93">
        <v>2016</v>
      </c>
      <c r="C311" s="94">
        <v>6325</v>
      </c>
      <c r="D311" s="94">
        <v>4641</v>
      </c>
      <c r="E311" s="94">
        <v>3523</v>
      </c>
      <c r="F311" s="94">
        <v>2866</v>
      </c>
      <c r="G311" s="94">
        <v>2287</v>
      </c>
      <c r="H311" s="94">
        <v>1920</v>
      </c>
      <c r="I311" s="94">
        <v>936</v>
      </c>
      <c r="J311" s="94">
        <v>830</v>
      </c>
      <c r="K311" s="94">
        <v>676</v>
      </c>
      <c r="L311" s="94">
        <v>604</v>
      </c>
      <c r="M311" s="94">
        <v>533</v>
      </c>
      <c r="N311" s="94">
        <v>449</v>
      </c>
    </row>
    <row r="312" spans="1:14" x14ac:dyDescent="0.25">
      <c r="A312" s="7"/>
      <c r="B312" s="93">
        <v>2015</v>
      </c>
      <c r="C312" s="94">
        <v>5604</v>
      </c>
      <c r="D312" s="94">
        <v>3919</v>
      </c>
      <c r="E312" s="94">
        <v>3079</v>
      </c>
      <c r="F312" s="94">
        <v>2500</v>
      </c>
      <c r="G312" s="94">
        <v>2098</v>
      </c>
      <c r="H312" s="94">
        <v>1771</v>
      </c>
      <c r="I312" s="94">
        <v>757</v>
      </c>
      <c r="J312" s="94">
        <v>658</v>
      </c>
      <c r="K312" s="94">
        <v>553</v>
      </c>
      <c r="L312" s="94">
        <v>492</v>
      </c>
      <c r="M312" s="94">
        <v>438</v>
      </c>
      <c r="N312" s="94">
        <v>391</v>
      </c>
    </row>
    <row r="313" spans="1:14" x14ac:dyDescent="0.25">
      <c r="A313" s="7"/>
      <c r="B313" s="93">
        <v>2014</v>
      </c>
      <c r="C313" s="94">
        <v>4895</v>
      </c>
      <c r="D313" s="94">
        <v>3335</v>
      </c>
      <c r="E313" s="94">
        <v>2531</v>
      </c>
      <c r="F313" s="94">
        <v>2054</v>
      </c>
      <c r="G313" s="94">
        <v>1683</v>
      </c>
      <c r="H313" s="94">
        <v>1441</v>
      </c>
      <c r="I313" s="94">
        <v>638</v>
      </c>
      <c r="J313" s="94">
        <v>569</v>
      </c>
      <c r="K313" s="94">
        <v>466</v>
      </c>
      <c r="L313" s="94">
        <v>387</v>
      </c>
      <c r="M313" s="94">
        <v>345</v>
      </c>
      <c r="N313" s="94">
        <v>310</v>
      </c>
    </row>
    <row r="314" spans="1:14" x14ac:dyDescent="0.25">
      <c r="A314" s="7"/>
      <c r="B314" s="93">
        <v>2013</v>
      </c>
      <c r="C314" s="94">
        <v>4367</v>
      </c>
      <c r="D314" s="94">
        <v>3006</v>
      </c>
      <c r="E314" s="94">
        <v>2262</v>
      </c>
      <c r="F314" s="105">
        <v>1840</v>
      </c>
      <c r="G314" s="94">
        <v>1573</v>
      </c>
      <c r="H314" s="94">
        <v>1345</v>
      </c>
      <c r="I314" s="94">
        <v>691</v>
      </c>
      <c r="J314" s="94">
        <v>619</v>
      </c>
      <c r="K314" s="94">
        <v>526</v>
      </c>
      <c r="L314" s="105">
        <v>456</v>
      </c>
      <c r="M314" s="94">
        <v>403</v>
      </c>
      <c r="N314" s="94">
        <v>358</v>
      </c>
    </row>
    <row r="315" spans="1:14" x14ac:dyDescent="0.25">
      <c r="A315" s="14"/>
      <c r="B315" s="93">
        <v>2012</v>
      </c>
      <c r="C315" s="94">
        <v>4039</v>
      </c>
      <c r="D315" s="94">
        <v>2653</v>
      </c>
      <c r="E315" s="94">
        <v>1881</v>
      </c>
      <c r="F315" s="94">
        <v>1507</v>
      </c>
      <c r="G315" s="94">
        <v>1277</v>
      </c>
      <c r="H315" s="94">
        <v>1124</v>
      </c>
      <c r="I315" s="94">
        <v>496</v>
      </c>
      <c r="J315" s="94">
        <v>416</v>
      </c>
      <c r="K315" s="94">
        <v>334</v>
      </c>
      <c r="L315" s="94">
        <v>284</v>
      </c>
      <c r="M315" s="94">
        <v>246</v>
      </c>
      <c r="N315" s="94">
        <v>220</v>
      </c>
    </row>
    <row r="316" spans="1:14" x14ac:dyDescent="0.25">
      <c r="A316" s="7"/>
      <c r="B316" s="93">
        <v>2011</v>
      </c>
      <c r="C316" s="94">
        <v>5060</v>
      </c>
      <c r="D316" s="94">
        <v>3315</v>
      </c>
      <c r="E316" s="94">
        <v>2345</v>
      </c>
      <c r="F316" s="94">
        <v>1835</v>
      </c>
      <c r="G316" s="94">
        <v>1513</v>
      </c>
      <c r="H316" s="94">
        <v>1313</v>
      </c>
      <c r="I316" s="94">
        <v>514</v>
      </c>
      <c r="J316" s="94">
        <v>433</v>
      </c>
      <c r="K316" s="94">
        <v>345</v>
      </c>
      <c r="L316" s="94">
        <v>288</v>
      </c>
      <c r="M316" s="94">
        <v>256</v>
      </c>
      <c r="N316" s="94">
        <v>226</v>
      </c>
    </row>
    <row r="317" spans="1:14" x14ac:dyDescent="0.25">
      <c r="A317" s="7"/>
      <c r="B317" s="93">
        <v>2010</v>
      </c>
      <c r="C317" s="94">
        <v>3853</v>
      </c>
      <c r="D317" s="94">
        <v>2608</v>
      </c>
      <c r="E317" s="94">
        <v>1821</v>
      </c>
      <c r="F317" s="94">
        <v>1414</v>
      </c>
      <c r="G317" s="94">
        <v>1112</v>
      </c>
      <c r="H317" s="94">
        <v>937</v>
      </c>
      <c r="I317" s="94">
        <v>554</v>
      </c>
      <c r="J317" s="94">
        <v>451</v>
      </c>
      <c r="K317" s="94">
        <v>355</v>
      </c>
      <c r="L317" s="94">
        <v>282</v>
      </c>
      <c r="M317" s="94">
        <v>225</v>
      </c>
      <c r="N317" s="94">
        <v>194</v>
      </c>
    </row>
    <row r="318" spans="1:14" x14ac:dyDescent="0.25">
      <c r="A318" s="7"/>
      <c r="B318" s="93">
        <v>2009</v>
      </c>
      <c r="C318" s="94">
        <v>4394</v>
      </c>
      <c r="D318" s="94">
        <v>2976</v>
      </c>
      <c r="E318" s="94">
        <v>2095</v>
      </c>
      <c r="F318" s="94">
        <v>1585</v>
      </c>
      <c r="G318" s="94">
        <v>1243</v>
      </c>
      <c r="H318" s="94">
        <v>1025</v>
      </c>
      <c r="I318" s="94">
        <v>554</v>
      </c>
      <c r="J318" s="94">
        <v>480</v>
      </c>
      <c r="K318" s="94">
        <v>395</v>
      </c>
      <c r="L318" s="94">
        <v>313</v>
      </c>
      <c r="M318" s="94">
        <v>256</v>
      </c>
      <c r="N318" s="94">
        <v>213</v>
      </c>
    </row>
    <row r="319" spans="1:14" x14ac:dyDescent="0.25">
      <c r="A319" s="7"/>
      <c r="B319" s="93">
        <v>2008</v>
      </c>
      <c r="C319" s="94">
        <v>5455</v>
      </c>
      <c r="D319" s="94">
        <v>3847</v>
      </c>
      <c r="E319" s="94">
        <v>2625</v>
      </c>
      <c r="F319" s="94">
        <v>2031</v>
      </c>
      <c r="G319" s="94">
        <v>1581</v>
      </c>
      <c r="H319" s="94">
        <v>1309</v>
      </c>
      <c r="I319" s="94">
        <v>577</v>
      </c>
      <c r="J319" s="94">
        <v>477</v>
      </c>
      <c r="K319" s="94">
        <v>394</v>
      </c>
      <c r="L319" s="94">
        <v>329</v>
      </c>
      <c r="M319" s="94">
        <v>276</v>
      </c>
      <c r="N319" s="94">
        <v>244</v>
      </c>
    </row>
    <row r="320" spans="1:14" x14ac:dyDescent="0.25">
      <c r="A320" s="7"/>
      <c r="B320" s="88" t="s">
        <v>175</v>
      </c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</row>
    <row r="321" spans="1:14" x14ac:dyDescent="0.25">
      <c r="A321" s="7"/>
      <c r="B321" s="93">
        <v>2022</v>
      </c>
      <c r="C321" s="109">
        <v>9742</v>
      </c>
      <c r="D321" s="114"/>
      <c r="E321" s="114"/>
      <c r="F321" s="114"/>
      <c r="G321" s="114"/>
      <c r="H321" s="114"/>
      <c r="I321" s="109">
        <v>998</v>
      </c>
      <c r="J321" s="114"/>
      <c r="K321" s="114"/>
      <c r="L321" s="114"/>
      <c r="M321" s="114"/>
      <c r="N321" s="114"/>
    </row>
    <row r="322" spans="1:14" x14ac:dyDescent="0.25">
      <c r="A322" s="7"/>
      <c r="B322" s="93">
        <v>2021</v>
      </c>
      <c r="C322" s="94">
        <v>7091</v>
      </c>
      <c r="D322" s="94">
        <v>5799</v>
      </c>
      <c r="E322" s="114"/>
      <c r="F322" s="114"/>
      <c r="G322" s="114"/>
      <c r="H322" s="114"/>
      <c r="I322" s="94">
        <v>862</v>
      </c>
      <c r="J322" s="94">
        <v>746</v>
      </c>
      <c r="K322" s="114"/>
      <c r="L322" s="114"/>
      <c r="M322" s="114"/>
      <c r="N322" s="114"/>
    </row>
    <row r="323" spans="1:14" x14ac:dyDescent="0.25">
      <c r="A323" s="7"/>
      <c r="B323" s="93">
        <v>2020</v>
      </c>
      <c r="C323" s="94">
        <v>6976</v>
      </c>
      <c r="D323" s="94">
        <v>5566</v>
      </c>
      <c r="E323" s="94">
        <v>4719</v>
      </c>
      <c r="F323" s="114"/>
      <c r="G323" s="114"/>
      <c r="H323" s="114"/>
      <c r="I323" s="94">
        <v>1153</v>
      </c>
      <c r="J323" s="94">
        <v>898</v>
      </c>
      <c r="K323" s="94">
        <v>763</v>
      </c>
      <c r="L323" s="114"/>
      <c r="M323" s="114"/>
      <c r="N323" s="114"/>
    </row>
    <row r="324" spans="1:14" x14ac:dyDescent="0.25">
      <c r="A324" s="7"/>
      <c r="B324" s="93">
        <v>2019</v>
      </c>
      <c r="C324" s="94">
        <v>8683</v>
      </c>
      <c r="D324" s="94">
        <v>6985</v>
      </c>
      <c r="E324" s="94">
        <v>5596</v>
      </c>
      <c r="F324" s="94">
        <v>4895</v>
      </c>
      <c r="G324" s="114"/>
      <c r="H324" s="114"/>
      <c r="I324" s="94">
        <v>1461</v>
      </c>
      <c r="J324" s="94">
        <v>1224</v>
      </c>
      <c r="K324" s="94">
        <v>954</v>
      </c>
      <c r="L324" s="94">
        <v>827</v>
      </c>
      <c r="M324" s="114"/>
      <c r="N324" s="114"/>
    </row>
    <row r="325" spans="1:14" x14ac:dyDescent="0.25">
      <c r="A325" s="14"/>
      <c r="B325" s="93">
        <v>2018</v>
      </c>
      <c r="C325" s="94">
        <v>8214</v>
      </c>
      <c r="D325" s="94">
        <v>6774</v>
      </c>
      <c r="E325" s="94">
        <v>5588</v>
      </c>
      <c r="F325" s="94">
        <v>4807</v>
      </c>
      <c r="G325" s="94">
        <v>4302</v>
      </c>
      <c r="H325" s="114"/>
      <c r="I325" s="94">
        <v>1289</v>
      </c>
      <c r="J325" s="94">
        <v>1096</v>
      </c>
      <c r="K325" s="94">
        <v>890</v>
      </c>
      <c r="L325" s="94">
        <v>704</v>
      </c>
      <c r="M325" s="94">
        <v>604</v>
      </c>
      <c r="N325" s="114"/>
    </row>
    <row r="326" spans="1:14" x14ac:dyDescent="0.25">
      <c r="A326" s="7"/>
      <c r="B326" s="93">
        <v>2017</v>
      </c>
      <c r="C326" s="94">
        <v>8116</v>
      </c>
      <c r="D326" s="94">
        <v>6236</v>
      </c>
      <c r="E326" s="94">
        <v>5152</v>
      </c>
      <c r="F326" s="94">
        <v>4435</v>
      </c>
      <c r="G326" s="94">
        <v>3878</v>
      </c>
      <c r="H326" s="94">
        <v>3578</v>
      </c>
      <c r="I326" s="94">
        <v>1270</v>
      </c>
      <c r="J326" s="94">
        <v>1097</v>
      </c>
      <c r="K326" s="94">
        <v>899</v>
      </c>
      <c r="L326" s="94">
        <v>728</v>
      </c>
      <c r="M326" s="94">
        <v>584</v>
      </c>
      <c r="N326" s="94">
        <v>524</v>
      </c>
    </row>
    <row r="327" spans="1:14" x14ac:dyDescent="0.25">
      <c r="A327" s="7"/>
      <c r="B327" s="93">
        <v>2016</v>
      </c>
      <c r="C327" s="94">
        <v>7496</v>
      </c>
      <c r="D327" s="94">
        <v>5892</v>
      </c>
      <c r="E327" s="94">
        <v>4804</v>
      </c>
      <c r="F327" s="94">
        <v>4189</v>
      </c>
      <c r="G327" s="94">
        <v>3690</v>
      </c>
      <c r="H327" s="94">
        <v>3296</v>
      </c>
      <c r="I327" s="94">
        <v>1312</v>
      </c>
      <c r="J327" s="94">
        <v>1109</v>
      </c>
      <c r="K327" s="94">
        <v>927</v>
      </c>
      <c r="L327" s="94">
        <v>779</v>
      </c>
      <c r="M327" s="94">
        <v>654</v>
      </c>
      <c r="N327" s="94">
        <v>540</v>
      </c>
    </row>
    <row r="328" spans="1:14" x14ac:dyDescent="0.25">
      <c r="A328" s="7"/>
      <c r="B328" s="93">
        <v>2015</v>
      </c>
      <c r="C328" s="94">
        <v>7589</v>
      </c>
      <c r="D328" s="94">
        <v>5975</v>
      </c>
      <c r="E328" s="94">
        <v>4947</v>
      </c>
      <c r="F328" s="94">
        <v>4225</v>
      </c>
      <c r="G328" s="94">
        <v>3745</v>
      </c>
      <c r="H328" s="94">
        <v>3354</v>
      </c>
      <c r="I328" s="94">
        <v>1409</v>
      </c>
      <c r="J328" s="94">
        <v>1225</v>
      </c>
      <c r="K328" s="94">
        <v>1005</v>
      </c>
      <c r="L328" s="94">
        <v>842</v>
      </c>
      <c r="M328" s="94">
        <v>730</v>
      </c>
      <c r="N328" s="94">
        <v>634</v>
      </c>
    </row>
    <row r="329" spans="1:14" x14ac:dyDescent="0.25">
      <c r="A329" s="7"/>
      <c r="B329" s="93">
        <v>2014</v>
      </c>
      <c r="C329" s="94">
        <v>7094</v>
      </c>
      <c r="D329" s="94">
        <v>5508</v>
      </c>
      <c r="E329" s="94">
        <v>4464</v>
      </c>
      <c r="F329" s="94">
        <v>3871</v>
      </c>
      <c r="G329" s="94">
        <v>3386</v>
      </c>
      <c r="H329" s="94">
        <v>3064</v>
      </c>
      <c r="I329" s="94">
        <v>1477</v>
      </c>
      <c r="J329" s="94">
        <v>1238</v>
      </c>
      <c r="K329" s="94">
        <v>1038</v>
      </c>
      <c r="L329" s="94">
        <v>878</v>
      </c>
      <c r="M329" s="94">
        <v>757</v>
      </c>
      <c r="N329" s="94">
        <v>683</v>
      </c>
    </row>
    <row r="330" spans="1:14" x14ac:dyDescent="0.25">
      <c r="A330" s="7"/>
      <c r="B330" s="93">
        <v>2013</v>
      </c>
      <c r="C330" s="94">
        <v>7230</v>
      </c>
      <c r="D330" s="94">
        <v>5561</v>
      </c>
      <c r="E330" s="94">
        <v>4492</v>
      </c>
      <c r="F330" s="105">
        <v>3866</v>
      </c>
      <c r="G330" s="94">
        <v>3419</v>
      </c>
      <c r="H330" s="94">
        <v>3099</v>
      </c>
      <c r="I330" s="94">
        <v>1612</v>
      </c>
      <c r="J330" s="94">
        <v>1427</v>
      </c>
      <c r="K330" s="94">
        <v>1200</v>
      </c>
      <c r="L330" s="105">
        <v>1019</v>
      </c>
      <c r="M330" s="94">
        <v>899</v>
      </c>
      <c r="N330" s="94">
        <v>786</v>
      </c>
    </row>
    <row r="331" spans="1:14" x14ac:dyDescent="0.25">
      <c r="A331" s="14"/>
      <c r="B331" s="93">
        <v>2012</v>
      </c>
      <c r="C331" s="94">
        <v>5886</v>
      </c>
      <c r="D331" s="94">
        <v>4374</v>
      </c>
      <c r="E331" s="94">
        <v>3389</v>
      </c>
      <c r="F331" s="94">
        <v>2859</v>
      </c>
      <c r="G331" s="94">
        <v>2501</v>
      </c>
      <c r="H331" s="94">
        <v>2240</v>
      </c>
      <c r="I331" s="94">
        <v>1137</v>
      </c>
      <c r="J331" s="94">
        <v>971</v>
      </c>
      <c r="K331" s="94">
        <v>770</v>
      </c>
      <c r="L331" s="94">
        <v>628</v>
      </c>
      <c r="M331" s="94">
        <v>535</v>
      </c>
      <c r="N331" s="94">
        <v>455</v>
      </c>
    </row>
    <row r="332" spans="1:14" x14ac:dyDescent="0.25">
      <c r="A332" s="7"/>
      <c r="B332" s="93">
        <v>2011</v>
      </c>
      <c r="C332" s="94">
        <v>5979</v>
      </c>
      <c r="D332" s="94">
        <v>4203</v>
      </c>
      <c r="E332" s="94">
        <v>3142</v>
      </c>
      <c r="F332" s="94">
        <v>2568</v>
      </c>
      <c r="G332" s="94">
        <v>2193</v>
      </c>
      <c r="H332" s="94">
        <v>1942</v>
      </c>
      <c r="I332" s="94">
        <v>1357</v>
      </c>
      <c r="J332" s="94">
        <v>1129</v>
      </c>
      <c r="K332" s="94">
        <v>857</v>
      </c>
      <c r="L332" s="94">
        <v>681</v>
      </c>
      <c r="M332" s="94">
        <v>561</v>
      </c>
      <c r="N332" s="94">
        <v>483</v>
      </c>
    </row>
    <row r="333" spans="1:14" x14ac:dyDescent="0.25">
      <c r="A333" s="7"/>
      <c r="B333" s="93">
        <v>2010</v>
      </c>
      <c r="C333" s="94">
        <v>5885</v>
      </c>
      <c r="D333" s="94">
        <v>4241</v>
      </c>
      <c r="E333" s="94">
        <v>3107</v>
      </c>
      <c r="F333" s="94">
        <v>2497</v>
      </c>
      <c r="G333" s="94">
        <v>2126</v>
      </c>
      <c r="H333" s="94">
        <v>1859</v>
      </c>
      <c r="I333" s="94">
        <v>1600</v>
      </c>
      <c r="J333" s="94">
        <v>1362</v>
      </c>
      <c r="K333" s="94">
        <v>1051</v>
      </c>
      <c r="L333" s="94">
        <v>790</v>
      </c>
      <c r="M333" s="94">
        <v>673</v>
      </c>
      <c r="N333" s="94">
        <v>560</v>
      </c>
    </row>
    <row r="334" spans="1:14" x14ac:dyDescent="0.25">
      <c r="A334" s="7"/>
      <c r="B334" s="93">
        <v>2009</v>
      </c>
      <c r="C334" s="94">
        <v>6566</v>
      </c>
      <c r="D334" s="94">
        <v>4635</v>
      </c>
      <c r="E334" s="94">
        <v>3376</v>
      </c>
      <c r="F334" s="94">
        <v>2628</v>
      </c>
      <c r="G334" s="94">
        <v>2151</v>
      </c>
      <c r="H334" s="94">
        <v>1855</v>
      </c>
      <c r="I334" s="94">
        <v>1526</v>
      </c>
      <c r="J334" s="94">
        <v>1293</v>
      </c>
      <c r="K334" s="94">
        <v>1033</v>
      </c>
      <c r="L334" s="94">
        <v>784</v>
      </c>
      <c r="M334" s="94">
        <v>652</v>
      </c>
      <c r="N334" s="94">
        <v>546</v>
      </c>
    </row>
    <row r="335" spans="1:14" x14ac:dyDescent="0.25">
      <c r="A335" s="7"/>
      <c r="B335" s="93">
        <v>2008</v>
      </c>
      <c r="C335" s="94">
        <v>8107</v>
      </c>
      <c r="D335" s="94">
        <v>5841</v>
      </c>
      <c r="E335" s="94">
        <v>4073</v>
      </c>
      <c r="F335" s="94">
        <v>3162</v>
      </c>
      <c r="G335" s="94">
        <v>2555</v>
      </c>
      <c r="H335" s="94">
        <v>2124</v>
      </c>
      <c r="I335" s="94">
        <v>1596</v>
      </c>
      <c r="J335" s="94">
        <v>1340</v>
      </c>
      <c r="K335" s="94">
        <v>1107</v>
      </c>
      <c r="L335" s="94">
        <v>882</v>
      </c>
      <c r="M335" s="94">
        <v>704</v>
      </c>
      <c r="N335" s="94">
        <v>573</v>
      </c>
    </row>
    <row r="336" spans="1:14" x14ac:dyDescent="0.25">
      <c r="A336" s="7"/>
      <c r="B336" s="85" t="s">
        <v>8</v>
      </c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</row>
    <row r="337" spans="1:14" x14ac:dyDescent="0.25">
      <c r="A337" s="14"/>
      <c r="B337" s="88" t="s">
        <v>32</v>
      </c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</row>
    <row r="338" spans="1:14" x14ac:dyDescent="0.25">
      <c r="A338" s="14"/>
      <c r="B338" s="93">
        <v>2022</v>
      </c>
      <c r="C338" s="109">
        <v>72696</v>
      </c>
      <c r="D338" s="114"/>
      <c r="E338" s="114"/>
      <c r="F338" s="114"/>
      <c r="G338" s="114"/>
      <c r="H338" s="114"/>
      <c r="I338" s="109">
        <v>11756</v>
      </c>
      <c r="J338" s="114"/>
      <c r="K338" s="114"/>
      <c r="L338" s="114"/>
      <c r="M338" s="114"/>
      <c r="N338" s="114"/>
    </row>
    <row r="339" spans="1:14" x14ac:dyDescent="0.25">
      <c r="A339" s="14"/>
      <c r="B339" s="93">
        <v>2021</v>
      </c>
      <c r="C339" s="94">
        <v>57543</v>
      </c>
      <c r="D339" s="94">
        <v>44530</v>
      </c>
      <c r="E339" s="114"/>
      <c r="F339" s="114"/>
      <c r="G339" s="114"/>
      <c r="H339" s="114"/>
      <c r="I339" s="94">
        <v>11044</v>
      </c>
      <c r="J339" s="94">
        <v>9902</v>
      </c>
      <c r="K339" s="114"/>
      <c r="L339" s="114"/>
      <c r="M339" s="114"/>
      <c r="N339" s="114"/>
    </row>
    <row r="340" spans="1:14" x14ac:dyDescent="0.25">
      <c r="A340" s="14"/>
      <c r="B340" s="88" t="s">
        <v>29</v>
      </c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</row>
    <row r="341" spans="1:14" x14ac:dyDescent="0.25">
      <c r="A341" s="14"/>
      <c r="B341" s="93">
        <v>2022</v>
      </c>
      <c r="C341" s="109">
        <v>29136</v>
      </c>
      <c r="D341" s="114"/>
      <c r="E341" s="114"/>
      <c r="F341" s="114"/>
      <c r="G341" s="114"/>
      <c r="H341" s="114"/>
      <c r="I341" s="109">
        <v>4456</v>
      </c>
      <c r="J341" s="114"/>
      <c r="K341" s="114"/>
      <c r="L341" s="114"/>
      <c r="M341" s="114"/>
      <c r="N341" s="114"/>
    </row>
    <row r="342" spans="1:14" x14ac:dyDescent="0.25">
      <c r="A342" s="14"/>
      <c r="B342" s="93">
        <v>2021</v>
      </c>
      <c r="C342" s="94">
        <v>24391</v>
      </c>
      <c r="D342" s="94">
        <v>18318</v>
      </c>
      <c r="E342" s="114"/>
      <c r="F342" s="114"/>
      <c r="G342" s="114"/>
      <c r="H342" s="114"/>
      <c r="I342" s="94">
        <v>4258</v>
      </c>
      <c r="J342" s="94">
        <v>3784</v>
      </c>
      <c r="K342" s="114"/>
      <c r="L342" s="114"/>
      <c r="M342" s="114"/>
      <c r="N342" s="114"/>
    </row>
    <row r="343" spans="1:14" x14ac:dyDescent="0.25">
      <c r="A343" s="7"/>
      <c r="B343" s="88" t="s">
        <v>356</v>
      </c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</row>
    <row r="344" spans="1:14" x14ac:dyDescent="0.25">
      <c r="A344" s="7"/>
      <c r="B344" s="93">
        <v>2022</v>
      </c>
      <c r="C344" s="109">
        <v>14327</v>
      </c>
      <c r="D344" s="114"/>
      <c r="E344" s="114"/>
      <c r="F344" s="114"/>
      <c r="G344" s="114"/>
      <c r="H344" s="114"/>
      <c r="I344" s="109">
        <v>2502</v>
      </c>
      <c r="J344" s="114"/>
      <c r="K344" s="114"/>
      <c r="L344" s="114"/>
      <c r="M344" s="114"/>
      <c r="N344" s="114"/>
    </row>
    <row r="345" spans="1:14" x14ac:dyDescent="0.25">
      <c r="A345" s="7"/>
      <c r="B345" s="93">
        <v>2021</v>
      </c>
      <c r="C345" s="94">
        <v>11934</v>
      </c>
      <c r="D345" s="94">
        <v>9163</v>
      </c>
      <c r="E345" s="114"/>
      <c r="F345" s="114"/>
      <c r="G345" s="114"/>
      <c r="H345" s="114"/>
      <c r="I345" s="94">
        <v>2272</v>
      </c>
      <c r="J345" s="94">
        <v>2014</v>
      </c>
      <c r="K345" s="114"/>
      <c r="L345" s="114"/>
      <c r="M345" s="114"/>
      <c r="N345" s="114"/>
    </row>
    <row r="346" spans="1:14" x14ac:dyDescent="0.25">
      <c r="A346" s="14"/>
      <c r="B346" s="88" t="s">
        <v>357</v>
      </c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</row>
    <row r="347" spans="1:14" x14ac:dyDescent="0.25">
      <c r="A347" s="14"/>
      <c r="B347" s="93">
        <v>2022</v>
      </c>
      <c r="C347" s="109">
        <v>62869</v>
      </c>
      <c r="D347" s="114"/>
      <c r="E347" s="114"/>
      <c r="F347" s="114"/>
      <c r="G347" s="114"/>
      <c r="H347" s="114"/>
      <c r="I347" s="109">
        <v>11337</v>
      </c>
      <c r="J347" s="114"/>
      <c r="K347" s="114"/>
      <c r="L347" s="114"/>
      <c r="M347" s="114"/>
      <c r="N347" s="114"/>
    </row>
    <row r="348" spans="1:14" x14ac:dyDescent="0.25">
      <c r="A348" s="14"/>
      <c r="B348" s="93">
        <v>2021</v>
      </c>
      <c r="C348" s="94">
        <v>49506</v>
      </c>
      <c r="D348" s="94">
        <v>36486</v>
      </c>
      <c r="E348" s="114"/>
      <c r="F348" s="114"/>
      <c r="G348" s="114"/>
      <c r="H348" s="114"/>
      <c r="I348" s="94">
        <v>9074</v>
      </c>
      <c r="J348" s="94">
        <v>7979</v>
      </c>
      <c r="K348" s="114"/>
      <c r="L348" s="114"/>
      <c r="M348" s="114"/>
      <c r="N348" s="114"/>
    </row>
    <row r="349" spans="1:14" x14ac:dyDescent="0.25">
      <c r="A349" s="7"/>
      <c r="B349" s="88" t="s">
        <v>358</v>
      </c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</row>
    <row r="350" spans="1:14" x14ac:dyDescent="0.25">
      <c r="A350" s="7"/>
      <c r="B350" s="93">
        <v>2022</v>
      </c>
      <c r="C350" s="109">
        <v>18750</v>
      </c>
      <c r="D350" s="114"/>
      <c r="E350" s="114"/>
      <c r="F350" s="114"/>
      <c r="G350" s="114"/>
      <c r="H350" s="114"/>
      <c r="I350" s="109">
        <v>2997</v>
      </c>
      <c r="J350" s="114"/>
      <c r="K350" s="114"/>
      <c r="L350" s="114"/>
      <c r="M350" s="114"/>
      <c r="N350" s="114"/>
    </row>
    <row r="351" spans="1:14" x14ac:dyDescent="0.25">
      <c r="A351" s="7"/>
      <c r="B351" s="93">
        <v>2021</v>
      </c>
      <c r="C351" s="94">
        <v>14876</v>
      </c>
      <c r="D351" s="94">
        <v>10794</v>
      </c>
      <c r="E351" s="114"/>
      <c r="F351" s="114"/>
      <c r="G351" s="114"/>
      <c r="H351" s="114"/>
      <c r="I351" s="94">
        <v>2347</v>
      </c>
      <c r="J351" s="94">
        <v>2084</v>
      </c>
      <c r="K351" s="114"/>
      <c r="L351" s="114"/>
      <c r="M351" s="114"/>
      <c r="N351" s="114"/>
    </row>
    <row r="352" spans="1:14" x14ac:dyDescent="0.25">
      <c r="A352" s="14"/>
      <c r="B352" s="88" t="s">
        <v>30</v>
      </c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</row>
    <row r="353" spans="1:14" x14ac:dyDescent="0.25">
      <c r="A353" s="14"/>
      <c r="B353" s="93">
        <v>2022</v>
      </c>
      <c r="C353" s="109">
        <v>8414</v>
      </c>
      <c r="D353" s="114"/>
      <c r="E353" s="114"/>
      <c r="F353" s="114"/>
      <c r="G353" s="114"/>
      <c r="H353" s="114"/>
      <c r="I353" s="109">
        <v>1515</v>
      </c>
      <c r="J353" s="114"/>
      <c r="K353" s="114"/>
      <c r="L353" s="114"/>
      <c r="M353" s="114"/>
      <c r="N353" s="114"/>
    </row>
    <row r="354" spans="1:14" x14ac:dyDescent="0.25">
      <c r="A354" s="14"/>
      <c r="B354" s="93">
        <v>2021</v>
      </c>
      <c r="C354" s="94">
        <v>7364</v>
      </c>
      <c r="D354" s="94">
        <v>5406</v>
      </c>
      <c r="E354" s="114"/>
      <c r="F354" s="114"/>
      <c r="G354" s="114"/>
      <c r="H354" s="114"/>
      <c r="I354" s="94">
        <v>1450</v>
      </c>
      <c r="J354" s="94">
        <v>1263</v>
      </c>
      <c r="K354" s="114"/>
      <c r="L354" s="114"/>
      <c r="M354" s="114"/>
      <c r="N354" s="114"/>
    </row>
    <row r="355" spans="1:14" x14ac:dyDescent="0.25">
      <c r="A355" s="14"/>
      <c r="B355" s="88" t="s">
        <v>31</v>
      </c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</row>
    <row r="356" spans="1:14" x14ac:dyDescent="0.25">
      <c r="A356" s="14"/>
      <c r="B356" s="93">
        <v>2022</v>
      </c>
      <c r="C356" s="109">
        <v>15628</v>
      </c>
      <c r="D356" s="114"/>
      <c r="E356" s="114"/>
      <c r="F356" s="114"/>
      <c r="G356" s="114"/>
      <c r="H356" s="114"/>
      <c r="I356" s="109">
        <v>2218</v>
      </c>
      <c r="J356" s="114"/>
      <c r="K356" s="114"/>
      <c r="L356" s="114"/>
      <c r="M356" s="114"/>
      <c r="N356" s="114"/>
    </row>
    <row r="357" spans="1:14" x14ac:dyDescent="0.25">
      <c r="A357" s="14"/>
      <c r="B357" s="93">
        <v>2021</v>
      </c>
      <c r="C357" s="94">
        <v>10593</v>
      </c>
      <c r="D357" s="94">
        <v>7979</v>
      </c>
      <c r="E357" s="114"/>
      <c r="F357" s="114"/>
      <c r="G357" s="114"/>
      <c r="H357" s="114"/>
      <c r="I357" s="94">
        <v>1801</v>
      </c>
      <c r="J357" s="94">
        <v>1599</v>
      </c>
      <c r="K357" s="114"/>
      <c r="L357" s="114"/>
      <c r="M357" s="114"/>
      <c r="N357" s="114"/>
    </row>
    <row r="358" spans="1:14" x14ac:dyDescent="0.25">
      <c r="B358" s="88" t="s">
        <v>359</v>
      </c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</row>
    <row r="359" spans="1:14" x14ac:dyDescent="0.25">
      <c r="B359" s="93">
        <v>2022</v>
      </c>
      <c r="C359" s="109">
        <v>4125</v>
      </c>
      <c r="D359" s="114"/>
      <c r="E359" s="114"/>
      <c r="F359" s="114"/>
      <c r="G359" s="114"/>
      <c r="H359" s="114"/>
      <c r="I359" s="109">
        <v>495</v>
      </c>
      <c r="J359" s="114"/>
      <c r="K359" s="114"/>
      <c r="L359" s="114"/>
      <c r="M359" s="114"/>
      <c r="N359" s="114"/>
    </row>
    <row r="360" spans="1:14" x14ac:dyDescent="0.25">
      <c r="B360" s="93">
        <v>2021</v>
      </c>
      <c r="C360" s="94">
        <v>3594</v>
      </c>
      <c r="D360" s="94">
        <v>2723</v>
      </c>
      <c r="E360" s="114"/>
      <c r="F360" s="114"/>
      <c r="G360" s="114"/>
      <c r="H360" s="114"/>
      <c r="I360" s="94">
        <v>436</v>
      </c>
      <c r="J360" s="94">
        <v>401</v>
      </c>
      <c r="K360" s="114"/>
      <c r="L360" s="114"/>
      <c r="M360" s="114"/>
      <c r="N360" s="114"/>
    </row>
    <row r="361" spans="1:14" x14ac:dyDescent="0.25">
      <c r="A361" s="7"/>
      <c r="B361" s="88" t="s">
        <v>360</v>
      </c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</row>
    <row r="362" spans="1:14" x14ac:dyDescent="0.25">
      <c r="A362" s="7"/>
      <c r="B362" s="93">
        <v>2022</v>
      </c>
      <c r="C362" s="109">
        <v>5120</v>
      </c>
      <c r="D362" s="114"/>
      <c r="E362" s="114"/>
      <c r="F362" s="114"/>
      <c r="G362" s="114"/>
      <c r="H362" s="114"/>
      <c r="I362" s="109">
        <v>966</v>
      </c>
      <c r="J362" s="114"/>
      <c r="K362" s="114"/>
      <c r="L362" s="114"/>
      <c r="M362" s="114"/>
      <c r="N362" s="114"/>
    </row>
    <row r="363" spans="1:14" x14ac:dyDescent="0.25">
      <c r="A363" s="7"/>
      <c r="B363" s="93">
        <v>2021</v>
      </c>
      <c r="C363" s="94">
        <v>4367</v>
      </c>
      <c r="D363" s="94">
        <v>3335</v>
      </c>
      <c r="E363" s="114"/>
      <c r="F363" s="114"/>
      <c r="G363" s="114"/>
      <c r="H363" s="114"/>
      <c r="I363" s="94">
        <v>892</v>
      </c>
      <c r="J363" s="94">
        <v>762</v>
      </c>
      <c r="K363" s="114"/>
      <c r="L363" s="114"/>
      <c r="M363" s="114"/>
      <c r="N363" s="114"/>
    </row>
    <row r="364" spans="1:14" ht="5.0999999999999996" customHeight="1" thickBot="1" x14ac:dyDescent="0.3">
      <c r="A364" s="7"/>
      <c r="B364" s="96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</row>
    <row r="365" spans="1:14" ht="5.0999999999999996" customHeight="1" thickTop="1" x14ac:dyDescent="0.25">
      <c r="A365" s="14"/>
      <c r="C365" s="9"/>
    </row>
    <row r="366" spans="1:14" x14ac:dyDescent="0.25">
      <c r="A366" s="7"/>
      <c r="B366" s="9" t="s">
        <v>213</v>
      </c>
    </row>
    <row r="367" spans="1:14" hidden="1" x14ac:dyDescent="0.25">
      <c r="A367" s="7"/>
    </row>
    <row r="368" spans="1:14" hidden="1" x14ac:dyDescent="0.25">
      <c r="A368" s="7"/>
    </row>
    <row r="369" spans="1:1" hidden="1" x14ac:dyDescent="0.25">
      <c r="A369" s="7"/>
    </row>
    <row r="370" spans="1:1" hidden="1" x14ac:dyDescent="0.25">
      <c r="A370" s="7"/>
    </row>
    <row r="371" spans="1:1" hidden="1" x14ac:dyDescent="0.25">
      <c r="A371" s="7"/>
    </row>
    <row r="372" spans="1:1" hidden="1" x14ac:dyDescent="0.25">
      <c r="A372" s="7"/>
    </row>
    <row r="373" spans="1:1" hidden="1" x14ac:dyDescent="0.25">
      <c r="A373" s="7"/>
    </row>
    <row r="374" spans="1:1" hidden="1" x14ac:dyDescent="0.25">
      <c r="A374" s="7"/>
    </row>
    <row r="375" spans="1:1" hidden="1" x14ac:dyDescent="0.25">
      <c r="A375" s="14"/>
    </row>
    <row r="376" spans="1:1" hidden="1" x14ac:dyDescent="0.25">
      <c r="A376" s="7"/>
    </row>
    <row r="377" spans="1:1" hidden="1" x14ac:dyDescent="0.25">
      <c r="A377" s="7"/>
    </row>
    <row r="378" spans="1:1" hidden="1" x14ac:dyDescent="0.25">
      <c r="A378" s="7"/>
    </row>
    <row r="379" spans="1:1" hidden="1" x14ac:dyDescent="0.25">
      <c r="A379" s="7"/>
    </row>
    <row r="380" spans="1:1" hidden="1" x14ac:dyDescent="0.25">
      <c r="A380" s="7"/>
    </row>
    <row r="381" spans="1:1" hidden="1" x14ac:dyDescent="0.25">
      <c r="A381" s="7"/>
    </row>
    <row r="382" spans="1:1" hidden="1" x14ac:dyDescent="0.25">
      <c r="A382" s="7"/>
    </row>
    <row r="383" spans="1:1" hidden="1" x14ac:dyDescent="0.25">
      <c r="A383" s="7"/>
    </row>
    <row r="384" spans="1:1" hidden="1" x14ac:dyDescent="0.25">
      <c r="A384" s="7"/>
    </row>
    <row r="385" spans="1:1" hidden="1" x14ac:dyDescent="0.25">
      <c r="A385" s="14"/>
    </row>
    <row r="386" spans="1:1" hidden="1" x14ac:dyDescent="0.25">
      <c r="A386" s="7"/>
    </row>
    <row r="387" spans="1:1" hidden="1" x14ac:dyDescent="0.25">
      <c r="A387" s="7"/>
    </row>
    <row r="388" spans="1:1" hidden="1" x14ac:dyDescent="0.25">
      <c r="A388" s="7"/>
    </row>
    <row r="389" spans="1:1" hidden="1" x14ac:dyDescent="0.25">
      <c r="A389" s="7"/>
    </row>
    <row r="390" spans="1:1" hidden="1" x14ac:dyDescent="0.25">
      <c r="A390" s="7"/>
    </row>
    <row r="391" spans="1:1" hidden="1" x14ac:dyDescent="0.25">
      <c r="A391" s="7"/>
    </row>
    <row r="392" spans="1:1" hidden="1" x14ac:dyDescent="0.25">
      <c r="A392" s="7"/>
    </row>
    <row r="393" spans="1:1" hidden="1" x14ac:dyDescent="0.25">
      <c r="A393" s="7"/>
    </row>
    <row r="394" spans="1:1" hidden="1" x14ac:dyDescent="0.25">
      <c r="A394" s="7"/>
    </row>
    <row r="395" spans="1:1" hidden="1" x14ac:dyDescent="0.25">
      <c r="A395" s="14"/>
    </row>
    <row r="396" spans="1:1" hidden="1" x14ac:dyDescent="0.25">
      <c r="A396" s="7"/>
    </row>
    <row r="397" spans="1:1" hidden="1" x14ac:dyDescent="0.25">
      <c r="A397" s="7"/>
    </row>
    <row r="398" spans="1:1" hidden="1" x14ac:dyDescent="0.25">
      <c r="A398" s="7"/>
    </row>
    <row r="399" spans="1:1" hidden="1" x14ac:dyDescent="0.25">
      <c r="A399" s="7"/>
    </row>
    <row r="400" spans="1:1" hidden="1" x14ac:dyDescent="0.25">
      <c r="A400" s="7"/>
    </row>
    <row r="401" spans="1:1" hidden="1" x14ac:dyDescent="0.25">
      <c r="A401" s="7"/>
    </row>
    <row r="402" spans="1:1" hidden="1" x14ac:dyDescent="0.25">
      <c r="A402" s="7"/>
    </row>
    <row r="403" spans="1:1" hidden="1" x14ac:dyDescent="0.25">
      <c r="A403" s="7"/>
    </row>
    <row r="404" spans="1:1" hidden="1" x14ac:dyDescent="0.25">
      <c r="A404" s="7"/>
    </row>
    <row r="405" spans="1:1" hidden="1" x14ac:dyDescent="0.25">
      <c r="A405" s="14"/>
    </row>
    <row r="406" spans="1:1" hidden="1" x14ac:dyDescent="0.25">
      <c r="A406" s="7"/>
    </row>
    <row r="407" spans="1:1" hidden="1" x14ac:dyDescent="0.25">
      <c r="A407" s="7"/>
    </row>
    <row r="408" spans="1:1" hidden="1" x14ac:dyDescent="0.25">
      <c r="A408" s="7"/>
    </row>
    <row r="409" spans="1:1" hidden="1" x14ac:dyDescent="0.25">
      <c r="A409" s="7"/>
    </row>
    <row r="410" spans="1:1" hidden="1" x14ac:dyDescent="0.25">
      <c r="A410" s="7"/>
    </row>
    <row r="411" spans="1:1" hidden="1" x14ac:dyDescent="0.25">
      <c r="A411" s="7"/>
    </row>
    <row r="412" spans="1:1" hidden="1" x14ac:dyDescent="0.25">
      <c r="A412" s="7"/>
    </row>
    <row r="413" spans="1:1" hidden="1" x14ac:dyDescent="0.25">
      <c r="A413" s="7"/>
    </row>
    <row r="414" spans="1:1" hidden="1" x14ac:dyDescent="0.25">
      <c r="A414" s="7"/>
    </row>
    <row r="416" spans="1:1" hidden="1" x14ac:dyDescent="0.25">
      <c r="A416" s="15"/>
    </row>
  </sheetData>
  <sheetProtection sheet="1" objects="1" scenarios="1"/>
  <mergeCells count="12">
    <mergeCell ref="B8:B11"/>
    <mergeCell ref="D5:E5"/>
    <mergeCell ref="G5:H5"/>
    <mergeCell ref="K5:L5"/>
    <mergeCell ref="D9:H9"/>
    <mergeCell ref="C9:C10"/>
    <mergeCell ref="I9:I10"/>
    <mergeCell ref="J9:N9"/>
    <mergeCell ref="C8:H8"/>
    <mergeCell ref="I8:N8"/>
    <mergeCell ref="J3:J5"/>
    <mergeCell ref="C3:I3"/>
  </mergeCells>
  <conditionalFormatting sqref="C15:C29 C32:C46 C48:C62 C65:C79 C81:C95 C97:C111 C113:C127 C129:C143 C145:C159 C161:C175 C177:C191 C193:C207 C209:C223 C225:C239 C241:C255 C257:C271 C273:C287 C289:C303 C305:C319 C321:C335 C338:C339 C341:C342 C344:C345 C347:C348 C350:C351 C353:C354 C356:C357 C359:C360 C362:C363">
    <cfRule type="expression" dxfId="45" priority="2" stopIfTrue="1">
      <formula>$K$5=$C$9</formula>
    </cfRule>
  </conditionalFormatting>
  <conditionalFormatting sqref="D15:D29 D32:D46 D48:D62 D65:D79 D81:D95 D97:D111 D113:D127 D129:D143 D145:D159 D161:D175 D177:D191 D193:D207 D209:D223 D225:D239 D241:D255 D257:D271 D273:D287 D289:D303 D305:D319 D321:D335 D338:D339 D341:D342 D344:D345 D347:D348 D350:D351 D353:D354 D356:D357 D359:D360 D362:D363">
    <cfRule type="expression" dxfId="44" priority="3" stopIfTrue="1">
      <formula>$K$5=$D$10</formula>
    </cfRule>
  </conditionalFormatting>
  <conditionalFormatting sqref="E15:E29 E32:E46 E48:E62 E65:E79 E81:E95 E97:E111 E113:E127 E129:E143 E145:E159 E161:E175 E177:E191 E193:E207 E209:E223 E225:E239 E241:E255 E257:E271 E273:E287 E289:E303 E305:E319 E321:E335 E338:E339 E341:E342 E344:E345 E347:E348 E350:E351 E353:E354 E356:E357 E359:E360 E362:E363">
    <cfRule type="expression" dxfId="43" priority="4" stopIfTrue="1">
      <formula>$K$5=$E$10</formula>
    </cfRule>
  </conditionalFormatting>
  <conditionalFormatting sqref="F15:F29 F32:F46 F48:F62 F65:F79 F81:F95 F97:F111 F113:F127 F129:F143 F145:F159 F161:F175 F177:F191 F193:F207 F209:F223 F225:F239 F241:F255 F257:F271 F273:F287 F289:F303 F305:F319 F321:F335 F338:F339 F341:F342 F344:F345 F347:F348 F350:F351 F353:F354 F356:F357 F359:F360 F362:F363">
    <cfRule type="expression" dxfId="42" priority="5" stopIfTrue="1">
      <formula>$K$5=$F$10</formula>
    </cfRule>
  </conditionalFormatting>
  <conditionalFormatting sqref="G15:G29 G32:G46 G48:G62 G65:G79 G81:G95 G97:G111 G113:G127 G129:G143 G145:G159 G161:G175 G177:G191 G193:G207 G209:G223 G225:G239 G241:G255 G257:G271 G273:G287 G289:G303 G305:G319 G321:G335 G338:G339 G341:G342 G344:G345 G347:G348 G350:G351 G353:G354 G356:G357 G359:G360 G362:G363">
    <cfRule type="expression" dxfId="41" priority="6" stopIfTrue="1">
      <formula>$K$5=$G$10</formula>
    </cfRule>
  </conditionalFormatting>
  <conditionalFormatting sqref="H15:H29 H32:H46 H48:H62 H65:H79 H81:H95 H97:H111 H113:H127 H129:H143 H145:H159 H161:H175 H177:H191 H193:H207 H209:H223 H225:H239 H241:H255 H257:H271 H273:H287 H289:H303 H305:H319 H321:H335 H338:H339 H341:H342 H344:H345 H347:H348 H350:H351 H353:H354 H356:H357 H359:H360 H362:H363">
    <cfRule type="expression" dxfId="40" priority="7" stopIfTrue="1">
      <formula>$K$5=$H$10</formula>
    </cfRule>
  </conditionalFormatting>
  <conditionalFormatting sqref="I5">
    <cfRule type="expression" dxfId="39" priority="1" stopIfTrue="1">
      <formula>$G$5=""</formula>
    </cfRule>
  </conditionalFormatting>
  <conditionalFormatting sqref="I15:I29 I32:I46 I48:I62 I65:I79 I81:I95 I97:I111 I113:I127 I129:I143 I145:I159 I161:I175 I177:I191 I193:I207 I209:I223 I225:I239 I241:I255 I257:I271 I273:I287 I289:I303 I305:I319 I321:I335 I338:I339 I341:I342 I344:I345 I347:I348 I350:I351 I353:I354 I356:I357 I359:I360 I362:I363">
    <cfRule type="expression" dxfId="38" priority="8" stopIfTrue="1">
      <formula>$K$5=$I$9</formula>
    </cfRule>
  </conditionalFormatting>
  <conditionalFormatting sqref="J15:J29 J32:J46 J48:J62 J65:J79 J81:J95 J97:J111 J113:J127 J129:J143 J145:J159 J161:J175 J177:J191 J193:J207 J209:J223 J225:J239 J241:J255 J257:J271 J273:J287 J289:J303 J305:J319 J321:J335 J338:J339 J341:J342 J344:J345 J347:J348 J350:J351 J353:J354 J356:J357 J359:J360 J362:J363">
    <cfRule type="expression" dxfId="37" priority="9" stopIfTrue="1">
      <formula>$K$5=$J$10</formula>
    </cfRule>
  </conditionalFormatting>
  <conditionalFormatting sqref="K15:K29 K32:K46 K48:K62 K65:K79 K81:K95 K97:K111 K113:K127 K129:K143 K145:K159 K161:K175 K177:K191 K193:K207 K209:K223 K225:K239 K241:K255 K257:K271 K273:K287 K289:K303 K305:K319 K321:K335 K338:K339 K341:K342 K344:K345 K347:K348 K350:K351 K353:K354 K356:K357 K359:K360 K362:K363">
    <cfRule type="expression" dxfId="36" priority="10" stopIfTrue="1">
      <formula>$K$5=$K$10</formula>
    </cfRule>
  </conditionalFormatting>
  <conditionalFormatting sqref="L15:L29 L32:L46 L48:L62 L65:L79 L81:L95 L97:L111 L113:L127 L129:L143 L145:L159 L161:L175 L177:L191 L193:L207 L209:L223 L225:L239 L241:L255 L257:L271 L273:L287 L289:L303 L305:L319 L321:L335 L338:L339 L341:L342 L344:L345 L347:L348 L350:L351 L353:L354 L356:L357 L359:L360 L362:L363">
    <cfRule type="expression" dxfId="35" priority="11" stopIfTrue="1">
      <formula>$K$5=$L$10</formula>
    </cfRule>
  </conditionalFormatting>
  <conditionalFormatting sqref="M15:M29 M32:M46 M48:M62 M65:M79 M81:M95 M97:M111 M113:M127 M129:M143 M145:M159 M161:M175 M177:M191 M193:M207 M209:M223 M225:M239 M241:M255 M257:M271 M273:M287 M289:M303 M305:M319 M321:M335 M338:M339 M341:M342 M344:M345 M347:M348 M350:M351 M353:M354 M356:M357 M359:M360 M362:M363">
    <cfRule type="expression" dxfId="34" priority="12" stopIfTrue="1">
      <formula>$K$5=$M$10</formula>
    </cfRule>
  </conditionalFormatting>
  <conditionalFormatting sqref="N15:N29 N32:N46 N48:N62 N65:N79 N81:N95 N97:N111 N113:N127 N129:N143 N145:N159 N161:N175 N177:N191 N193:N207 N209:N223 N225:N239 N241:N255 N257:N271 N273:N287 N289:N303 N305:N319 N321:N335 N338:N339 N341:N342 N344:N345 N347:N348 N350:N351 N353:N354 N356:N357 N359:N360 N362:N363">
    <cfRule type="expression" dxfId="33" priority="629" stopIfTrue="1">
      <formula>$K$5=$N$10</formula>
    </cfRule>
  </conditionalFormatting>
  <dataValidations count="2">
    <dataValidation type="list" allowBlank="1" showInputMessage="1" showErrorMessage="1" sqref="G5:H5" xr:uid="{00000000-0002-0000-0300-000001000000}">
      <formula1>INDIRECT($N$5)</formula1>
    </dataValidation>
    <dataValidation type="list" allowBlank="1" showInputMessage="1" showErrorMessage="1" sqref="K5:L5" xr:uid="{00000000-0002-0000-0300-000002000000}">
      <formula1>Sobrev_Emp_T</formula1>
    </dataValidation>
  </dataValidations>
  <hyperlinks>
    <hyperlink ref="B5" location="Índice!A1" display="&lt;&lt;" xr:uid="{00000000-0004-0000-0300-000000000000}"/>
    <hyperlink ref="L2" location="Sobrev_Emp_D!A1" display="Ver detalhes" xr:uid="{00000000-0004-0000-0300-000001000000}"/>
  </hyperlinks>
  <pageMargins left="0.23622047244094491" right="0.23622047244094491" top="0.35433070866141736" bottom="0.31496062992125984" header="0.31496062992125984" footer="0.31496062992125984"/>
  <pageSetup paperSize="9" scale="66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FC4E3"/>
  </sheetPr>
  <dimension ref="A1:N415"/>
  <sheetViews>
    <sheetView showGridLines="0" zoomScaleNormal="100" workbookViewId="0">
      <pane ySplit="11" topLeftCell="A12" activePane="bottomLeft" state="frozen"/>
      <selection pane="bottomLeft" activeCell="K5" sqref="K5:L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14" width="0" hidden="1" customWidth="1"/>
    <col min="15" max="16384" width="9.140625" hidden="1"/>
  </cols>
  <sheetData>
    <row r="1" spans="1:14" s="45" customFormat="1" ht="5.0999999999999996" customHeight="1" x14ac:dyDescent="0.25">
      <c r="A1" s="46"/>
      <c r="B1" s="46"/>
    </row>
    <row r="2" spans="1:14" s="38" customFormat="1" ht="15" customHeight="1" x14ac:dyDescent="0.25">
      <c r="C2" s="89" t="s">
        <v>377</v>
      </c>
      <c r="D2" s="25"/>
      <c r="E2" s="25"/>
      <c r="F2" s="25"/>
      <c r="G2" s="25"/>
      <c r="H2" s="26"/>
      <c r="I2" s="26"/>
      <c r="J2" s="26"/>
      <c r="K2" s="26"/>
      <c r="L2" s="87" t="s">
        <v>485</v>
      </c>
    </row>
    <row r="3" spans="1:14" s="60" customFormat="1" ht="24.95" customHeight="1" x14ac:dyDescent="0.25">
      <c r="C3" s="212" t="s">
        <v>515</v>
      </c>
      <c r="D3" s="212"/>
      <c r="E3" s="212"/>
      <c r="F3" s="212"/>
      <c r="G3" s="212"/>
      <c r="H3" s="212"/>
      <c r="I3" s="212"/>
      <c r="J3" s="199" t="s">
        <v>274</v>
      </c>
      <c r="K3" s="61"/>
      <c r="L3" s="61"/>
    </row>
    <row r="4" spans="1:14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99"/>
      <c r="K4" s="26"/>
      <c r="L4" s="26"/>
    </row>
    <row r="5" spans="1:14" s="50" customFormat="1" ht="15" customHeight="1" x14ac:dyDescent="0.2">
      <c r="A5" s="49"/>
      <c r="B5" s="179" t="s">
        <v>270</v>
      </c>
      <c r="C5" s="175" t="s">
        <v>271</v>
      </c>
      <c r="D5" s="197"/>
      <c r="E5" s="198"/>
      <c r="F5" s="175" t="s">
        <v>272</v>
      </c>
      <c r="G5" s="197"/>
      <c r="H5" s="198"/>
      <c r="I5" s="176" t="str">
        <f>IF(G5="","Ir Para &gt;&gt;",HYPERLINK("#$B"&amp;MATCH(G5,B1:B400,0),"Ir Para &gt;&gt;"))</f>
        <v>Ir Para &gt;&gt;</v>
      </c>
      <c r="J5" s="199"/>
      <c r="K5" s="197"/>
      <c r="L5" s="198"/>
      <c r="N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38" customFormat="1" ht="5.0999999999999996" customHeight="1" x14ac:dyDescent="0.25">
      <c r="B6" s="48"/>
    </row>
    <row r="7" spans="1:14" s="2" customFormat="1" ht="5.0999999999999996" customHeight="1" x14ac:dyDescent="0.25">
      <c r="A7" s="5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4" s="2" customFormat="1" ht="15" customHeight="1" x14ac:dyDescent="0.25">
      <c r="A8" s="5"/>
      <c r="B8" s="189" t="s">
        <v>269</v>
      </c>
      <c r="C8" s="192" t="s">
        <v>241</v>
      </c>
      <c r="D8" s="192"/>
      <c r="E8" s="192"/>
      <c r="F8" s="192"/>
      <c r="G8" s="192"/>
      <c r="H8" s="192" t="s">
        <v>178</v>
      </c>
      <c r="I8" s="192"/>
      <c r="J8" s="192"/>
      <c r="K8" s="192"/>
      <c r="L8" s="192"/>
    </row>
    <row r="9" spans="1:14" s="2" customFormat="1" ht="15" customHeight="1" x14ac:dyDescent="0.25">
      <c r="B9" s="189"/>
      <c r="C9" s="113" t="s">
        <v>180</v>
      </c>
      <c r="D9" s="113" t="s">
        <v>181</v>
      </c>
      <c r="E9" s="113" t="s">
        <v>239</v>
      </c>
      <c r="F9" s="113" t="s">
        <v>240</v>
      </c>
      <c r="G9" s="113" t="s">
        <v>182</v>
      </c>
      <c r="H9" s="113" t="s">
        <v>326</v>
      </c>
      <c r="I9" s="113" t="s">
        <v>327</v>
      </c>
      <c r="J9" s="113" t="s">
        <v>328</v>
      </c>
      <c r="K9" s="113" t="s">
        <v>329</v>
      </c>
      <c r="L9" s="113" t="s">
        <v>330</v>
      </c>
    </row>
    <row r="10" spans="1:14" s="6" customFormat="1" ht="15" customHeight="1" x14ac:dyDescent="0.25">
      <c r="B10" s="189"/>
      <c r="C10" s="107" t="s">
        <v>3</v>
      </c>
      <c r="D10" s="107" t="s">
        <v>3</v>
      </c>
      <c r="E10" s="107" t="s">
        <v>3</v>
      </c>
      <c r="F10" s="107" t="s">
        <v>3</v>
      </c>
      <c r="G10" s="107" t="s">
        <v>3</v>
      </c>
      <c r="H10" s="107" t="s">
        <v>3</v>
      </c>
      <c r="I10" s="107" t="s">
        <v>3</v>
      </c>
      <c r="J10" s="107" t="s">
        <v>3</v>
      </c>
      <c r="K10" s="107" t="s">
        <v>3</v>
      </c>
      <c r="L10" s="107" t="s">
        <v>3</v>
      </c>
    </row>
    <row r="11" spans="1:14" ht="5.0999999999999996" customHeight="1" x14ac:dyDescent="0.25"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4" x14ac:dyDescent="0.25">
      <c r="B12" s="177" t="s">
        <v>4</v>
      </c>
      <c r="C12" s="85"/>
      <c r="D12" s="85"/>
      <c r="E12" s="85"/>
      <c r="F12" s="85"/>
      <c r="G12" s="85"/>
      <c r="H12" s="85"/>
      <c r="I12" s="85"/>
      <c r="J12" s="85"/>
      <c r="K12" s="85"/>
      <c r="L12" s="85"/>
    </row>
    <row r="13" spans="1:14" x14ac:dyDescent="0.25">
      <c r="A13" s="14"/>
      <c r="B13" s="88" t="s">
        <v>33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</row>
    <row r="14" spans="1:14" x14ac:dyDescent="0.25">
      <c r="A14" s="14"/>
      <c r="B14" s="108">
        <v>2022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</row>
    <row r="15" spans="1:14" x14ac:dyDescent="0.25">
      <c r="A15" s="14"/>
      <c r="B15" s="93">
        <v>2021</v>
      </c>
      <c r="C15" s="95">
        <v>75.33</v>
      </c>
      <c r="D15" s="115"/>
      <c r="E15" s="115"/>
      <c r="F15" s="115"/>
      <c r="G15" s="115"/>
      <c r="H15" s="95">
        <v>88.72</v>
      </c>
      <c r="I15" s="115"/>
      <c r="J15" s="115"/>
      <c r="K15" s="115"/>
      <c r="L15" s="115"/>
    </row>
    <row r="16" spans="1:14" x14ac:dyDescent="0.25">
      <c r="A16" s="14"/>
      <c r="B16" s="93">
        <v>2020</v>
      </c>
      <c r="C16" s="95">
        <v>75.61</v>
      </c>
      <c r="D16" s="95">
        <v>58.95</v>
      </c>
      <c r="E16" s="115"/>
      <c r="F16" s="115"/>
      <c r="G16" s="115"/>
      <c r="H16" s="95">
        <v>82.88</v>
      </c>
      <c r="I16" s="95">
        <v>72.47</v>
      </c>
      <c r="J16" s="115"/>
      <c r="K16" s="115"/>
      <c r="L16" s="115"/>
    </row>
    <row r="17" spans="1:12" x14ac:dyDescent="0.25">
      <c r="A17" s="14"/>
      <c r="B17" s="93">
        <v>2019</v>
      </c>
      <c r="C17" s="95">
        <v>74.510000000000005</v>
      </c>
      <c r="D17" s="95">
        <v>57.23</v>
      </c>
      <c r="E17" s="95">
        <v>48.36</v>
      </c>
      <c r="F17" s="115"/>
      <c r="G17" s="115"/>
      <c r="H17" s="95">
        <v>87.01</v>
      </c>
      <c r="I17" s="95">
        <v>73.239999999999995</v>
      </c>
      <c r="J17" s="95">
        <v>65.5</v>
      </c>
      <c r="K17" s="115"/>
      <c r="L17" s="115"/>
    </row>
    <row r="18" spans="1:12" x14ac:dyDescent="0.25">
      <c r="A18" s="14"/>
      <c r="B18" s="93">
        <v>2018</v>
      </c>
      <c r="C18" s="95">
        <v>76.069999999999993</v>
      </c>
      <c r="D18" s="95">
        <v>58.36</v>
      </c>
      <c r="E18" s="95">
        <v>48.95</v>
      </c>
      <c r="F18" s="95">
        <v>43.06</v>
      </c>
      <c r="G18" s="115"/>
      <c r="H18" s="95">
        <v>87.2</v>
      </c>
      <c r="I18" s="95">
        <v>74.02</v>
      </c>
      <c r="J18" s="95">
        <v>63.19</v>
      </c>
      <c r="K18" s="95">
        <v>56.96</v>
      </c>
      <c r="L18" s="115"/>
    </row>
    <row r="19" spans="1:12" x14ac:dyDescent="0.25">
      <c r="A19" s="14"/>
      <c r="B19" s="93">
        <v>2017</v>
      </c>
      <c r="C19" s="95">
        <v>71.69</v>
      </c>
      <c r="D19" s="95">
        <v>54.33</v>
      </c>
      <c r="E19" s="95">
        <v>44.19</v>
      </c>
      <c r="F19" s="95">
        <v>37.869999999999997</v>
      </c>
      <c r="G19" s="95">
        <v>33.869999999999997</v>
      </c>
      <c r="H19" s="95">
        <v>87.47</v>
      </c>
      <c r="I19" s="95">
        <v>75.010000000000005</v>
      </c>
      <c r="J19" s="95">
        <v>64.989999999999995</v>
      </c>
      <c r="K19" s="95">
        <v>56.43</v>
      </c>
      <c r="L19" s="95">
        <v>51.61</v>
      </c>
    </row>
    <row r="20" spans="1:12" x14ac:dyDescent="0.25">
      <c r="A20" s="14"/>
      <c r="B20" s="93">
        <v>2016</v>
      </c>
      <c r="C20" s="95">
        <v>73.8</v>
      </c>
      <c r="D20" s="95">
        <v>56.09</v>
      </c>
      <c r="E20" s="95">
        <v>46.18</v>
      </c>
      <c r="F20" s="95">
        <v>39.119999999999997</v>
      </c>
      <c r="G20" s="95">
        <v>34.28</v>
      </c>
      <c r="H20" s="95">
        <v>87.42</v>
      </c>
      <c r="I20" s="95">
        <v>74.650000000000006</v>
      </c>
      <c r="J20" s="95">
        <v>65.52</v>
      </c>
      <c r="K20" s="95">
        <v>58.11</v>
      </c>
      <c r="L20" s="95">
        <v>51.21</v>
      </c>
    </row>
    <row r="21" spans="1:12" x14ac:dyDescent="0.25">
      <c r="A21" s="14"/>
      <c r="B21" s="93">
        <v>2015</v>
      </c>
      <c r="C21" s="95">
        <v>73.27</v>
      </c>
      <c r="D21" s="95">
        <v>56.66</v>
      </c>
      <c r="E21" s="95">
        <v>46.46</v>
      </c>
      <c r="F21" s="95">
        <v>39.47</v>
      </c>
      <c r="G21" s="95">
        <v>34.159999999999997</v>
      </c>
      <c r="H21" s="95">
        <v>87.77</v>
      </c>
      <c r="I21" s="95">
        <v>74.83</v>
      </c>
      <c r="J21" s="95">
        <v>65.33</v>
      </c>
      <c r="K21" s="95">
        <v>58.39</v>
      </c>
      <c r="L21" s="95">
        <v>52.47</v>
      </c>
    </row>
    <row r="22" spans="1:12" x14ac:dyDescent="0.25">
      <c r="A22" s="14"/>
      <c r="B22" s="93">
        <v>2014</v>
      </c>
      <c r="C22" s="95">
        <v>72.89</v>
      </c>
      <c r="D22" s="95">
        <v>55.56</v>
      </c>
      <c r="E22" s="95">
        <v>46.13</v>
      </c>
      <c r="F22" s="95">
        <v>39</v>
      </c>
      <c r="G22" s="95">
        <v>33.729999999999997</v>
      </c>
      <c r="H22" s="95">
        <v>87.26</v>
      </c>
      <c r="I22" s="95">
        <v>73.709999999999994</v>
      </c>
      <c r="J22" s="95">
        <v>64.099999999999994</v>
      </c>
      <c r="K22" s="95">
        <v>56.93</v>
      </c>
      <c r="L22" s="95">
        <v>51.54</v>
      </c>
    </row>
    <row r="23" spans="1:12" x14ac:dyDescent="0.25">
      <c r="A23" s="14"/>
      <c r="B23" s="93">
        <v>2013</v>
      </c>
      <c r="C23" s="95">
        <v>76.27</v>
      </c>
      <c r="D23" s="95">
        <v>60.55</v>
      </c>
      <c r="E23" s="95">
        <v>51.29</v>
      </c>
      <c r="F23" s="95">
        <v>44.9</v>
      </c>
      <c r="G23" s="95">
        <v>39.79</v>
      </c>
      <c r="H23" s="95">
        <v>88.51</v>
      </c>
      <c r="I23" s="95">
        <v>75.209999999999994</v>
      </c>
      <c r="J23" s="95">
        <v>65.540000000000006</v>
      </c>
      <c r="K23" s="95">
        <v>58.43</v>
      </c>
      <c r="L23" s="95">
        <v>52.88</v>
      </c>
    </row>
    <row r="24" spans="1:12" x14ac:dyDescent="0.25">
      <c r="A24" s="7"/>
      <c r="B24" s="93">
        <v>2012</v>
      </c>
      <c r="C24" s="95">
        <v>70.92</v>
      </c>
      <c r="D24" s="95">
        <v>52.35</v>
      </c>
      <c r="E24" s="95">
        <v>42.45</v>
      </c>
      <c r="F24" s="95">
        <v>36.01</v>
      </c>
      <c r="G24" s="95">
        <v>31.78</v>
      </c>
      <c r="H24" s="95">
        <v>85.85</v>
      </c>
      <c r="I24" s="95">
        <v>71.569999999999993</v>
      </c>
      <c r="J24" s="95">
        <v>61.13</v>
      </c>
      <c r="K24" s="95">
        <v>53.68</v>
      </c>
      <c r="L24" s="95">
        <v>48.51</v>
      </c>
    </row>
    <row r="25" spans="1:12" x14ac:dyDescent="0.25">
      <c r="A25" s="7"/>
      <c r="B25" s="93">
        <v>2011</v>
      </c>
      <c r="C25" s="95">
        <v>70.16</v>
      </c>
      <c r="D25" s="95">
        <v>50.55</v>
      </c>
      <c r="E25" s="95">
        <v>40.75</v>
      </c>
      <c r="F25" s="95">
        <v>34.33</v>
      </c>
      <c r="G25" s="95">
        <v>29.87</v>
      </c>
      <c r="H25" s="95">
        <v>84.96</v>
      </c>
      <c r="I25" s="95">
        <v>69.06</v>
      </c>
      <c r="J25" s="95">
        <v>58.66</v>
      </c>
      <c r="K25" s="95">
        <v>51.15</v>
      </c>
      <c r="L25" s="95">
        <v>45.54</v>
      </c>
    </row>
    <row r="26" spans="1:12" x14ac:dyDescent="0.25">
      <c r="A26" s="7"/>
      <c r="B26" s="93">
        <v>2010</v>
      </c>
      <c r="C26" s="95">
        <v>70</v>
      </c>
      <c r="D26" s="95">
        <v>48.55</v>
      </c>
      <c r="E26" s="95">
        <v>37.340000000000003</v>
      </c>
      <c r="F26" s="95">
        <v>30.86</v>
      </c>
      <c r="G26" s="95">
        <v>26.39</v>
      </c>
      <c r="H26" s="95">
        <v>83.91</v>
      </c>
      <c r="I26" s="95">
        <v>68.069999999999993</v>
      </c>
      <c r="J26" s="95">
        <v>55.36</v>
      </c>
      <c r="K26" s="95">
        <v>47.9</v>
      </c>
      <c r="L26" s="95">
        <v>42.08</v>
      </c>
    </row>
    <row r="27" spans="1:12" x14ac:dyDescent="0.25">
      <c r="A27" s="7"/>
      <c r="B27" s="93">
        <v>2009</v>
      </c>
      <c r="C27" s="95">
        <v>69.599999999999994</v>
      </c>
      <c r="D27" s="95">
        <v>48.84</v>
      </c>
      <c r="E27" s="95">
        <v>37.17</v>
      </c>
      <c r="F27" s="95">
        <v>29.8</v>
      </c>
      <c r="G27" s="95">
        <v>25.17</v>
      </c>
      <c r="H27" s="95">
        <v>84.22</v>
      </c>
      <c r="I27" s="95">
        <v>69.08</v>
      </c>
      <c r="J27" s="95">
        <v>56.2</v>
      </c>
      <c r="K27" s="95">
        <v>47.15</v>
      </c>
      <c r="L27" s="95">
        <v>40.99</v>
      </c>
    </row>
    <row r="28" spans="1:12" x14ac:dyDescent="0.25">
      <c r="A28" s="7"/>
      <c r="B28" s="93">
        <v>2008</v>
      </c>
      <c r="C28" s="95">
        <v>71.45</v>
      </c>
      <c r="D28" s="95">
        <v>48.65</v>
      </c>
      <c r="E28" s="95">
        <v>37.229999999999997</v>
      </c>
      <c r="F28" s="95">
        <v>29.58</v>
      </c>
      <c r="G28" s="95">
        <v>24.29</v>
      </c>
      <c r="H28" s="95">
        <v>82.2</v>
      </c>
      <c r="I28" s="95">
        <v>68.010000000000005</v>
      </c>
      <c r="J28" s="95">
        <v>56.35</v>
      </c>
      <c r="K28" s="95">
        <v>46.82</v>
      </c>
      <c r="L28" s="95">
        <v>39.76</v>
      </c>
    </row>
    <row r="29" spans="1:12" x14ac:dyDescent="0.25">
      <c r="B29" s="177" t="s">
        <v>25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</row>
    <row r="30" spans="1:12" x14ac:dyDescent="0.25">
      <c r="A30" s="14"/>
      <c r="B30" s="88" t="s">
        <v>26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</row>
    <row r="31" spans="1:12" x14ac:dyDescent="0.25">
      <c r="A31" s="14"/>
      <c r="B31" s="108">
        <v>2022</v>
      </c>
      <c r="C31" s="115"/>
      <c r="D31" s="115"/>
      <c r="E31" s="115"/>
      <c r="F31" s="115"/>
      <c r="G31" s="115"/>
      <c r="H31" s="115"/>
      <c r="I31" s="115"/>
      <c r="J31" s="115"/>
      <c r="K31" s="115"/>
      <c r="L31" s="115"/>
    </row>
    <row r="32" spans="1:12" x14ac:dyDescent="0.25">
      <c r="A32" s="14"/>
      <c r="B32" s="93">
        <v>2021</v>
      </c>
      <c r="C32" s="95">
        <v>70.77</v>
      </c>
      <c r="D32" s="115"/>
      <c r="E32" s="115"/>
      <c r="F32" s="115"/>
      <c r="G32" s="115"/>
      <c r="H32" s="95">
        <v>69.790000000000006</v>
      </c>
      <c r="I32" s="115"/>
      <c r="J32" s="115"/>
      <c r="K32" s="115"/>
      <c r="L32" s="115"/>
    </row>
    <row r="33" spans="1:12" x14ac:dyDescent="0.25">
      <c r="A33" s="14"/>
      <c r="B33" s="93">
        <v>2020</v>
      </c>
      <c r="C33" s="95">
        <v>70.7</v>
      </c>
      <c r="D33" s="95">
        <v>51.49</v>
      </c>
      <c r="E33" s="115"/>
      <c r="F33" s="115"/>
      <c r="G33" s="115"/>
      <c r="H33" s="95">
        <v>42.77</v>
      </c>
      <c r="I33" s="95">
        <v>31.97</v>
      </c>
      <c r="J33" s="115"/>
      <c r="K33" s="115"/>
      <c r="L33" s="115"/>
    </row>
    <row r="34" spans="1:12" x14ac:dyDescent="0.25">
      <c r="A34" s="14"/>
      <c r="B34" s="93">
        <v>2019</v>
      </c>
      <c r="C34" s="95">
        <v>69.040000000000006</v>
      </c>
      <c r="D34" s="95">
        <v>48.93</v>
      </c>
      <c r="E34" s="95">
        <v>39.479999999999997</v>
      </c>
      <c r="F34" s="115"/>
      <c r="G34" s="115"/>
      <c r="H34" s="95">
        <v>69.53</v>
      </c>
      <c r="I34" s="95">
        <v>37.11</v>
      </c>
      <c r="J34" s="95">
        <v>29.38</v>
      </c>
      <c r="K34" s="115"/>
      <c r="L34" s="115"/>
    </row>
    <row r="35" spans="1:12" x14ac:dyDescent="0.25">
      <c r="A35" s="14"/>
      <c r="B35" s="93">
        <v>2018</v>
      </c>
      <c r="C35" s="95">
        <v>71.739999999999995</v>
      </c>
      <c r="D35" s="95">
        <v>51.7</v>
      </c>
      <c r="E35" s="95">
        <v>41.49</v>
      </c>
      <c r="F35" s="95">
        <v>35.6</v>
      </c>
      <c r="G35" s="115"/>
      <c r="H35" s="95">
        <v>71.42</v>
      </c>
      <c r="I35" s="95">
        <v>51.71</v>
      </c>
      <c r="J35" s="95">
        <v>29.7</v>
      </c>
      <c r="K35" s="95">
        <v>24.26</v>
      </c>
      <c r="L35" s="115"/>
    </row>
    <row r="36" spans="1:12" x14ac:dyDescent="0.25">
      <c r="A36" s="14"/>
      <c r="B36" s="93">
        <v>2017</v>
      </c>
      <c r="C36" s="95">
        <v>66.66</v>
      </c>
      <c r="D36" s="95">
        <v>47.2</v>
      </c>
      <c r="E36" s="95">
        <v>36.47</v>
      </c>
      <c r="F36" s="95">
        <v>29.87</v>
      </c>
      <c r="G36" s="95">
        <v>25.99</v>
      </c>
      <c r="H36" s="95">
        <v>74.92</v>
      </c>
      <c r="I36" s="95">
        <v>56.6</v>
      </c>
      <c r="J36" s="95">
        <v>44.25</v>
      </c>
      <c r="K36" s="95">
        <v>26.61</v>
      </c>
      <c r="L36" s="95">
        <v>22.25</v>
      </c>
    </row>
    <row r="37" spans="1:12" x14ac:dyDescent="0.25">
      <c r="A37" s="14"/>
      <c r="B37" s="93">
        <v>2016</v>
      </c>
      <c r="C37" s="95">
        <v>69.569999999999993</v>
      </c>
      <c r="D37" s="95">
        <v>49.84</v>
      </c>
      <c r="E37" s="106">
        <v>39.25</v>
      </c>
      <c r="F37" s="95">
        <v>31.89</v>
      </c>
      <c r="G37" s="95">
        <v>26.86</v>
      </c>
      <c r="H37" s="95">
        <v>76.55</v>
      </c>
      <c r="I37" s="95">
        <v>60.42</v>
      </c>
      <c r="J37" s="106">
        <v>47.66</v>
      </c>
      <c r="K37" s="95">
        <v>38.36</v>
      </c>
      <c r="L37" s="95">
        <v>23.79</v>
      </c>
    </row>
    <row r="38" spans="1:12" x14ac:dyDescent="0.25">
      <c r="A38" s="14"/>
      <c r="B38" s="93">
        <v>2015</v>
      </c>
      <c r="C38" s="95">
        <v>68.97</v>
      </c>
      <c r="D38" s="95">
        <v>50.83</v>
      </c>
      <c r="E38" s="95">
        <v>40.04</v>
      </c>
      <c r="F38" s="95">
        <v>32.700000000000003</v>
      </c>
      <c r="G38" s="95">
        <v>27.24</v>
      </c>
      <c r="H38" s="95">
        <v>76.22</v>
      </c>
      <c r="I38" s="95">
        <v>61.01</v>
      </c>
      <c r="J38" s="95">
        <v>49.23</v>
      </c>
      <c r="K38" s="95">
        <v>39.74</v>
      </c>
      <c r="L38" s="95">
        <v>32.19</v>
      </c>
    </row>
    <row r="39" spans="1:12" x14ac:dyDescent="0.25">
      <c r="A39" s="14"/>
      <c r="B39" s="93">
        <v>2014</v>
      </c>
      <c r="C39" s="95">
        <v>68.709999999999994</v>
      </c>
      <c r="D39" s="95">
        <v>49.81</v>
      </c>
      <c r="E39" s="95">
        <v>40.18</v>
      </c>
      <c r="F39" s="95">
        <v>32.840000000000003</v>
      </c>
      <c r="G39" s="95">
        <v>27.41</v>
      </c>
      <c r="H39" s="95">
        <v>75.569999999999993</v>
      </c>
      <c r="I39" s="95">
        <v>59.51</v>
      </c>
      <c r="J39" s="95">
        <v>48.29</v>
      </c>
      <c r="K39" s="95">
        <v>40.159999999999997</v>
      </c>
      <c r="L39" s="95">
        <v>33.26</v>
      </c>
    </row>
    <row r="40" spans="1:12" x14ac:dyDescent="0.25">
      <c r="A40" s="14"/>
      <c r="B40" s="93">
        <v>2013</v>
      </c>
      <c r="C40" s="95">
        <v>73.180000000000007</v>
      </c>
      <c r="D40" s="95">
        <v>56.4</v>
      </c>
      <c r="E40" s="106">
        <v>46.98</v>
      </c>
      <c r="F40" s="106">
        <v>40.56</v>
      </c>
      <c r="G40" s="106">
        <v>35.46</v>
      </c>
      <c r="H40" s="95">
        <v>80.349999999999994</v>
      </c>
      <c r="I40" s="95">
        <v>64.260000000000005</v>
      </c>
      <c r="J40" s="106">
        <v>53.74</v>
      </c>
      <c r="K40" s="106">
        <v>46.04</v>
      </c>
      <c r="L40" s="106">
        <v>39.93</v>
      </c>
    </row>
    <row r="41" spans="1:12" x14ac:dyDescent="0.25">
      <c r="A41" s="7"/>
      <c r="B41" s="93">
        <v>2012</v>
      </c>
      <c r="C41" s="95">
        <v>65.94</v>
      </c>
      <c r="D41" s="95">
        <v>45.64</v>
      </c>
      <c r="E41" s="106">
        <v>35.619999999999997</v>
      </c>
      <c r="F41" s="106">
        <v>29.28</v>
      </c>
      <c r="G41" s="106">
        <v>25.17</v>
      </c>
      <c r="H41" s="95">
        <v>73.760000000000005</v>
      </c>
      <c r="I41" s="95">
        <v>57.45</v>
      </c>
      <c r="J41" s="106">
        <v>45.24</v>
      </c>
      <c r="K41" s="106">
        <v>37.57</v>
      </c>
      <c r="L41" s="106">
        <v>32.409999999999997</v>
      </c>
    </row>
    <row r="42" spans="1:12" x14ac:dyDescent="0.25">
      <c r="A42" s="7"/>
      <c r="B42" s="93">
        <v>2011</v>
      </c>
      <c r="C42" s="95">
        <v>64.650000000000006</v>
      </c>
      <c r="D42" s="95">
        <v>43.23</v>
      </c>
      <c r="E42" s="95">
        <v>33.450000000000003</v>
      </c>
      <c r="F42" s="95">
        <v>27.15</v>
      </c>
      <c r="G42" s="106">
        <v>23</v>
      </c>
      <c r="H42" s="95">
        <v>71.66</v>
      </c>
      <c r="I42" s="95">
        <v>52.82</v>
      </c>
      <c r="J42" s="95">
        <v>41.36</v>
      </c>
      <c r="K42" s="95">
        <v>33.53</v>
      </c>
      <c r="L42" s="106">
        <v>28.53</v>
      </c>
    </row>
    <row r="43" spans="1:12" x14ac:dyDescent="0.25">
      <c r="A43" s="7"/>
      <c r="B43" s="93">
        <v>2010</v>
      </c>
      <c r="C43" s="95">
        <v>64.97</v>
      </c>
      <c r="D43" s="95">
        <v>41.5</v>
      </c>
      <c r="E43" s="95">
        <v>30.33</v>
      </c>
      <c r="F43" s="95">
        <v>24.1</v>
      </c>
      <c r="G43" s="95">
        <v>19.95</v>
      </c>
      <c r="H43" s="95">
        <v>77.91</v>
      </c>
      <c r="I43" s="95">
        <v>60.97</v>
      </c>
      <c r="J43" s="95">
        <v>46.69</v>
      </c>
      <c r="K43" s="95">
        <v>40.03</v>
      </c>
      <c r="L43" s="95">
        <v>34.049999999999997</v>
      </c>
    </row>
    <row r="44" spans="1:12" x14ac:dyDescent="0.25">
      <c r="A44" s="7"/>
      <c r="B44" s="93">
        <v>2009</v>
      </c>
      <c r="C44" s="95">
        <v>65.010000000000005</v>
      </c>
      <c r="D44" s="95">
        <v>42.24</v>
      </c>
      <c r="E44" s="95">
        <v>30.5</v>
      </c>
      <c r="F44" s="95">
        <v>23.44</v>
      </c>
      <c r="G44" s="95">
        <v>19.2</v>
      </c>
      <c r="H44" s="95">
        <v>73.459999999999994</v>
      </c>
      <c r="I44" s="95">
        <v>55.8</v>
      </c>
      <c r="J44" s="95">
        <v>42.4</v>
      </c>
      <c r="K44" s="95">
        <v>33.409999999999997</v>
      </c>
      <c r="L44" s="95">
        <v>28.05</v>
      </c>
    </row>
    <row r="45" spans="1:12" x14ac:dyDescent="0.25">
      <c r="A45" s="7"/>
      <c r="B45" s="93">
        <v>2008</v>
      </c>
      <c r="C45" s="95">
        <v>67.14</v>
      </c>
      <c r="D45" s="95">
        <v>41.86</v>
      </c>
      <c r="E45" s="95">
        <v>30.38</v>
      </c>
      <c r="F45" s="95">
        <v>23.12</v>
      </c>
      <c r="G45" s="95">
        <v>18.22</v>
      </c>
      <c r="H45" s="95">
        <v>65.010000000000005</v>
      </c>
      <c r="I45" s="95">
        <v>48.43</v>
      </c>
      <c r="J45" s="95">
        <v>38.47</v>
      </c>
      <c r="K45" s="95">
        <v>30.97</v>
      </c>
      <c r="L45" s="95">
        <v>24.48</v>
      </c>
    </row>
    <row r="46" spans="1:12" x14ac:dyDescent="0.25">
      <c r="A46" s="14"/>
      <c r="B46" s="88" t="s">
        <v>27</v>
      </c>
      <c r="C46" s="88"/>
      <c r="D46" s="88"/>
      <c r="E46" s="88"/>
      <c r="F46" s="88"/>
      <c r="G46" s="88"/>
      <c r="H46" s="88"/>
      <c r="I46" s="88"/>
      <c r="J46" s="88"/>
      <c r="K46" s="88"/>
      <c r="L46" s="88"/>
    </row>
    <row r="47" spans="1:12" x14ac:dyDescent="0.25">
      <c r="A47" s="14"/>
      <c r="B47" s="108">
        <v>2022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</row>
    <row r="48" spans="1:12" x14ac:dyDescent="0.25">
      <c r="A48" s="14"/>
      <c r="B48" s="93">
        <v>2021</v>
      </c>
      <c r="C48" s="95">
        <v>92.38</v>
      </c>
      <c r="D48" s="115"/>
      <c r="E48" s="115"/>
      <c r="F48" s="115"/>
      <c r="G48" s="115"/>
      <c r="H48" s="95">
        <v>90.21</v>
      </c>
      <c r="I48" s="115"/>
      <c r="J48" s="115"/>
      <c r="K48" s="115"/>
      <c r="L48" s="115"/>
    </row>
    <row r="49" spans="1:12" x14ac:dyDescent="0.25">
      <c r="A49" s="14"/>
      <c r="B49" s="93">
        <v>2020</v>
      </c>
      <c r="C49" s="95">
        <v>91.87</v>
      </c>
      <c r="D49" s="95">
        <v>83.6</v>
      </c>
      <c r="E49" s="115"/>
      <c r="F49" s="115"/>
      <c r="G49" s="115"/>
      <c r="H49" s="95">
        <v>89.48</v>
      </c>
      <c r="I49" s="95">
        <v>79.14</v>
      </c>
      <c r="J49" s="115"/>
      <c r="K49" s="115"/>
      <c r="L49" s="115"/>
    </row>
    <row r="50" spans="1:12" x14ac:dyDescent="0.25">
      <c r="A50" s="14"/>
      <c r="B50" s="93">
        <v>2019</v>
      </c>
      <c r="C50" s="95">
        <v>92.24</v>
      </c>
      <c r="D50" s="95">
        <v>84.11</v>
      </c>
      <c r="E50" s="95">
        <v>77.150000000000006</v>
      </c>
      <c r="F50" s="115"/>
      <c r="G50" s="115"/>
      <c r="H50" s="95">
        <v>89.92</v>
      </c>
      <c r="I50" s="95">
        <v>79.25</v>
      </c>
      <c r="J50" s="95">
        <v>71.510000000000005</v>
      </c>
      <c r="K50" s="115"/>
      <c r="L50" s="115"/>
    </row>
    <row r="51" spans="1:12" x14ac:dyDescent="0.25">
      <c r="A51" s="14"/>
      <c r="B51" s="93">
        <v>2018</v>
      </c>
      <c r="C51" s="95">
        <v>92.29</v>
      </c>
      <c r="D51" s="95">
        <v>83.35</v>
      </c>
      <c r="E51" s="95">
        <v>76.930000000000007</v>
      </c>
      <c r="F51" s="95">
        <v>71.08</v>
      </c>
      <c r="G51" s="115"/>
      <c r="H51" s="95">
        <v>90.85</v>
      </c>
      <c r="I51" s="95">
        <v>79.180000000000007</v>
      </c>
      <c r="J51" s="95">
        <v>70.930000000000007</v>
      </c>
      <c r="K51" s="95">
        <v>64.510000000000005</v>
      </c>
      <c r="L51" s="115"/>
    </row>
    <row r="52" spans="1:12" x14ac:dyDescent="0.25">
      <c r="A52" s="14"/>
      <c r="B52" s="93">
        <v>2017</v>
      </c>
      <c r="C52" s="95">
        <v>92.16</v>
      </c>
      <c r="D52" s="95">
        <v>83.36</v>
      </c>
      <c r="E52" s="95">
        <v>75.63</v>
      </c>
      <c r="F52" s="95">
        <v>70.44</v>
      </c>
      <c r="G52" s="95">
        <v>65.95</v>
      </c>
      <c r="H52" s="95">
        <v>90.61</v>
      </c>
      <c r="I52" s="95">
        <v>79.61</v>
      </c>
      <c r="J52" s="95">
        <v>70.17</v>
      </c>
      <c r="K52" s="95">
        <v>63.87</v>
      </c>
      <c r="L52" s="95">
        <v>58.94</v>
      </c>
    </row>
    <row r="53" spans="1:12" x14ac:dyDescent="0.25">
      <c r="A53" s="14"/>
      <c r="B53" s="93">
        <v>2016</v>
      </c>
      <c r="C53" s="95">
        <v>91.85</v>
      </c>
      <c r="D53" s="95">
        <v>82.7</v>
      </c>
      <c r="E53" s="106">
        <v>75.69</v>
      </c>
      <c r="F53" s="95">
        <v>69.900000000000006</v>
      </c>
      <c r="G53" s="95">
        <v>65.86</v>
      </c>
      <c r="H53" s="95">
        <v>90.56</v>
      </c>
      <c r="I53" s="95">
        <v>78.760000000000005</v>
      </c>
      <c r="J53" s="106">
        <v>70.680000000000007</v>
      </c>
      <c r="K53" s="95">
        <v>63.81</v>
      </c>
      <c r="L53" s="95">
        <v>59.12</v>
      </c>
    </row>
    <row r="54" spans="1:12" x14ac:dyDescent="0.25">
      <c r="A54" s="14"/>
      <c r="B54" s="93">
        <v>2015</v>
      </c>
      <c r="C54" s="95">
        <v>91.41</v>
      </c>
      <c r="D54" s="95">
        <v>81.2</v>
      </c>
      <c r="E54" s="95">
        <v>73.510000000000005</v>
      </c>
      <c r="F54" s="95">
        <v>67.959999999999994</v>
      </c>
      <c r="G54" s="95">
        <v>63.31</v>
      </c>
      <c r="H54" s="95">
        <v>90.94</v>
      </c>
      <c r="I54" s="95">
        <v>78.62</v>
      </c>
      <c r="J54" s="95">
        <v>69.739999999999995</v>
      </c>
      <c r="K54" s="95">
        <v>63.51</v>
      </c>
      <c r="L54" s="95">
        <v>58.03</v>
      </c>
    </row>
    <row r="55" spans="1:12" x14ac:dyDescent="0.25">
      <c r="A55" s="14"/>
      <c r="B55" s="93">
        <v>2014</v>
      </c>
      <c r="C55" s="95">
        <v>90.9</v>
      </c>
      <c r="D55" s="95">
        <v>80.349999999999994</v>
      </c>
      <c r="E55" s="95">
        <v>71.760000000000005</v>
      </c>
      <c r="F55" s="95">
        <v>65.5</v>
      </c>
      <c r="G55" s="95">
        <v>60.92</v>
      </c>
      <c r="H55" s="95">
        <v>90.65</v>
      </c>
      <c r="I55" s="95">
        <v>77.83</v>
      </c>
      <c r="J55" s="95">
        <v>68.680000000000007</v>
      </c>
      <c r="K55" s="95">
        <v>61.79</v>
      </c>
      <c r="L55" s="95">
        <v>56.84</v>
      </c>
    </row>
    <row r="56" spans="1:12" x14ac:dyDescent="0.25">
      <c r="A56" s="14"/>
      <c r="B56" s="93">
        <v>2013</v>
      </c>
      <c r="C56" s="95">
        <v>92.47</v>
      </c>
      <c r="D56" s="95">
        <v>82.32</v>
      </c>
      <c r="E56" s="106">
        <v>73.900000000000006</v>
      </c>
      <c r="F56" s="106">
        <v>67.64</v>
      </c>
      <c r="G56" s="106">
        <v>62.53</v>
      </c>
      <c r="H56" s="95">
        <v>91.9</v>
      </c>
      <c r="I56" s="95">
        <v>79.760000000000005</v>
      </c>
      <c r="J56" s="106">
        <v>70.44</v>
      </c>
      <c r="K56" s="106">
        <v>63.57</v>
      </c>
      <c r="L56" s="106">
        <v>58.26</v>
      </c>
    </row>
    <row r="57" spans="1:12" x14ac:dyDescent="0.25">
      <c r="A57" s="7"/>
      <c r="B57" s="93">
        <v>2012</v>
      </c>
      <c r="C57" s="95">
        <v>90.56</v>
      </c>
      <c r="D57" s="95">
        <v>78.8</v>
      </c>
      <c r="E57" s="106">
        <v>69.41</v>
      </c>
      <c r="F57" s="106">
        <v>62.56</v>
      </c>
      <c r="G57" s="106">
        <v>57.86</v>
      </c>
      <c r="H57" s="95">
        <v>89.58</v>
      </c>
      <c r="I57" s="95">
        <v>75.930000000000007</v>
      </c>
      <c r="J57" s="106">
        <v>66.040000000000006</v>
      </c>
      <c r="K57" s="106">
        <v>58.65</v>
      </c>
      <c r="L57" s="106">
        <v>53.48</v>
      </c>
    </row>
    <row r="58" spans="1:12" x14ac:dyDescent="0.25">
      <c r="A58" s="7"/>
      <c r="B58" s="93">
        <v>2011</v>
      </c>
      <c r="C58" s="95">
        <v>90.66</v>
      </c>
      <c r="D58" s="95">
        <v>77.790000000000006</v>
      </c>
      <c r="E58" s="95">
        <v>67.930000000000007</v>
      </c>
      <c r="F58" s="95">
        <v>61.04</v>
      </c>
      <c r="G58" s="106">
        <v>55.45</v>
      </c>
      <c r="H58" s="95">
        <v>88.97</v>
      </c>
      <c r="I58" s="95">
        <v>73.95</v>
      </c>
      <c r="J58" s="95">
        <v>63.87</v>
      </c>
      <c r="K58" s="95">
        <v>56.45</v>
      </c>
      <c r="L58" s="106">
        <v>50.67</v>
      </c>
    </row>
    <row r="59" spans="1:12" x14ac:dyDescent="0.25">
      <c r="A59" s="7"/>
      <c r="B59" s="93">
        <v>2010</v>
      </c>
      <c r="C59" s="95">
        <v>91.75</v>
      </c>
      <c r="D59" s="95">
        <v>79.06</v>
      </c>
      <c r="E59" s="95">
        <v>67.680000000000007</v>
      </c>
      <c r="F59" s="95">
        <v>60.08</v>
      </c>
      <c r="G59" s="95">
        <v>54.29</v>
      </c>
      <c r="H59" s="95">
        <v>87.35</v>
      </c>
      <c r="I59" s="95">
        <v>72.150000000000006</v>
      </c>
      <c r="J59" s="95">
        <v>60.33</v>
      </c>
      <c r="K59" s="95">
        <v>52.41</v>
      </c>
      <c r="L59" s="95">
        <v>46.7</v>
      </c>
    </row>
    <row r="60" spans="1:12" x14ac:dyDescent="0.25">
      <c r="A60" s="7"/>
      <c r="B60" s="93">
        <v>2009</v>
      </c>
      <c r="C60" s="95">
        <v>90.17</v>
      </c>
      <c r="D60" s="95">
        <v>78.39</v>
      </c>
      <c r="E60" s="95">
        <v>67.010000000000005</v>
      </c>
      <c r="F60" s="95">
        <v>58.3</v>
      </c>
      <c r="G60" s="95">
        <v>51.95</v>
      </c>
      <c r="H60" s="95">
        <v>88.83</v>
      </c>
      <c r="I60" s="95">
        <v>74.760000000000005</v>
      </c>
      <c r="J60" s="95">
        <v>62.11</v>
      </c>
      <c r="K60" s="95">
        <v>53.02</v>
      </c>
      <c r="L60" s="95">
        <v>46.53</v>
      </c>
    </row>
    <row r="61" spans="1:12" x14ac:dyDescent="0.25">
      <c r="A61" s="7"/>
      <c r="B61" s="93">
        <v>2008</v>
      </c>
      <c r="C61" s="95">
        <v>91.24</v>
      </c>
      <c r="D61" s="95">
        <v>79.790000000000006</v>
      </c>
      <c r="E61" s="95">
        <v>68.63</v>
      </c>
      <c r="F61" s="95">
        <v>59.18</v>
      </c>
      <c r="G61" s="95">
        <v>52.14</v>
      </c>
      <c r="H61" s="95">
        <v>89.2</v>
      </c>
      <c r="I61" s="95">
        <v>75.98</v>
      </c>
      <c r="J61" s="95">
        <v>63.62</v>
      </c>
      <c r="K61" s="95">
        <v>53.26</v>
      </c>
      <c r="L61" s="95">
        <v>45.98</v>
      </c>
    </row>
    <row r="62" spans="1:12" x14ac:dyDescent="0.25">
      <c r="B62" s="177" t="s">
        <v>60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</row>
    <row r="63" spans="1:12" x14ac:dyDescent="0.25">
      <c r="A63" s="14"/>
      <c r="B63" s="88" t="s">
        <v>34</v>
      </c>
      <c r="C63" s="88"/>
      <c r="D63" s="88"/>
      <c r="E63" s="88"/>
      <c r="F63" s="88"/>
      <c r="G63" s="88"/>
      <c r="H63" s="88"/>
      <c r="I63" s="88"/>
      <c r="J63" s="88"/>
      <c r="K63" s="88"/>
      <c r="L63" s="88"/>
    </row>
    <row r="64" spans="1:12" x14ac:dyDescent="0.25">
      <c r="A64" s="14"/>
      <c r="B64" s="108">
        <v>2022</v>
      </c>
      <c r="C64" s="115"/>
      <c r="D64" s="115"/>
      <c r="E64" s="115"/>
      <c r="F64" s="115"/>
      <c r="G64" s="115"/>
      <c r="H64" s="115"/>
      <c r="I64" s="115"/>
      <c r="J64" s="115"/>
      <c r="K64" s="115"/>
      <c r="L64" s="115"/>
    </row>
    <row r="65" spans="1:12" x14ac:dyDescent="0.25">
      <c r="A65" s="14"/>
      <c r="B65" s="93">
        <v>2021</v>
      </c>
      <c r="C65" s="95">
        <v>68.81</v>
      </c>
      <c r="D65" s="115"/>
      <c r="E65" s="115"/>
      <c r="F65" s="115"/>
      <c r="G65" s="115"/>
      <c r="H65" s="95">
        <v>85.86</v>
      </c>
      <c r="I65" s="115"/>
      <c r="J65" s="115"/>
      <c r="K65" s="115"/>
      <c r="L65" s="115"/>
    </row>
    <row r="66" spans="1:12" x14ac:dyDescent="0.25">
      <c r="A66" s="14"/>
      <c r="B66" s="93">
        <v>2020</v>
      </c>
      <c r="C66" s="95">
        <v>69.989999999999995</v>
      </c>
      <c r="D66" s="95">
        <v>56.43</v>
      </c>
      <c r="E66" s="115"/>
      <c r="F66" s="115"/>
      <c r="G66" s="115"/>
      <c r="H66" s="95">
        <v>73.25</v>
      </c>
      <c r="I66" s="95">
        <v>63.48</v>
      </c>
      <c r="J66" s="115"/>
      <c r="K66" s="115"/>
      <c r="L66" s="115"/>
    </row>
    <row r="67" spans="1:12" x14ac:dyDescent="0.25">
      <c r="A67" s="14"/>
      <c r="B67" s="93">
        <v>2019</v>
      </c>
      <c r="C67" s="95">
        <v>71.739999999999995</v>
      </c>
      <c r="D67" s="95">
        <v>59.09</v>
      </c>
      <c r="E67" s="95">
        <v>51.19</v>
      </c>
      <c r="F67" s="115"/>
      <c r="G67" s="115"/>
      <c r="H67" s="95">
        <v>82.97</v>
      </c>
      <c r="I67" s="95">
        <v>67.03</v>
      </c>
      <c r="J67" s="95">
        <v>59.76</v>
      </c>
      <c r="K67" s="115"/>
      <c r="L67" s="115"/>
    </row>
    <row r="68" spans="1:12" x14ac:dyDescent="0.25">
      <c r="A68" s="14"/>
      <c r="B68" s="93">
        <v>2018</v>
      </c>
      <c r="C68" s="95">
        <v>75.12</v>
      </c>
      <c r="D68" s="95">
        <v>62.63</v>
      </c>
      <c r="E68" s="95">
        <v>55.53</v>
      </c>
      <c r="F68" s="95">
        <v>49.89</v>
      </c>
      <c r="G68" s="115"/>
      <c r="H68" s="95">
        <v>83.31</v>
      </c>
      <c r="I68" s="95">
        <v>70.62</v>
      </c>
      <c r="J68" s="95">
        <v>56.79</v>
      </c>
      <c r="K68" s="95">
        <v>50.32</v>
      </c>
      <c r="L68" s="115"/>
    </row>
    <row r="69" spans="1:12" x14ac:dyDescent="0.25">
      <c r="A69" s="14"/>
      <c r="B69" s="93">
        <v>2017</v>
      </c>
      <c r="C69" s="95">
        <v>64.459999999999994</v>
      </c>
      <c r="D69" s="95">
        <v>51.61</v>
      </c>
      <c r="E69" s="95">
        <v>44.13</v>
      </c>
      <c r="F69" s="95">
        <v>39.21</v>
      </c>
      <c r="G69" s="95">
        <v>35.119999999999997</v>
      </c>
      <c r="H69" s="95">
        <v>83.87</v>
      </c>
      <c r="I69" s="95">
        <v>72.47</v>
      </c>
      <c r="J69" s="95">
        <v>63.16</v>
      </c>
      <c r="K69" s="95">
        <v>51.82</v>
      </c>
      <c r="L69" s="95">
        <v>47.25</v>
      </c>
    </row>
    <row r="70" spans="1:12" x14ac:dyDescent="0.25">
      <c r="A70" s="14"/>
      <c r="B70" s="93">
        <v>2016</v>
      </c>
      <c r="C70" s="95">
        <v>67.150000000000006</v>
      </c>
      <c r="D70" s="95">
        <v>53.79</v>
      </c>
      <c r="E70" s="106">
        <v>45.89</v>
      </c>
      <c r="F70" s="95">
        <v>39.79</v>
      </c>
      <c r="G70" s="95">
        <v>35.409999999999997</v>
      </c>
      <c r="H70" s="95">
        <v>86.09</v>
      </c>
      <c r="I70" s="95">
        <v>73.319999999999993</v>
      </c>
      <c r="J70" s="106">
        <v>64.42</v>
      </c>
      <c r="K70" s="95">
        <v>57.07</v>
      </c>
      <c r="L70" s="95">
        <v>47.72</v>
      </c>
    </row>
    <row r="71" spans="1:12" x14ac:dyDescent="0.25">
      <c r="A71" s="14"/>
      <c r="B71" s="93">
        <v>2015</v>
      </c>
      <c r="C71" s="95">
        <v>67.569999999999993</v>
      </c>
      <c r="D71" s="95">
        <v>53.87</v>
      </c>
      <c r="E71" s="95">
        <v>45.18</v>
      </c>
      <c r="F71" s="95">
        <v>39.119999999999997</v>
      </c>
      <c r="G71" s="95">
        <v>34.39</v>
      </c>
      <c r="H71" s="95">
        <v>86.02</v>
      </c>
      <c r="I71" s="95">
        <v>74.91</v>
      </c>
      <c r="J71" s="95">
        <v>66.89</v>
      </c>
      <c r="K71" s="95">
        <v>60.42</v>
      </c>
      <c r="L71" s="95">
        <v>53.46</v>
      </c>
    </row>
    <row r="72" spans="1:12" x14ac:dyDescent="0.25">
      <c r="A72" s="14"/>
      <c r="B72" s="93">
        <v>2014</v>
      </c>
      <c r="C72" s="95">
        <v>74.099999999999994</v>
      </c>
      <c r="D72" s="95">
        <v>60.11</v>
      </c>
      <c r="E72" s="95">
        <v>51.14</v>
      </c>
      <c r="F72" s="95">
        <v>44.13</v>
      </c>
      <c r="G72" s="95">
        <v>38.479999999999997</v>
      </c>
      <c r="H72" s="95">
        <v>86.42</v>
      </c>
      <c r="I72" s="95">
        <v>75.819999999999993</v>
      </c>
      <c r="J72" s="95">
        <v>67.010000000000005</v>
      </c>
      <c r="K72" s="95">
        <v>60.86</v>
      </c>
      <c r="L72" s="95">
        <v>55.12</v>
      </c>
    </row>
    <row r="73" spans="1:12" x14ac:dyDescent="0.25">
      <c r="A73" s="14"/>
      <c r="B73" s="93">
        <v>2013</v>
      </c>
      <c r="C73" s="95">
        <v>83.88</v>
      </c>
      <c r="D73" s="95">
        <v>74.209999999999994</v>
      </c>
      <c r="E73" s="106">
        <v>66.36</v>
      </c>
      <c r="F73" s="106">
        <v>60.06</v>
      </c>
      <c r="G73" s="106">
        <v>54.46</v>
      </c>
      <c r="H73" s="95">
        <v>89.67</v>
      </c>
      <c r="I73" s="95">
        <v>78.11</v>
      </c>
      <c r="J73" s="106">
        <v>70.56</v>
      </c>
      <c r="K73" s="106">
        <v>64.91</v>
      </c>
      <c r="L73" s="106">
        <v>59.43</v>
      </c>
    </row>
    <row r="74" spans="1:12" x14ac:dyDescent="0.25">
      <c r="A74" s="7"/>
      <c r="B74" s="93">
        <v>2012</v>
      </c>
      <c r="C74" s="95">
        <v>78.05</v>
      </c>
      <c r="D74" s="95">
        <v>67.97</v>
      </c>
      <c r="E74" s="106">
        <v>61.14</v>
      </c>
      <c r="F74" s="106">
        <v>55.3</v>
      </c>
      <c r="G74" s="106">
        <v>50.63</v>
      </c>
      <c r="H74" s="95">
        <v>87.95</v>
      </c>
      <c r="I74" s="95">
        <v>77.11</v>
      </c>
      <c r="J74" s="106">
        <v>69.61</v>
      </c>
      <c r="K74" s="106">
        <v>63.32</v>
      </c>
      <c r="L74" s="106">
        <v>59.37</v>
      </c>
    </row>
    <row r="75" spans="1:12" x14ac:dyDescent="0.25">
      <c r="A75" s="7"/>
      <c r="B75" s="93">
        <v>2011</v>
      </c>
      <c r="C75" s="95">
        <v>76.38</v>
      </c>
      <c r="D75" s="95">
        <v>65.739999999999995</v>
      </c>
      <c r="E75" s="95">
        <v>60.14</v>
      </c>
      <c r="F75" s="95">
        <v>55.17</v>
      </c>
      <c r="G75" s="106">
        <v>50.38</v>
      </c>
      <c r="H75" s="95">
        <v>87.19</v>
      </c>
      <c r="I75" s="95">
        <v>77.489999999999995</v>
      </c>
      <c r="J75" s="95">
        <v>70.7</v>
      </c>
      <c r="K75" s="95">
        <v>64.400000000000006</v>
      </c>
      <c r="L75" s="106">
        <v>58.81</v>
      </c>
    </row>
    <row r="76" spans="1:12" x14ac:dyDescent="0.25">
      <c r="A76" s="7"/>
      <c r="B76" s="93">
        <v>2010</v>
      </c>
      <c r="C76" s="95">
        <v>73.86</v>
      </c>
      <c r="D76" s="95">
        <v>57.7</v>
      </c>
      <c r="E76" s="95">
        <v>48.02</v>
      </c>
      <c r="F76" s="95">
        <v>43.13</v>
      </c>
      <c r="G76" s="95">
        <v>39.28</v>
      </c>
      <c r="H76" s="95">
        <v>85.14</v>
      </c>
      <c r="I76" s="95">
        <v>73.849999999999994</v>
      </c>
      <c r="J76" s="95">
        <v>64.19</v>
      </c>
      <c r="K76" s="95">
        <v>58.45</v>
      </c>
      <c r="L76" s="95">
        <v>52.97</v>
      </c>
    </row>
    <row r="77" spans="1:12" x14ac:dyDescent="0.25">
      <c r="A77" s="7"/>
      <c r="B77" s="93">
        <v>2009</v>
      </c>
      <c r="C77" s="95">
        <v>75.52</v>
      </c>
      <c r="D77" s="95">
        <v>62.96</v>
      </c>
      <c r="E77" s="95">
        <v>51.86</v>
      </c>
      <c r="F77" s="95">
        <v>45.24</v>
      </c>
      <c r="G77" s="95">
        <v>41.06</v>
      </c>
      <c r="H77" s="95">
        <v>84.11</v>
      </c>
      <c r="I77" s="95">
        <v>73.61</v>
      </c>
      <c r="J77" s="95">
        <v>65.06</v>
      </c>
      <c r="K77" s="95">
        <v>58.18</v>
      </c>
      <c r="L77" s="95">
        <v>54.28</v>
      </c>
    </row>
    <row r="78" spans="1:12" x14ac:dyDescent="0.25">
      <c r="A78" s="7"/>
      <c r="B78" s="93">
        <v>2008</v>
      </c>
      <c r="C78" s="95">
        <v>75.680000000000007</v>
      </c>
      <c r="D78" s="95">
        <v>62.34</v>
      </c>
      <c r="E78" s="95">
        <v>54.54</v>
      </c>
      <c r="F78" s="95">
        <v>46.47</v>
      </c>
      <c r="G78" s="95">
        <v>41.49</v>
      </c>
      <c r="H78" s="95">
        <v>80.95</v>
      </c>
      <c r="I78" s="95">
        <v>68.41</v>
      </c>
      <c r="J78" s="95">
        <v>61.38</v>
      </c>
      <c r="K78" s="95">
        <v>54.04</v>
      </c>
      <c r="L78" s="95">
        <v>49.36</v>
      </c>
    </row>
    <row r="79" spans="1:12" x14ac:dyDescent="0.25">
      <c r="A79" s="14"/>
      <c r="B79" s="88" t="s">
        <v>35</v>
      </c>
      <c r="C79" s="88"/>
      <c r="D79" s="88"/>
      <c r="E79" s="88"/>
      <c r="F79" s="88"/>
      <c r="G79" s="88"/>
      <c r="H79" s="88"/>
      <c r="I79" s="88"/>
      <c r="J79" s="88"/>
      <c r="K79" s="88"/>
      <c r="L79" s="88"/>
    </row>
    <row r="80" spans="1:12" x14ac:dyDescent="0.25">
      <c r="A80" s="14"/>
      <c r="B80" s="108">
        <v>2022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</row>
    <row r="81" spans="1:12" x14ac:dyDescent="0.25">
      <c r="A81" s="14"/>
      <c r="B81" s="108">
        <v>2021</v>
      </c>
      <c r="C81" s="95">
        <v>82.76</v>
      </c>
      <c r="D81" s="115"/>
      <c r="E81" s="115"/>
      <c r="F81" s="115"/>
      <c r="G81" s="115"/>
      <c r="H81" s="95">
        <v>90.63</v>
      </c>
      <c r="I81" s="115"/>
      <c r="J81" s="115"/>
      <c r="K81" s="115"/>
      <c r="L81" s="115"/>
    </row>
    <row r="82" spans="1:12" x14ac:dyDescent="0.25">
      <c r="A82" s="14"/>
      <c r="B82" s="93">
        <v>2020</v>
      </c>
      <c r="C82" s="95">
        <v>76.36</v>
      </c>
      <c r="D82" s="95">
        <v>58.18</v>
      </c>
      <c r="E82" s="115"/>
      <c r="F82" s="115"/>
      <c r="G82" s="115"/>
      <c r="H82" s="95">
        <v>77.42</v>
      </c>
      <c r="I82" s="95">
        <v>70.97</v>
      </c>
      <c r="J82" s="115"/>
      <c r="K82" s="115"/>
      <c r="L82" s="115"/>
    </row>
    <row r="83" spans="1:12" x14ac:dyDescent="0.25">
      <c r="A83" s="14"/>
      <c r="B83" s="93">
        <v>2019</v>
      </c>
      <c r="C83" s="95">
        <v>87.18</v>
      </c>
      <c r="D83" s="95">
        <v>66.67</v>
      </c>
      <c r="E83" s="95">
        <v>58.97</v>
      </c>
      <c r="F83" s="115"/>
      <c r="G83" s="115"/>
      <c r="H83" s="95">
        <v>96</v>
      </c>
      <c r="I83" s="95">
        <v>80</v>
      </c>
      <c r="J83" s="95">
        <v>76</v>
      </c>
      <c r="K83" s="115"/>
      <c r="L83" s="115"/>
    </row>
    <row r="84" spans="1:12" x14ac:dyDescent="0.25">
      <c r="A84" s="14"/>
      <c r="B84" s="93">
        <v>2018</v>
      </c>
      <c r="C84" s="95">
        <v>90.16</v>
      </c>
      <c r="D84" s="95">
        <v>78.69</v>
      </c>
      <c r="E84" s="95">
        <v>70.489999999999995</v>
      </c>
      <c r="F84" s="95">
        <v>63.93</v>
      </c>
      <c r="G84" s="115"/>
      <c r="H84" s="95">
        <v>81.819999999999993</v>
      </c>
      <c r="I84" s="95">
        <v>50</v>
      </c>
      <c r="J84" s="95">
        <v>50</v>
      </c>
      <c r="K84" s="95">
        <v>45.45</v>
      </c>
      <c r="L84" s="115"/>
    </row>
    <row r="85" spans="1:12" x14ac:dyDescent="0.25">
      <c r="A85" s="14"/>
      <c r="B85" s="93">
        <v>2017</v>
      </c>
      <c r="C85" s="95">
        <v>73.239999999999995</v>
      </c>
      <c r="D85" s="95">
        <v>56.34</v>
      </c>
      <c r="E85" s="95">
        <v>52.11</v>
      </c>
      <c r="F85" s="95">
        <v>47.89</v>
      </c>
      <c r="G85" s="95">
        <v>46.48</v>
      </c>
      <c r="H85" s="95">
        <v>80</v>
      </c>
      <c r="I85" s="95">
        <v>64</v>
      </c>
      <c r="J85" s="95">
        <v>48</v>
      </c>
      <c r="K85" s="95">
        <v>44</v>
      </c>
      <c r="L85" s="95">
        <v>40</v>
      </c>
    </row>
    <row r="86" spans="1:12" x14ac:dyDescent="0.25">
      <c r="A86" s="14"/>
      <c r="B86" s="93">
        <v>2016</v>
      </c>
      <c r="C86" s="95">
        <v>82.09</v>
      </c>
      <c r="D86" s="95">
        <v>58.21</v>
      </c>
      <c r="E86" s="106">
        <v>55.22</v>
      </c>
      <c r="F86" s="95">
        <v>49.25</v>
      </c>
      <c r="G86" s="95">
        <v>41.79</v>
      </c>
      <c r="H86" s="95">
        <v>96.77</v>
      </c>
      <c r="I86" s="95">
        <v>93.55</v>
      </c>
      <c r="J86" s="106">
        <v>87.1</v>
      </c>
      <c r="K86" s="95">
        <v>77.42</v>
      </c>
      <c r="L86" s="95">
        <v>70.97</v>
      </c>
    </row>
    <row r="87" spans="1:12" x14ac:dyDescent="0.25">
      <c r="A87" s="14"/>
      <c r="B87" s="93">
        <v>2015</v>
      </c>
      <c r="C87" s="95">
        <v>74.239999999999995</v>
      </c>
      <c r="D87" s="95">
        <v>59.09</v>
      </c>
      <c r="E87" s="95">
        <v>57.58</v>
      </c>
      <c r="F87" s="95">
        <v>53.03</v>
      </c>
      <c r="G87" s="95">
        <v>51.52</v>
      </c>
      <c r="H87" s="95">
        <v>86.67</v>
      </c>
      <c r="I87" s="95">
        <v>76.67</v>
      </c>
      <c r="J87" s="95">
        <v>66.67</v>
      </c>
      <c r="K87" s="95">
        <v>53.33</v>
      </c>
      <c r="L87" s="95">
        <v>50</v>
      </c>
    </row>
    <row r="88" spans="1:12" x14ac:dyDescent="0.25">
      <c r="A88" s="14"/>
      <c r="B88" s="93">
        <v>2014</v>
      </c>
      <c r="C88" s="95">
        <v>67.03</v>
      </c>
      <c r="D88" s="95">
        <v>57.14</v>
      </c>
      <c r="E88" s="95">
        <v>50.55</v>
      </c>
      <c r="F88" s="95">
        <v>46.15</v>
      </c>
      <c r="G88" s="95">
        <v>43.96</v>
      </c>
      <c r="H88" s="95">
        <v>76.19</v>
      </c>
      <c r="I88" s="95">
        <v>66.67</v>
      </c>
      <c r="J88" s="95">
        <v>57.14</v>
      </c>
      <c r="K88" s="95">
        <v>52.38</v>
      </c>
      <c r="L88" s="95">
        <v>52.38</v>
      </c>
    </row>
    <row r="89" spans="1:12" x14ac:dyDescent="0.25">
      <c r="A89" s="14"/>
      <c r="B89" s="93">
        <v>2013</v>
      </c>
      <c r="C89" s="95">
        <v>77</v>
      </c>
      <c r="D89" s="95">
        <v>63</v>
      </c>
      <c r="E89" s="106">
        <v>56</v>
      </c>
      <c r="F89" s="106">
        <v>52</v>
      </c>
      <c r="G89" s="106">
        <v>46</v>
      </c>
      <c r="H89" s="95">
        <v>87.88</v>
      </c>
      <c r="I89" s="95">
        <v>63.64</v>
      </c>
      <c r="J89" s="106">
        <v>60.61</v>
      </c>
      <c r="K89" s="106">
        <v>57.58</v>
      </c>
      <c r="L89" s="106">
        <v>51.52</v>
      </c>
    </row>
    <row r="90" spans="1:12" x14ac:dyDescent="0.25">
      <c r="A90" s="7"/>
      <c r="B90" s="93">
        <v>2012</v>
      </c>
      <c r="C90" s="95">
        <v>95.12</v>
      </c>
      <c r="D90" s="95">
        <v>75.61</v>
      </c>
      <c r="E90" s="106">
        <v>70.73</v>
      </c>
      <c r="F90" s="106">
        <v>60.98</v>
      </c>
      <c r="G90" s="106">
        <v>60.98</v>
      </c>
      <c r="H90" s="95">
        <v>89.47</v>
      </c>
      <c r="I90" s="95">
        <v>68.42</v>
      </c>
      <c r="J90" s="106">
        <v>63.16</v>
      </c>
      <c r="K90" s="106">
        <v>57.89</v>
      </c>
      <c r="L90" s="106">
        <v>57.89</v>
      </c>
    </row>
    <row r="91" spans="1:12" x14ac:dyDescent="0.25">
      <c r="A91" s="7"/>
      <c r="B91" s="93">
        <v>2011</v>
      </c>
      <c r="C91" s="95">
        <v>75.510000000000005</v>
      </c>
      <c r="D91" s="95">
        <v>53.06</v>
      </c>
      <c r="E91" s="95">
        <v>46.94</v>
      </c>
      <c r="F91" s="95">
        <v>38.78</v>
      </c>
      <c r="G91" s="106">
        <v>36.729999999999997</v>
      </c>
      <c r="H91" s="95">
        <v>90.91</v>
      </c>
      <c r="I91" s="95">
        <v>54.55</v>
      </c>
      <c r="J91" s="95">
        <v>40.909999999999997</v>
      </c>
      <c r="K91" s="95">
        <v>40.909999999999997</v>
      </c>
      <c r="L91" s="106">
        <v>31.82</v>
      </c>
    </row>
    <row r="92" spans="1:12" x14ac:dyDescent="0.25">
      <c r="A92" s="7"/>
      <c r="B92" s="93">
        <v>2010</v>
      </c>
      <c r="C92" s="95">
        <v>88.89</v>
      </c>
      <c r="D92" s="95">
        <v>68.25</v>
      </c>
      <c r="E92" s="95">
        <v>58.73</v>
      </c>
      <c r="F92" s="95">
        <v>49.21</v>
      </c>
      <c r="G92" s="95">
        <v>41.27</v>
      </c>
      <c r="H92" s="95">
        <v>82.61</v>
      </c>
      <c r="I92" s="95">
        <v>71.739999999999995</v>
      </c>
      <c r="J92" s="95">
        <v>58.7</v>
      </c>
      <c r="K92" s="95">
        <v>54.35</v>
      </c>
      <c r="L92" s="95">
        <v>43.48</v>
      </c>
    </row>
    <row r="93" spans="1:12" x14ac:dyDescent="0.25">
      <c r="A93" s="7"/>
      <c r="B93" s="93">
        <v>2009</v>
      </c>
      <c r="C93" s="95">
        <v>79.010000000000005</v>
      </c>
      <c r="D93" s="95">
        <v>64.2</v>
      </c>
      <c r="E93" s="95">
        <v>50.62</v>
      </c>
      <c r="F93" s="95">
        <v>38.270000000000003</v>
      </c>
      <c r="G93" s="95">
        <v>34.57</v>
      </c>
      <c r="H93" s="95">
        <v>78.569999999999993</v>
      </c>
      <c r="I93" s="95">
        <v>59.52</v>
      </c>
      <c r="J93" s="95">
        <v>54.76</v>
      </c>
      <c r="K93" s="95">
        <v>50</v>
      </c>
      <c r="L93" s="95">
        <v>47.62</v>
      </c>
    </row>
    <row r="94" spans="1:12" x14ac:dyDescent="0.25">
      <c r="A94" s="7"/>
      <c r="B94" s="93">
        <v>2008</v>
      </c>
      <c r="C94" s="95">
        <v>80</v>
      </c>
      <c r="D94" s="95">
        <v>59.13</v>
      </c>
      <c r="E94" s="95">
        <v>49.57</v>
      </c>
      <c r="F94" s="95">
        <v>42.61</v>
      </c>
      <c r="G94" s="95">
        <v>37.39</v>
      </c>
      <c r="H94" s="95">
        <v>82.81</v>
      </c>
      <c r="I94" s="95">
        <v>65.63</v>
      </c>
      <c r="J94" s="95">
        <v>53.13</v>
      </c>
      <c r="K94" s="95">
        <v>46.88</v>
      </c>
      <c r="L94" s="95">
        <v>43.75</v>
      </c>
    </row>
    <row r="95" spans="1:12" x14ac:dyDescent="0.25">
      <c r="A95" s="14"/>
      <c r="B95" s="88" t="s">
        <v>36</v>
      </c>
      <c r="C95" s="88"/>
      <c r="D95" s="88"/>
      <c r="E95" s="88"/>
      <c r="F95" s="88"/>
      <c r="G95" s="88"/>
      <c r="H95" s="88"/>
      <c r="I95" s="88"/>
      <c r="J95" s="88"/>
      <c r="K95" s="88"/>
      <c r="L95" s="88"/>
    </row>
    <row r="96" spans="1:12" x14ac:dyDescent="0.25">
      <c r="A96" s="14"/>
      <c r="B96" s="108">
        <v>2022</v>
      </c>
      <c r="C96" s="115"/>
      <c r="D96" s="115"/>
      <c r="E96" s="115"/>
      <c r="F96" s="115"/>
      <c r="G96" s="115"/>
      <c r="H96" s="115"/>
      <c r="I96" s="115"/>
      <c r="J96" s="115"/>
      <c r="K96" s="115"/>
      <c r="L96" s="115"/>
    </row>
    <row r="97" spans="1:12" x14ac:dyDescent="0.25">
      <c r="A97" s="14"/>
      <c r="B97" s="108">
        <v>2021</v>
      </c>
      <c r="C97" s="95">
        <v>83.62</v>
      </c>
      <c r="D97" s="115"/>
      <c r="E97" s="115"/>
      <c r="F97" s="115"/>
      <c r="G97" s="115"/>
      <c r="H97" s="95">
        <v>91.08</v>
      </c>
      <c r="I97" s="115"/>
      <c r="J97" s="115"/>
      <c r="K97" s="115"/>
      <c r="L97" s="115"/>
    </row>
    <row r="98" spans="1:12" x14ac:dyDescent="0.25">
      <c r="A98" s="14"/>
      <c r="B98" s="93">
        <v>2020</v>
      </c>
      <c r="C98" s="95">
        <v>83.76</v>
      </c>
      <c r="D98" s="95">
        <v>70.98</v>
      </c>
      <c r="E98" s="115"/>
      <c r="F98" s="115"/>
      <c r="G98" s="115"/>
      <c r="H98" s="95">
        <v>88.28</v>
      </c>
      <c r="I98" s="95">
        <v>78.42</v>
      </c>
      <c r="J98" s="115"/>
      <c r="K98" s="115"/>
      <c r="L98" s="115"/>
    </row>
    <row r="99" spans="1:12" x14ac:dyDescent="0.25">
      <c r="A99" s="14"/>
      <c r="B99" s="93">
        <v>2019</v>
      </c>
      <c r="C99" s="95">
        <v>82.81</v>
      </c>
      <c r="D99" s="95">
        <v>69.87</v>
      </c>
      <c r="E99" s="95">
        <v>61.36</v>
      </c>
      <c r="F99" s="115"/>
      <c r="G99" s="115"/>
      <c r="H99" s="95">
        <v>88.26</v>
      </c>
      <c r="I99" s="95">
        <v>76.819999999999993</v>
      </c>
      <c r="J99" s="95">
        <v>69.260000000000005</v>
      </c>
      <c r="K99" s="115"/>
      <c r="L99" s="115"/>
    </row>
    <row r="100" spans="1:12" x14ac:dyDescent="0.25">
      <c r="A100" s="14"/>
      <c r="B100" s="93">
        <v>2018</v>
      </c>
      <c r="C100" s="95">
        <v>83.35</v>
      </c>
      <c r="D100" s="95">
        <v>70.37</v>
      </c>
      <c r="E100" s="95">
        <v>62.56</v>
      </c>
      <c r="F100" s="95">
        <v>57.2</v>
      </c>
      <c r="G100" s="115"/>
      <c r="H100" s="95">
        <v>88.97</v>
      </c>
      <c r="I100" s="95">
        <v>76.91</v>
      </c>
      <c r="J100" s="95">
        <v>67.61</v>
      </c>
      <c r="K100" s="95">
        <v>62.63</v>
      </c>
      <c r="L100" s="115"/>
    </row>
    <row r="101" spans="1:12" x14ac:dyDescent="0.25">
      <c r="A101" s="14"/>
      <c r="B101" s="93">
        <v>2017</v>
      </c>
      <c r="C101" s="95">
        <v>78.36</v>
      </c>
      <c r="D101" s="95">
        <v>65.73</v>
      </c>
      <c r="E101" s="95">
        <v>55.93</v>
      </c>
      <c r="F101" s="95">
        <v>50.22</v>
      </c>
      <c r="G101" s="95">
        <v>45.96</v>
      </c>
      <c r="H101" s="95">
        <v>90.72</v>
      </c>
      <c r="I101" s="95">
        <v>79.7</v>
      </c>
      <c r="J101" s="95">
        <v>69.97</v>
      </c>
      <c r="K101" s="95">
        <v>63.24</v>
      </c>
      <c r="L101" s="95">
        <v>58.13</v>
      </c>
    </row>
    <row r="102" spans="1:12" x14ac:dyDescent="0.25">
      <c r="A102" s="14"/>
      <c r="B102" s="93">
        <v>2016</v>
      </c>
      <c r="C102" s="95">
        <v>79.83</v>
      </c>
      <c r="D102" s="95">
        <v>67.010000000000005</v>
      </c>
      <c r="E102" s="106">
        <v>58.31</v>
      </c>
      <c r="F102" s="95">
        <v>51.36</v>
      </c>
      <c r="G102" s="95">
        <v>46.8</v>
      </c>
      <c r="H102" s="95">
        <v>89.86</v>
      </c>
      <c r="I102" s="95">
        <v>78.33</v>
      </c>
      <c r="J102" s="106">
        <v>69.34</v>
      </c>
      <c r="K102" s="95">
        <v>62.9</v>
      </c>
      <c r="L102" s="95">
        <v>58.21</v>
      </c>
    </row>
    <row r="103" spans="1:12" x14ac:dyDescent="0.25">
      <c r="A103" s="14"/>
      <c r="B103" s="93">
        <v>2015</v>
      </c>
      <c r="C103" s="95">
        <v>79.95</v>
      </c>
      <c r="D103" s="95">
        <v>67.739999999999995</v>
      </c>
      <c r="E103" s="95">
        <v>59.09</v>
      </c>
      <c r="F103" s="95">
        <v>52.01</v>
      </c>
      <c r="G103" s="95">
        <v>46.67</v>
      </c>
      <c r="H103" s="95">
        <v>90.64</v>
      </c>
      <c r="I103" s="95">
        <v>80.13</v>
      </c>
      <c r="J103" s="95">
        <v>71.36</v>
      </c>
      <c r="K103" s="95">
        <v>65.55</v>
      </c>
      <c r="L103" s="95">
        <v>59.16</v>
      </c>
    </row>
    <row r="104" spans="1:12" x14ac:dyDescent="0.25">
      <c r="A104" s="14"/>
      <c r="B104" s="93">
        <v>2014</v>
      </c>
      <c r="C104" s="95">
        <v>79.97</v>
      </c>
      <c r="D104" s="95">
        <v>66.67</v>
      </c>
      <c r="E104" s="95">
        <v>58.57</v>
      </c>
      <c r="F104" s="95">
        <v>51.88</v>
      </c>
      <c r="G104" s="95">
        <v>45.95</v>
      </c>
      <c r="H104" s="95">
        <v>89.65</v>
      </c>
      <c r="I104" s="95">
        <v>79.06</v>
      </c>
      <c r="J104" s="95">
        <v>70.08</v>
      </c>
      <c r="K104" s="95">
        <v>64.099999999999994</v>
      </c>
      <c r="L104" s="95">
        <v>57.81</v>
      </c>
    </row>
    <row r="105" spans="1:12" x14ac:dyDescent="0.25">
      <c r="A105" s="14"/>
      <c r="B105" s="93">
        <v>2013</v>
      </c>
      <c r="C105" s="95">
        <v>81.92</v>
      </c>
      <c r="D105" s="95">
        <v>68.44</v>
      </c>
      <c r="E105" s="106">
        <v>59.36</v>
      </c>
      <c r="F105" s="106">
        <v>52.58</v>
      </c>
      <c r="G105" s="106">
        <v>47.34</v>
      </c>
      <c r="H105" s="95">
        <v>90.56</v>
      </c>
      <c r="I105" s="95">
        <v>79.27</v>
      </c>
      <c r="J105" s="106">
        <v>70.83</v>
      </c>
      <c r="K105" s="106">
        <v>63.98</v>
      </c>
      <c r="L105" s="106">
        <v>58.33</v>
      </c>
    </row>
    <row r="106" spans="1:12" x14ac:dyDescent="0.25">
      <c r="A106" s="7"/>
      <c r="B106" s="93">
        <v>2012</v>
      </c>
      <c r="C106" s="95">
        <v>79.760000000000005</v>
      </c>
      <c r="D106" s="95">
        <v>66.150000000000006</v>
      </c>
      <c r="E106" s="106">
        <v>56.3</v>
      </c>
      <c r="F106" s="106">
        <v>49.69</v>
      </c>
      <c r="G106" s="106">
        <v>45.37</v>
      </c>
      <c r="H106" s="95">
        <v>89.38</v>
      </c>
      <c r="I106" s="95">
        <v>76.959999999999994</v>
      </c>
      <c r="J106" s="106">
        <v>67.069999999999993</v>
      </c>
      <c r="K106" s="106">
        <v>60.23</v>
      </c>
      <c r="L106" s="106">
        <v>54.73</v>
      </c>
    </row>
    <row r="107" spans="1:12" x14ac:dyDescent="0.25">
      <c r="A107" s="7"/>
      <c r="B107" s="93">
        <v>2011</v>
      </c>
      <c r="C107" s="95">
        <v>79.83</v>
      </c>
      <c r="D107" s="95">
        <v>64.540000000000006</v>
      </c>
      <c r="E107" s="95">
        <v>55.63</v>
      </c>
      <c r="F107" s="95">
        <v>48.67</v>
      </c>
      <c r="G107" s="106">
        <v>42.81</v>
      </c>
      <c r="H107" s="95">
        <v>88.13</v>
      </c>
      <c r="I107" s="95">
        <v>74.959999999999994</v>
      </c>
      <c r="J107" s="95">
        <v>65.78</v>
      </c>
      <c r="K107" s="95">
        <v>58.03</v>
      </c>
      <c r="L107" s="106">
        <v>52.37</v>
      </c>
    </row>
    <row r="108" spans="1:12" x14ac:dyDescent="0.25">
      <c r="A108" s="7"/>
      <c r="B108" s="93">
        <v>2010</v>
      </c>
      <c r="C108" s="95">
        <v>80.489999999999995</v>
      </c>
      <c r="D108" s="95">
        <v>65.23</v>
      </c>
      <c r="E108" s="95">
        <v>54.07</v>
      </c>
      <c r="F108" s="95">
        <v>47.45</v>
      </c>
      <c r="G108" s="95">
        <v>42.49</v>
      </c>
      <c r="H108" s="95">
        <v>88.43</v>
      </c>
      <c r="I108" s="95">
        <v>74.63</v>
      </c>
      <c r="J108" s="95">
        <v>63.42</v>
      </c>
      <c r="K108" s="95">
        <v>56.21</v>
      </c>
      <c r="L108" s="95">
        <v>50.99</v>
      </c>
    </row>
    <row r="109" spans="1:12" x14ac:dyDescent="0.25">
      <c r="A109" s="7"/>
      <c r="B109" s="93">
        <v>2009</v>
      </c>
      <c r="C109" s="95">
        <v>78.12</v>
      </c>
      <c r="D109" s="95">
        <v>63.55</v>
      </c>
      <c r="E109" s="95">
        <v>52.07</v>
      </c>
      <c r="F109" s="95">
        <v>43.56</v>
      </c>
      <c r="G109" s="95">
        <v>38.35</v>
      </c>
      <c r="H109" s="95">
        <v>86.75</v>
      </c>
      <c r="I109" s="95">
        <v>75.05</v>
      </c>
      <c r="J109" s="95">
        <v>63.19</v>
      </c>
      <c r="K109" s="95">
        <v>54.53</v>
      </c>
      <c r="L109" s="95">
        <v>48.13</v>
      </c>
    </row>
    <row r="110" spans="1:12" x14ac:dyDescent="0.25">
      <c r="A110" s="7"/>
      <c r="B110" s="93">
        <v>2008</v>
      </c>
      <c r="C110" s="95">
        <v>79.02</v>
      </c>
      <c r="D110" s="95">
        <v>58.69</v>
      </c>
      <c r="E110" s="95">
        <v>48.46</v>
      </c>
      <c r="F110" s="95">
        <v>40.08</v>
      </c>
      <c r="G110" s="95">
        <v>34.229999999999997</v>
      </c>
      <c r="H110" s="95">
        <v>85.87</v>
      </c>
      <c r="I110" s="95">
        <v>72.790000000000006</v>
      </c>
      <c r="J110" s="95">
        <v>62.84</v>
      </c>
      <c r="K110" s="95">
        <v>53.44</v>
      </c>
      <c r="L110" s="95">
        <v>46.83</v>
      </c>
    </row>
    <row r="111" spans="1:12" x14ac:dyDescent="0.25">
      <c r="A111" s="14"/>
      <c r="B111" s="88" t="s">
        <v>236</v>
      </c>
      <c r="C111" s="88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1:12" x14ac:dyDescent="0.25">
      <c r="A112" s="14"/>
      <c r="B112" s="108">
        <v>2022</v>
      </c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</row>
    <row r="113" spans="1:12" x14ac:dyDescent="0.25">
      <c r="A113" s="14"/>
      <c r="B113" s="93">
        <v>2021</v>
      </c>
      <c r="C113" s="95">
        <v>94.99</v>
      </c>
      <c r="D113" s="115"/>
      <c r="E113" s="115"/>
      <c r="F113" s="115"/>
      <c r="G113" s="115"/>
      <c r="H113" s="95">
        <v>90</v>
      </c>
      <c r="I113" s="115"/>
      <c r="J113" s="115"/>
      <c r="K113" s="115"/>
      <c r="L113" s="115"/>
    </row>
    <row r="114" spans="1:12" x14ac:dyDescent="0.25">
      <c r="A114" s="14"/>
      <c r="B114" s="93">
        <v>2020</v>
      </c>
      <c r="C114" s="95">
        <v>92.75</v>
      </c>
      <c r="D114" s="95">
        <v>85.51</v>
      </c>
      <c r="E114" s="115"/>
      <c r="F114" s="115"/>
      <c r="G114" s="115"/>
      <c r="H114" s="95">
        <v>90.32</v>
      </c>
      <c r="I114" s="95">
        <v>80.650000000000006</v>
      </c>
      <c r="J114" s="115"/>
      <c r="K114" s="115"/>
      <c r="L114" s="115"/>
    </row>
    <row r="115" spans="1:12" x14ac:dyDescent="0.25">
      <c r="A115" s="14"/>
      <c r="B115" s="93">
        <v>2019</v>
      </c>
      <c r="C115" s="95">
        <v>97.67</v>
      </c>
      <c r="D115" s="95">
        <v>85.99</v>
      </c>
      <c r="E115" s="95">
        <v>80.540000000000006</v>
      </c>
      <c r="F115" s="115"/>
      <c r="G115" s="115"/>
      <c r="H115" s="95">
        <v>91.18</v>
      </c>
      <c r="I115" s="95">
        <v>64.709999999999994</v>
      </c>
      <c r="J115" s="95">
        <v>55.88</v>
      </c>
      <c r="K115" s="115"/>
      <c r="L115" s="115"/>
    </row>
    <row r="116" spans="1:12" x14ac:dyDescent="0.25">
      <c r="A116" s="14"/>
      <c r="B116" s="93">
        <v>2018</v>
      </c>
      <c r="C116" s="95">
        <v>93.37</v>
      </c>
      <c r="D116" s="95">
        <v>89.43</v>
      </c>
      <c r="E116" s="95">
        <v>81.819999999999993</v>
      </c>
      <c r="F116" s="95">
        <v>78.13</v>
      </c>
      <c r="G116" s="115"/>
      <c r="H116" s="95">
        <v>80.95</v>
      </c>
      <c r="I116" s="95">
        <v>66.67</v>
      </c>
      <c r="J116" s="95">
        <v>57.14</v>
      </c>
      <c r="K116" s="95">
        <v>57.14</v>
      </c>
      <c r="L116" s="115"/>
    </row>
    <row r="117" spans="1:12" x14ac:dyDescent="0.25">
      <c r="A117" s="14"/>
      <c r="B117" s="93">
        <v>2017</v>
      </c>
      <c r="C117" s="95">
        <v>87.73</v>
      </c>
      <c r="D117" s="95">
        <v>81.819999999999993</v>
      </c>
      <c r="E117" s="95">
        <v>79.55</v>
      </c>
      <c r="F117" s="95">
        <v>68.180000000000007</v>
      </c>
      <c r="G117" s="95">
        <v>64.09</v>
      </c>
      <c r="H117" s="95">
        <v>96</v>
      </c>
      <c r="I117" s="95">
        <v>92</v>
      </c>
      <c r="J117" s="95">
        <v>72</v>
      </c>
      <c r="K117" s="95">
        <v>60</v>
      </c>
      <c r="L117" s="95">
        <v>52</v>
      </c>
    </row>
    <row r="118" spans="1:12" x14ac:dyDescent="0.25">
      <c r="A118" s="14"/>
      <c r="B118" s="93">
        <v>2016</v>
      </c>
      <c r="C118" s="95">
        <v>95.47</v>
      </c>
      <c r="D118" s="95">
        <v>91.63</v>
      </c>
      <c r="E118" s="106">
        <v>88.4</v>
      </c>
      <c r="F118" s="95">
        <v>85.28</v>
      </c>
      <c r="G118" s="95">
        <v>72.739999999999995</v>
      </c>
      <c r="H118" s="95">
        <v>92</v>
      </c>
      <c r="I118" s="95">
        <v>84</v>
      </c>
      <c r="J118" s="106">
        <v>76</v>
      </c>
      <c r="K118" s="95">
        <v>72</v>
      </c>
      <c r="L118" s="95">
        <v>64</v>
      </c>
    </row>
    <row r="119" spans="1:12" x14ac:dyDescent="0.25">
      <c r="A119" s="14"/>
      <c r="B119" s="93">
        <v>2015</v>
      </c>
      <c r="C119" s="95">
        <v>87.66</v>
      </c>
      <c r="D119" s="95">
        <v>82.14</v>
      </c>
      <c r="E119" s="95">
        <v>77.599999999999994</v>
      </c>
      <c r="F119" s="95">
        <v>75</v>
      </c>
      <c r="G119" s="95">
        <v>72.08</v>
      </c>
      <c r="H119" s="95">
        <v>86.21</v>
      </c>
      <c r="I119" s="95">
        <v>79.31</v>
      </c>
      <c r="J119" s="95">
        <v>62.07</v>
      </c>
      <c r="K119" s="95">
        <v>62.07</v>
      </c>
      <c r="L119" s="95">
        <v>55.17</v>
      </c>
    </row>
    <row r="120" spans="1:12" x14ac:dyDescent="0.25">
      <c r="A120" s="14"/>
      <c r="B120" s="93">
        <v>2014</v>
      </c>
      <c r="C120" s="95">
        <v>92.48</v>
      </c>
      <c r="D120" s="95">
        <v>83.46</v>
      </c>
      <c r="E120" s="95">
        <v>77.44</v>
      </c>
      <c r="F120" s="95">
        <v>72.180000000000007</v>
      </c>
      <c r="G120" s="95">
        <v>70.680000000000007</v>
      </c>
      <c r="H120" s="95">
        <v>82.14</v>
      </c>
      <c r="I120" s="95">
        <v>67.86</v>
      </c>
      <c r="J120" s="95">
        <v>60.71</v>
      </c>
      <c r="K120" s="95">
        <v>57.14</v>
      </c>
      <c r="L120" s="95">
        <v>53.57</v>
      </c>
    </row>
    <row r="121" spans="1:12" x14ac:dyDescent="0.25">
      <c r="A121" s="14"/>
      <c r="B121" s="93">
        <v>2013</v>
      </c>
      <c r="C121" s="95">
        <v>62.4</v>
      </c>
      <c r="D121" s="95">
        <v>58.4</v>
      </c>
      <c r="E121" s="106">
        <v>56</v>
      </c>
      <c r="F121" s="106">
        <v>55.2</v>
      </c>
      <c r="G121" s="106">
        <v>52.8</v>
      </c>
      <c r="H121" s="95">
        <v>92.31</v>
      </c>
      <c r="I121" s="95">
        <v>88.46</v>
      </c>
      <c r="J121" s="106">
        <v>84.62</v>
      </c>
      <c r="K121" s="106">
        <v>84.62</v>
      </c>
      <c r="L121" s="106">
        <v>80.77</v>
      </c>
    </row>
    <row r="122" spans="1:12" x14ac:dyDescent="0.25">
      <c r="A122" s="7"/>
      <c r="B122" s="93">
        <v>2012</v>
      </c>
      <c r="C122" s="95">
        <v>64.290000000000006</v>
      </c>
      <c r="D122" s="95">
        <v>45.45</v>
      </c>
      <c r="E122" s="106">
        <v>41.56</v>
      </c>
      <c r="F122" s="106">
        <v>40.909999999999997</v>
      </c>
      <c r="G122" s="106">
        <v>40.26</v>
      </c>
      <c r="H122" s="95">
        <v>84.21</v>
      </c>
      <c r="I122" s="95">
        <v>73.680000000000007</v>
      </c>
      <c r="J122" s="106">
        <v>68.42</v>
      </c>
      <c r="K122" s="106">
        <v>57.89</v>
      </c>
      <c r="L122" s="106">
        <v>52.63</v>
      </c>
    </row>
    <row r="123" spans="1:12" x14ac:dyDescent="0.25">
      <c r="A123" s="7"/>
      <c r="B123" s="93">
        <v>2011</v>
      </c>
      <c r="C123" s="95">
        <v>73.33</v>
      </c>
      <c r="D123" s="95">
        <v>67.62</v>
      </c>
      <c r="E123" s="95">
        <v>57.14</v>
      </c>
      <c r="F123" s="95">
        <v>53.33</v>
      </c>
      <c r="G123" s="106">
        <v>51.43</v>
      </c>
      <c r="H123" s="95">
        <v>89.74</v>
      </c>
      <c r="I123" s="95">
        <v>79.489999999999995</v>
      </c>
      <c r="J123" s="95">
        <v>64.099999999999994</v>
      </c>
      <c r="K123" s="95">
        <v>56.41</v>
      </c>
      <c r="L123" s="106">
        <v>53.85</v>
      </c>
    </row>
    <row r="124" spans="1:12" x14ac:dyDescent="0.25">
      <c r="A124" s="7"/>
      <c r="B124" s="93">
        <v>2010</v>
      </c>
      <c r="C124" s="95">
        <v>82.56</v>
      </c>
      <c r="D124" s="95">
        <v>74.42</v>
      </c>
      <c r="E124" s="95">
        <v>65.12</v>
      </c>
      <c r="F124" s="95">
        <v>58.14</v>
      </c>
      <c r="G124" s="95">
        <v>53.49</v>
      </c>
      <c r="H124" s="95">
        <v>95</v>
      </c>
      <c r="I124" s="95">
        <v>72.5</v>
      </c>
      <c r="J124" s="95">
        <v>65</v>
      </c>
      <c r="K124" s="95">
        <v>55</v>
      </c>
      <c r="L124" s="95">
        <v>50</v>
      </c>
    </row>
    <row r="125" spans="1:12" x14ac:dyDescent="0.25">
      <c r="A125" s="7"/>
      <c r="B125" s="93">
        <v>2009</v>
      </c>
      <c r="C125" s="95">
        <v>90.48</v>
      </c>
      <c r="D125" s="95">
        <v>87.3</v>
      </c>
      <c r="E125" s="95">
        <v>76.19</v>
      </c>
      <c r="F125" s="95">
        <v>63.49</v>
      </c>
      <c r="G125" s="95">
        <v>55.56</v>
      </c>
      <c r="H125" s="95">
        <v>96</v>
      </c>
      <c r="I125" s="95">
        <v>88</v>
      </c>
      <c r="J125" s="95">
        <v>72</v>
      </c>
      <c r="K125" s="95">
        <v>56</v>
      </c>
      <c r="L125" s="95">
        <v>52</v>
      </c>
    </row>
    <row r="126" spans="1:12" x14ac:dyDescent="0.25">
      <c r="A126" s="7"/>
      <c r="B126" s="93">
        <v>2008</v>
      </c>
      <c r="C126" s="95">
        <v>92.22</v>
      </c>
      <c r="D126" s="95">
        <v>86.67</v>
      </c>
      <c r="E126" s="95">
        <v>80</v>
      </c>
      <c r="F126" s="95">
        <v>66.67</v>
      </c>
      <c r="G126" s="95">
        <v>62.22</v>
      </c>
      <c r="H126" s="95">
        <v>83.87</v>
      </c>
      <c r="I126" s="95">
        <v>54.84</v>
      </c>
      <c r="J126" s="95">
        <v>45.16</v>
      </c>
      <c r="K126" s="95">
        <v>41.94</v>
      </c>
      <c r="L126" s="95">
        <v>41.94</v>
      </c>
    </row>
    <row r="127" spans="1:12" x14ac:dyDescent="0.25">
      <c r="A127" s="14"/>
      <c r="B127" s="88" t="s">
        <v>37</v>
      </c>
      <c r="C127" s="88"/>
      <c r="D127" s="88"/>
      <c r="E127" s="88"/>
      <c r="F127" s="88"/>
      <c r="G127" s="88"/>
      <c r="H127" s="88"/>
      <c r="I127" s="88"/>
      <c r="J127" s="88"/>
      <c r="K127" s="88"/>
      <c r="L127" s="88"/>
    </row>
    <row r="128" spans="1:12" x14ac:dyDescent="0.25">
      <c r="A128" s="14"/>
      <c r="B128" s="108">
        <v>2022</v>
      </c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</row>
    <row r="129" spans="1:12" x14ac:dyDescent="0.25">
      <c r="A129" s="14"/>
      <c r="B129" s="93">
        <v>2021</v>
      </c>
      <c r="C129" s="95">
        <v>81.72</v>
      </c>
      <c r="D129" s="115"/>
      <c r="E129" s="115"/>
      <c r="F129" s="115"/>
      <c r="G129" s="115"/>
      <c r="H129" s="95">
        <v>92.11</v>
      </c>
      <c r="I129" s="115"/>
      <c r="J129" s="115"/>
      <c r="K129" s="115"/>
      <c r="L129" s="115"/>
    </row>
    <row r="130" spans="1:12" x14ac:dyDescent="0.25">
      <c r="A130" s="14"/>
      <c r="B130" s="93">
        <v>2020</v>
      </c>
      <c r="C130" s="95">
        <v>89.87</v>
      </c>
      <c r="D130" s="95">
        <v>79.75</v>
      </c>
      <c r="E130" s="115"/>
      <c r="F130" s="115"/>
      <c r="G130" s="115"/>
      <c r="H130" s="95">
        <v>90.57</v>
      </c>
      <c r="I130" s="95">
        <v>83.02</v>
      </c>
      <c r="J130" s="115"/>
      <c r="K130" s="115"/>
      <c r="L130" s="115"/>
    </row>
    <row r="131" spans="1:12" x14ac:dyDescent="0.25">
      <c r="A131" s="14"/>
      <c r="B131" s="93">
        <v>2019</v>
      </c>
      <c r="C131" s="95">
        <v>84.55</v>
      </c>
      <c r="D131" s="95">
        <v>69.92</v>
      </c>
      <c r="E131" s="95">
        <v>63.41</v>
      </c>
      <c r="F131" s="115"/>
      <c r="G131" s="115"/>
      <c r="H131" s="95">
        <v>85.51</v>
      </c>
      <c r="I131" s="95">
        <v>78.260000000000005</v>
      </c>
      <c r="J131" s="95">
        <v>71.010000000000005</v>
      </c>
      <c r="K131" s="115"/>
      <c r="L131" s="115"/>
    </row>
    <row r="132" spans="1:12" x14ac:dyDescent="0.25">
      <c r="A132" s="14"/>
      <c r="B132" s="93">
        <v>2018</v>
      </c>
      <c r="C132" s="95">
        <v>79.010000000000005</v>
      </c>
      <c r="D132" s="95">
        <v>66.3</v>
      </c>
      <c r="E132" s="95">
        <v>59.12</v>
      </c>
      <c r="F132" s="95">
        <v>51.38</v>
      </c>
      <c r="G132" s="115"/>
      <c r="H132" s="95">
        <v>90.48</v>
      </c>
      <c r="I132" s="95">
        <v>71.430000000000007</v>
      </c>
      <c r="J132" s="95">
        <v>64.290000000000006</v>
      </c>
      <c r="K132" s="95">
        <v>54.76</v>
      </c>
      <c r="L132" s="115"/>
    </row>
    <row r="133" spans="1:12" x14ac:dyDescent="0.25">
      <c r="A133" s="14"/>
      <c r="B133" s="93">
        <v>2017</v>
      </c>
      <c r="C133" s="95">
        <v>78.569999999999993</v>
      </c>
      <c r="D133" s="95">
        <v>70.239999999999995</v>
      </c>
      <c r="E133" s="95">
        <v>63.1</v>
      </c>
      <c r="F133" s="95">
        <v>53.57</v>
      </c>
      <c r="G133" s="95">
        <v>50</v>
      </c>
      <c r="H133" s="95">
        <v>89.8</v>
      </c>
      <c r="I133" s="95">
        <v>83.67</v>
      </c>
      <c r="J133" s="95">
        <v>71.430000000000007</v>
      </c>
      <c r="K133" s="95">
        <v>63.27</v>
      </c>
      <c r="L133" s="95">
        <v>55.1</v>
      </c>
    </row>
    <row r="134" spans="1:12" x14ac:dyDescent="0.25">
      <c r="A134" s="14"/>
      <c r="B134" s="93">
        <v>2016</v>
      </c>
      <c r="C134" s="95">
        <v>84.85</v>
      </c>
      <c r="D134" s="95">
        <v>63.64</v>
      </c>
      <c r="E134" s="106">
        <v>55.56</v>
      </c>
      <c r="F134" s="95">
        <v>49.49</v>
      </c>
      <c r="G134" s="95">
        <v>43.43</v>
      </c>
      <c r="H134" s="95">
        <v>89.13</v>
      </c>
      <c r="I134" s="95">
        <v>73.91</v>
      </c>
      <c r="J134" s="106">
        <v>67.39</v>
      </c>
      <c r="K134" s="95">
        <v>58.7</v>
      </c>
      <c r="L134" s="95">
        <v>52.17</v>
      </c>
    </row>
    <row r="135" spans="1:12" x14ac:dyDescent="0.25">
      <c r="A135" s="14"/>
      <c r="B135" s="93">
        <v>2015</v>
      </c>
      <c r="C135" s="95">
        <v>89.82</v>
      </c>
      <c r="D135" s="95">
        <v>74.849999999999994</v>
      </c>
      <c r="E135" s="95">
        <v>49.7</v>
      </c>
      <c r="F135" s="95">
        <v>43.71</v>
      </c>
      <c r="G135" s="95">
        <v>38.32</v>
      </c>
      <c r="H135" s="95">
        <v>87.5</v>
      </c>
      <c r="I135" s="95">
        <v>77.78</v>
      </c>
      <c r="J135" s="95">
        <v>72.22</v>
      </c>
      <c r="K135" s="95">
        <v>66.67</v>
      </c>
      <c r="L135" s="95">
        <v>58.33</v>
      </c>
    </row>
    <row r="136" spans="1:12" x14ac:dyDescent="0.25">
      <c r="A136" s="14"/>
      <c r="B136" s="93">
        <v>2014</v>
      </c>
      <c r="C136" s="95">
        <v>86.99</v>
      </c>
      <c r="D136" s="95">
        <v>71.540000000000006</v>
      </c>
      <c r="E136" s="95">
        <v>65.849999999999994</v>
      </c>
      <c r="F136" s="95">
        <v>52.85</v>
      </c>
      <c r="G136" s="95">
        <v>51.22</v>
      </c>
      <c r="H136" s="95">
        <v>94.05</v>
      </c>
      <c r="I136" s="95">
        <v>77.38</v>
      </c>
      <c r="J136" s="95">
        <v>71.430000000000007</v>
      </c>
      <c r="K136" s="95">
        <v>60.71</v>
      </c>
      <c r="L136" s="95">
        <v>57.14</v>
      </c>
    </row>
    <row r="137" spans="1:12" x14ac:dyDescent="0.25">
      <c r="A137" s="14"/>
      <c r="B137" s="93">
        <v>2013</v>
      </c>
      <c r="C137" s="95">
        <v>85.11</v>
      </c>
      <c r="D137" s="95">
        <v>70.209999999999994</v>
      </c>
      <c r="E137" s="106">
        <v>59.57</v>
      </c>
      <c r="F137" s="106">
        <v>56.03</v>
      </c>
      <c r="G137" s="106">
        <v>51.06</v>
      </c>
      <c r="H137" s="95">
        <v>90.14</v>
      </c>
      <c r="I137" s="95">
        <v>73.239999999999995</v>
      </c>
      <c r="J137" s="106">
        <v>66.2</v>
      </c>
      <c r="K137" s="106">
        <v>57.75</v>
      </c>
      <c r="L137" s="106">
        <v>50.7</v>
      </c>
    </row>
    <row r="138" spans="1:12" x14ac:dyDescent="0.25">
      <c r="A138" s="7"/>
      <c r="B138" s="93">
        <v>2012</v>
      </c>
      <c r="C138" s="95">
        <v>87.22</v>
      </c>
      <c r="D138" s="95">
        <v>78.2</v>
      </c>
      <c r="E138" s="106">
        <v>56.39</v>
      </c>
      <c r="F138" s="106">
        <v>43.61</v>
      </c>
      <c r="G138" s="106">
        <v>36.840000000000003</v>
      </c>
      <c r="H138" s="95">
        <v>93.67</v>
      </c>
      <c r="I138" s="95">
        <v>75.95</v>
      </c>
      <c r="J138" s="106">
        <v>58.23</v>
      </c>
      <c r="K138" s="106">
        <v>48.1</v>
      </c>
      <c r="L138" s="106">
        <v>40.51</v>
      </c>
    </row>
    <row r="139" spans="1:12" x14ac:dyDescent="0.25">
      <c r="A139" s="7"/>
      <c r="B139" s="93">
        <v>2011</v>
      </c>
      <c r="C139" s="95">
        <v>79.59</v>
      </c>
      <c r="D139" s="95">
        <v>66.67</v>
      </c>
      <c r="E139" s="95">
        <v>55.1</v>
      </c>
      <c r="F139" s="95">
        <v>47.62</v>
      </c>
      <c r="G139" s="106">
        <v>40.82</v>
      </c>
      <c r="H139" s="95">
        <v>89.29</v>
      </c>
      <c r="I139" s="95">
        <v>77.38</v>
      </c>
      <c r="J139" s="95">
        <v>66.67</v>
      </c>
      <c r="K139" s="95">
        <v>60.71</v>
      </c>
      <c r="L139" s="106">
        <v>58.33</v>
      </c>
    </row>
    <row r="140" spans="1:12" x14ac:dyDescent="0.25">
      <c r="A140" s="7"/>
      <c r="B140" s="93">
        <v>2010</v>
      </c>
      <c r="C140" s="95">
        <v>90.83</v>
      </c>
      <c r="D140" s="95">
        <v>77.98</v>
      </c>
      <c r="E140" s="95">
        <v>66.06</v>
      </c>
      <c r="F140" s="95">
        <v>60.55</v>
      </c>
      <c r="G140" s="95">
        <v>52.29</v>
      </c>
      <c r="H140" s="95">
        <v>94.59</v>
      </c>
      <c r="I140" s="95">
        <v>79.73</v>
      </c>
      <c r="J140" s="95">
        <v>63.51</v>
      </c>
      <c r="K140" s="95">
        <v>56.76</v>
      </c>
      <c r="L140" s="95">
        <v>50</v>
      </c>
    </row>
    <row r="141" spans="1:12" x14ac:dyDescent="0.25">
      <c r="A141" s="7"/>
      <c r="B141" s="93">
        <v>2009</v>
      </c>
      <c r="C141" s="95">
        <v>88.99</v>
      </c>
      <c r="D141" s="95">
        <v>79.819999999999993</v>
      </c>
      <c r="E141" s="95">
        <v>73.39</v>
      </c>
      <c r="F141" s="95">
        <v>61.47</v>
      </c>
      <c r="G141" s="95">
        <v>56.88</v>
      </c>
      <c r="H141" s="95">
        <v>90.67</v>
      </c>
      <c r="I141" s="95">
        <v>76</v>
      </c>
      <c r="J141" s="95">
        <v>69.33</v>
      </c>
      <c r="K141" s="95">
        <v>58.67</v>
      </c>
      <c r="L141" s="95">
        <v>54.67</v>
      </c>
    </row>
    <row r="142" spans="1:12" x14ac:dyDescent="0.25">
      <c r="A142" s="7"/>
      <c r="B142" s="93">
        <v>2008</v>
      </c>
      <c r="C142" s="95">
        <v>87.5</v>
      </c>
      <c r="D142" s="95">
        <v>69.89</v>
      </c>
      <c r="E142" s="95">
        <v>59.66</v>
      </c>
      <c r="F142" s="95">
        <v>52.27</v>
      </c>
      <c r="G142" s="95">
        <v>44.32</v>
      </c>
      <c r="H142" s="95">
        <v>91.51</v>
      </c>
      <c r="I142" s="95">
        <v>77.36</v>
      </c>
      <c r="J142" s="95">
        <v>68.87</v>
      </c>
      <c r="K142" s="95">
        <v>63.21</v>
      </c>
      <c r="L142" s="95">
        <v>55.66</v>
      </c>
    </row>
    <row r="143" spans="1:12" x14ac:dyDescent="0.25">
      <c r="B143" s="88" t="s">
        <v>38</v>
      </c>
      <c r="C143" s="88"/>
      <c r="D143" s="88"/>
      <c r="E143" s="88"/>
      <c r="F143" s="88"/>
      <c r="G143" s="88"/>
      <c r="H143" s="88"/>
      <c r="I143" s="88"/>
      <c r="J143" s="88"/>
      <c r="K143" s="88"/>
      <c r="L143" s="88"/>
    </row>
    <row r="144" spans="1:12" x14ac:dyDescent="0.25">
      <c r="B144" s="108">
        <v>2022</v>
      </c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</row>
    <row r="145" spans="1:12" x14ac:dyDescent="0.25">
      <c r="B145" s="93">
        <v>2021</v>
      </c>
      <c r="C145" s="95">
        <v>81.849999999999994</v>
      </c>
      <c r="D145" s="115"/>
      <c r="E145" s="115"/>
      <c r="F145" s="115"/>
      <c r="G145" s="115"/>
      <c r="H145" s="95">
        <v>90.77</v>
      </c>
      <c r="I145" s="115"/>
      <c r="J145" s="115"/>
      <c r="K145" s="115"/>
      <c r="L145" s="115"/>
    </row>
    <row r="146" spans="1:12" x14ac:dyDescent="0.25">
      <c r="B146" s="93">
        <v>2020</v>
      </c>
      <c r="C146" s="95">
        <v>82.74</v>
      </c>
      <c r="D146" s="95">
        <v>69</v>
      </c>
      <c r="E146" s="115"/>
      <c r="F146" s="115"/>
      <c r="G146" s="115"/>
      <c r="H146" s="95">
        <v>86.23</v>
      </c>
      <c r="I146" s="95">
        <v>76.239999999999995</v>
      </c>
      <c r="J146" s="115"/>
      <c r="K146" s="115"/>
      <c r="L146" s="115"/>
    </row>
    <row r="147" spans="1:12" x14ac:dyDescent="0.25">
      <c r="B147" s="93">
        <v>2019</v>
      </c>
      <c r="C147" s="95">
        <v>82.95</v>
      </c>
      <c r="D147" s="95">
        <v>70.31</v>
      </c>
      <c r="E147" s="95">
        <v>61.72</v>
      </c>
      <c r="F147" s="115"/>
      <c r="G147" s="115"/>
      <c r="H147" s="95">
        <v>90.08</v>
      </c>
      <c r="I147" s="95">
        <v>80.06</v>
      </c>
      <c r="J147" s="95">
        <v>71.61</v>
      </c>
      <c r="K147" s="115"/>
      <c r="L147" s="115"/>
    </row>
    <row r="148" spans="1:12" x14ac:dyDescent="0.25">
      <c r="B148" s="93">
        <v>2018</v>
      </c>
      <c r="C148" s="95">
        <v>83.11</v>
      </c>
      <c r="D148" s="95">
        <v>70.38</v>
      </c>
      <c r="E148" s="95">
        <v>62.98</v>
      </c>
      <c r="F148" s="95">
        <v>56.54</v>
      </c>
      <c r="G148" s="115"/>
      <c r="H148" s="95">
        <v>88.74</v>
      </c>
      <c r="I148" s="95">
        <v>76.73</v>
      </c>
      <c r="J148" s="95">
        <v>68.14</v>
      </c>
      <c r="K148" s="95">
        <v>61.29</v>
      </c>
      <c r="L148" s="115"/>
    </row>
    <row r="149" spans="1:12" x14ac:dyDescent="0.25">
      <c r="B149" s="93">
        <v>2017</v>
      </c>
      <c r="C149" s="95">
        <v>75.239999999999995</v>
      </c>
      <c r="D149" s="95">
        <v>63.14</v>
      </c>
      <c r="E149" s="95">
        <v>54.72</v>
      </c>
      <c r="F149" s="95">
        <v>49.48</v>
      </c>
      <c r="G149" s="95">
        <v>44.97</v>
      </c>
      <c r="H149" s="95">
        <v>88.75</v>
      </c>
      <c r="I149" s="95">
        <v>77.790000000000006</v>
      </c>
      <c r="J149" s="95">
        <v>68.209999999999994</v>
      </c>
      <c r="K149" s="95">
        <v>61.58</v>
      </c>
      <c r="L149" s="95">
        <v>56.6</v>
      </c>
    </row>
    <row r="150" spans="1:12" x14ac:dyDescent="0.25">
      <c r="B150" s="93">
        <v>2016</v>
      </c>
      <c r="C150" s="95">
        <v>76.180000000000007</v>
      </c>
      <c r="D150" s="95">
        <v>63.04</v>
      </c>
      <c r="E150" s="106">
        <v>54.72</v>
      </c>
      <c r="F150" s="95">
        <v>48.58</v>
      </c>
      <c r="G150" s="95">
        <v>44.87</v>
      </c>
      <c r="H150" s="95">
        <v>88.7</v>
      </c>
      <c r="I150" s="95">
        <v>76.66</v>
      </c>
      <c r="J150" s="106">
        <v>68.459999999999994</v>
      </c>
      <c r="K150" s="95">
        <v>61.55</v>
      </c>
      <c r="L150" s="95">
        <v>56.6</v>
      </c>
    </row>
    <row r="151" spans="1:12" x14ac:dyDescent="0.25">
      <c r="B151" s="93">
        <v>2015</v>
      </c>
      <c r="C151" s="95">
        <v>73.73</v>
      </c>
      <c r="D151" s="95">
        <v>61.63</v>
      </c>
      <c r="E151" s="95">
        <v>53.52</v>
      </c>
      <c r="F151" s="95">
        <v>47.77</v>
      </c>
      <c r="G151" s="95">
        <v>42.89</v>
      </c>
      <c r="H151" s="95">
        <v>88.96</v>
      </c>
      <c r="I151" s="95">
        <v>76.89</v>
      </c>
      <c r="J151" s="95">
        <v>68.11</v>
      </c>
      <c r="K151" s="95">
        <v>61.96</v>
      </c>
      <c r="L151" s="95">
        <v>56.75</v>
      </c>
    </row>
    <row r="152" spans="1:12" x14ac:dyDescent="0.25">
      <c r="B152" s="93">
        <v>2014</v>
      </c>
      <c r="C152" s="95">
        <v>72.47</v>
      </c>
      <c r="D152" s="95">
        <v>58.76</v>
      </c>
      <c r="E152" s="95">
        <v>50.32</v>
      </c>
      <c r="F152" s="95">
        <v>43.47</v>
      </c>
      <c r="G152" s="95">
        <v>38.82</v>
      </c>
      <c r="H152" s="95">
        <v>87.77</v>
      </c>
      <c r="I152" s="95">
        <v>75.069999999999993</v>
      </c>
      <c r="J152" s="95">
        <v>65.430000000000007</v>
      </c>
      <c r="K152" s="95">
        <v>58.49</v>
      </c>
      <c r="L152" s="95">
        <v>53.26</v>
      </c>
    </row>
    <row r="153" spans="1:12" x14ac:dyDescent="0.25">
      <c r="B153" s="93">
        <v>2013</v>
      </c>
      <c r="C153" s="95">
        <v>75.56</v>
      </c>
      <c r="D153" s="95">
        <v>61.44</v>
      </c>
      <c r="E153" s="106">
        <v>52.56</v>
      </c>
      <c r="F153" s="106">
        <v>46.97</v>
      </c>
      <c r="G153" s="106">
        <v>42.23</v>
      </c>
      <c r="H153" s="95">
        <v>88.11</v>
      </c>
      <c r="I153" s="95">
        <v>75.22</v>
      </c>
      <c r="J153" s="106">
        <v>65.53</v>
      </c>
      <c r="K153" s="106">
        <v>59.02</v>
      </c>
      <c r="L153" s="106">
        <v>53.87</v>
      </c>
    </row>
    <row r="154" spans="1:12" x14ac:dyDescent="0.25">
      <c r="A154" s="14"/>
      <c r="B154" s="93">
        <v>2012</v>
      </c>
      <c r="C154" s="95">
        <v>72.010000000000005</v>
      </c>
      <c r="D154" s="95">
        <v>56.61</v>
      </c>
      <c r="E154" s="106">
        <v>47.43</v>
      </c>
      <c r="F154" s="106">
        <v>41.36</v>
      </c>
      <c r="G154" s="106">
        <v>37.19</v>
      </c>
      <c r="H154" s="95">
        <v>84.26</v>
      </c>
      <c r="I154" s="95">
        <v>69.760000000000005</v>
      </c>
      <c r="J154" s="106">
        <v>58.87</v>
      </c>
      <c r="K154" s="106">
        <v>51.5</v>
      </c>
      <c r="L154" s="106">
        <v>46.15</v>
      </c>
    </row>
    <row r="155" spans="1:12" x14ac:dyDescent="0.25">
      <c r="A155" s="7"/>
      <c r="B155" s="93">
        <v>2011</v>
      </c>
      <c r="C155" s="95">
        <v>71.12</v>
      </c>
      <c r="D155" s="95">
        <v>52.77</v>
      </c>
      <c r="E155" s="95">
        <v>43.36</v>
      </c>
      <c r="F155" s="95">
        <v>37.229999999999997</v>
      </c>
      <c r="G155" s="106">
        <v>33.299999999999997</v>
      </c>
      <c r="H155" s="95">
        <v>82.98</v>
      </c>
      <c r="I155" s="95">
        <v>65.3</v>
      </c>
      <c r="J155" s="95">
        <v>54.56</v>
      </c>
      <c r="K155" s="95">
        <v>47.97</v>
      </c>
      <c r="L155" s="106">
        <v>42.49</v>
      </c>
    </row>
    <row r="156" spans="1:12" x14ac:dyDescent="0.25">
      <c r="A156" s="7"/>
      <c r="B156" s="93">
        <v>2010</v>
      </c>
      <c r="C156" s="95">
        <v>72.87</v>
      </c>
      <c r="D156" s="95">
        <v>52.47</v>
      </c>
      <c r="E156" s="95">
        <v>40.369999999999997</v>
      </c>
      <c r="F156" s="95">
        <v>33.53</v>
      </c>
      <c r="G156" s="95">
        <v>29.35</v>
      </c>
      <c r="H156" s="95">
        <v>81.97</v>
      </c>
      <c r="I156" s="95">
        <v>64.62</v>
      </c>
      <c r="J156" s="95">
        <v>50.25</v>
      </c>
      <c r="K156" s="95">
        <v>42.29</v>
      </c>
      <c r="L156" s="95">
        <v>36.21</v>
      </c>
    </row>
    <row r="157" spans="1:12" x14ac:dyDescent="0.25">
      <c r="A157" s="7"/>
      <c r="B157" s="93">
        <v>2009</v>
      </c>
      <c r="C157" s="95">
        <v>66.67</v>
      </c>
      <c r="D157" s="95">
        <v>48.14</v>
      </c>
      <c r="E157" s="95">
        <v>36.25</v>
      </c>
      <c r="F157" s="95">
        <v>28.05</v>
      </c>
      <c r="G157" s="95">
        <v>23.73</v>
      </c>
      <c r="H157" s="95">
        <v>82.43</v>
      </c>
      <c r="I157" s="95">
        <v>65.88</v>
      </c>
      <c r="J157" s="95">
        <v>50.73</v>
      </c>
      <c r="K157" s="95">
        <v>40.79</v>
      </c>
      <c r="L157" s="95">
        <v>34.33</v>
      </c>
    </row>
    <row r="158" spans="1:12" x14ac:dyDescent="0.25">
      <c r="A158" s="7"/>
      <c r="B158" s="93">
        <v>2008</v>
      </c>
      <c r="C158" s="95">
        <v>71.540000000000006</v>
      </c>
      <c r="D158" s="95">
        <v>45.98</v>
      </c>
      <c r="E158" s="95">
        <v>35.159999999999997</v>
      </c>
      <c r="F158" s="95">
        <v>27.31</v>
      </c>
      <c r="G158" s="95">
        <v>21.27</v>
      </c>
      <c r="H158" s="95">
        <v>81.93</v>
      </c>
      <c r="I158" s="95">
        <v>67.400000000000006</v>
      </c>
      <c r="J158" s="95">
        <v>53.91</v>
      </c>
      <c r="K158" s="95">
        <v>42.43</v>
      </c>
      <c r="L158" s="95">
        <v>34.06</v>
      </c>
    </row>
    <row r="159" spans="1:12" x14ac:dyDescent="0.25">
      <c r="A159" s="7"/>
      <c r="B159" s="88" t="s">
        <v>47</v>
      </c>
      <c r="C159" s="88"/>
      <c r="D159" s="88"/>
      <c r="E159" s="88"/>
      <c r="F159" s="88"/>
      <c r="G159" s="88"/>
      <c r="H159" s="88"/>
      <c r="I159" s="88"/>
      <c r="J159" s="88"/>
      <c r="K159" s="88"/>
      <c r="L159" s="88"/>
    </row>
    <row r="160" spans="1:12" x14ac:dyDescent="0.25">
      <c r="A160" s="7"/>
      <c r="B160" s="108">
        <v>2022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</row>
    <row r="161" spans="1:12" x14ac:dyDescent="0.25">
      <c r="A161" s="7"/>
      <c r="B161" s="93">
        <v>2021</v>
      </c>
      <c r="C161" s="95">
        <v>77.400000000000006</v>
      </c>
      <c r="D161" s="115"/>
      <c r="E161" s="115"/>
      <c r="F161" s="115"/>
      <c r="G161" s="115"/>
      <c r="H161" s="95">
        <v>87.78</v>
      </c>
      <c r="I161" s="115"/>
      <c r="J161" s="115"/>
      <c r="K161" s="115"/>
      <c r="L161" s="115"/>
    </row>
    <row r="162" spans="1:12" x14ac:dyDescent="0.25">
      <c r="A162" s="7"/>
      <c r="B162" s="93">
        <v>2020</v>
      </c>
      <c r="C162" s="95">
        <v>79.31</v>
      </c>
      <c r="D162" s="95">
        <v>63.79</v>
      </c>
      <c r="E162" s="115"/>
      <c r="F162" s="115"/>
      <c r="G162" s="115"/>
      <c r="H162" s="95">
        <v>81.06</v>
      </c>
      <c r="I162" s="95">
        <v>69.59</v>
      </c>
      <c r="J162" s="115"/>
      <c r="K162" s="115"/>
      <c r="L162" s="115"/>
    </row>
    <row r="163" spans="1:12" x14ac:dyDescent="0.25">
      <c r="A163" s="7"/>
      <c r="B163" s="93">
        <v>2019</v>
      </c>
      <c r="C163" s="95">
        <v>79.22</v>
      </c>
      <c r="D163" s="95">
        <v>64.45</v>
      </c>
      <c r="E163" s="95">
        <v>55.77</v>
      </c>
      <c r="F163" s="115"/>
      <c r="G163" s="115"/>
      <c r="H163" s="95">
        <v>85.78</v>
      </c>
      <c r="I163" s="95">
        <v>72.14</v>
      </c>
      <c r="J163" s="95">
        <v>64.430000000000007</v>
      </c>
      <c r="K163" s="115"/>
      <c r="L163" s="115"/>
    </row>
    <row r="164" spans="1:12" x14ac:dyDescent="0.25">
      <c r="A164" s="7"/>
      <c r="B164" s="93">
        <v>2018</v>
      </c>
      <c r="C164" s="95">
        <v>80.55</v>
      </c>
      <c r="D164" s="95">
        <v>65.010000000000005</v>
      </c>
      <c r="E164" s="95">
        <v>56.18</v>
      </c>
      <c r="F164" s="95">
        <v>50.27</v>
      </c>
      <c r="G164" s="115"/>
      <c r="H164" s="95">
        <v>86.2</v>
      </c>
      <c r="I164" s="95">
        <v>72.22</v>
      </c>
      <c r="J164" s="95">
        <v>61.04</v>
      </c>
      <c r="K164" s="95">
        <v>54.93</v>
      </c>
      <c r="L164" s="115"/>
    </row>
    <row r="165" spans="1:12" x14ac:dyDescent="0.25">
      <c r="A165" s="7"/>
      <c r="B165" s="93">
        <v>2017</v>
      </c>
      <c r="C165" s="95">
        <v>73.25</v>
      </c>
      <c r="D165" s="95">
        <v>58.29</v>
      </c>
      <c r="E165" s="95">
        <v>48.55</v>
      </c>
      <c r="F165" s="95">
        <v>42.75</v>
      </c>
      <c r="G165" s="95">
        <v>38.659999999999997</v>
      </c>
      <c r="H165" s="95">
        <v>86.45</v>
      </c>
      <c r="I165" s="95">
        <v>72.91</v>
      </c>
      <c r="J165" s="95">
        <v>62.9</v>
      </c>
      <c r="K165" s="95">
        <v>54.71</v>
      </c>
      <c r="L165" s="95">
        <v>49.93</v>
      </c>
    </row>
    <row r="166" spans="1:12" x14ac:dyDescent="0.25">
      <c r="A166" s="7"/>
      <c r="B166" s="93">
        <v>2016</v>
      </c>
      <c r="C166" s="95">
        <v>75.739999999999995</v>
      </c>
      <c r="D166" s="95">
        <v>59.44</v>
      </c>
      <c r="E166" s="106">
        <v>50.54</v>
      </c>
      <c r="F166" s="95">
        <v>43.51</v>
      </c>
      <c r="G166" s="95">
        <v>39.15</v>
      </c>
      <c r="H166" s="95">
        <v>87.43</v>
      </c>
      <c r="I166" s="95">
        <v>73.97</v>
      </c>
      <c r="J166" s="106">
        <v>64.59</v>
      </c>
      <c r="K166" s="95">
        <v>56.8</v>
      </c>
      <c r="L166" s="95">
        <v>49.74</v>
      </c>
    </row>
    <row r="167" spans="1:12" x14ac:dyDescent="0.25">
      <c r="A167" s="7"/>
      <c r="B167" s="93">
        <v>2015</v>
      </c>
      <c r="C167" s="95">
        <v>76.81</v>
      </c>
      <c r="D167" s="95">
        <v>61.07</v>
      </c>
      <c r="E167" s="95">
        <v>51.23</v>
      </c>
      <c r="F167" s="95">
        <v>44.4</v>
      </c>
      <c r="G167" s="95">
        <v>39.15</v>
      </c>
      <c r="H167" s="95">
        <v>88.69</v>
      </c>
      <c r="I167" s="95">
        <v>75.36</v>
      </c>
      <c r="J167" s="95">
        <v>65.37</v>
      </c>
      <c r="K167" s="95">
        <v>57.97</v>
      </c>
      <c r="L167" s="95">
        <v>52.11</v>
      </c>
    </row>
    <row r="168" spans="1:12" x14ac:dyDescent="0.25">
      <c r="A168" s="7"/>
      <c r="B168" s="93">
        <v>2014</v>
      </c>
      <c r="C168" s="95">
        <v>76.31</v>
      </c>
      <c r="D168" s="95">
        <v>59.84</v>
      </c>
      <c r="E168" s="95">
        <v>50.29</v>
      </c>
      <c r="F168" s="95">
        <v>43.16</v>
      </c>
      <c r="G168" s="95">
        <v>37.909999999999997</v>
      </c>
      <c r="H168" s="95">
        <v>87.29</v>
      </c>
      <c r="I168" s="95">
        <v>73.64</v>
      </c>
      <c r="J168" s="95">
        <v>64.13</v>
      </c>
      <c r="K168" s="95">
        <v>56.73</v>
      </c>
      <c r="L168" s="95">
        <v>51.17</v>
      </c>
    </row>
    <row r="169" spans="1:12" x14ac:dyDescent="0.25">
      <c r="A169" s="7"/>
      <c r="B169" s="93">
        <v>2013</v>
      </c>
      <c r="C169" s="95">
        <v>78.05</v>
      </c>
      <c r="D169" s="95">
        <v>62.7</v>
      </c>
      <c r="E169" s="106">
        <v>52.96</v>
      </c>
      <c r="F169" s="106">
        <v>46.12</v>
      </c>
      <c r="G169" s="106">
        <v>40.97</v>
      </c>
      <c r="H169" s="95">
        <v>89.09</v>
      </c>
      <c r="I169" s="95">
        <v>76.25</v>
      </c>
      <c r="J169" s="106">
        <v>66.38</v>
      </c>
      <c r="K169" s="106">
        <v>58.63</v>
      </c>
      <c r="L169" s="106">
        <v>53.13</v>
      </c>
    </row>
    <row r="170" spans="1:12" x14ac:dyDescent="0.25">
      <c r="A170" s="14"/>
      <c r="B170" s="93">
        <v>2012</v>
      </c>
      <c r="C170" s="95">
        <v>74.989999999999995</v>
      </c>
      <c r="D170" s="95">
        <v>57.52</v>
      </c>
      <c r="E170" s="106">
        <v>47.74</v>
      </c>
      <c r="F170" s="106">
        <v>40.99</v>
      </c>
      <c r="G170" s="106">
        <v>36.53</v>
      </c>
      <c r="H170" s="95">
        <v>86.29</v>
      </c>
      <c r="I170" s="95">
        <v>71.349999999999994</v>
      </c>
      <c r="J170" s="106">
        <v>60.65</v>
      </c>
      <c r="K170" s="106">
        <v>53.2</v>
      </c>
      <c r="L170" s="106">
        <v>48.22</v>
      </c>
    </row>
    <row r="171" spans="1:12" x14ac:dyDescent="0.25">
      <c r="A171" s="7"/>
      <c r="B171" s="93">
        <v>2011</v>
      </c>
      <c r="C171" s="95">
        <v>73.89</v>
      </c>
      <c r="D171" s="95">
        <v>55.49</v>
      </c>
      <c r="E171" s="95">
        <v>45.34</v>
      </c>
      <c r="F171" s="95">
        <v>38.700000000000003</v>
      </c>
      <c r="G171" s="106">
        <v>33.86</v>
      </c>
      <c r="H171" s="95">
        <v>84.97</v>
      </c>
      <c r="I171" s="95">
        <v>68.739999999999995</v>
      </c>
      <c r="J171" s="95">
        <v>58.09</v>
      </c>
      <c r="K171" s="95">
        <v>50.3</v>
      </c>
      <c r="L171" s="106">
        <v>44.6</v>
      </c>
    </row>
    <row r="172" spans="1:12" x14ac:dyDescent="0.25">
      <c r="A172" s="7"/>
      <c r="B172" s="93">
        <v>2010</v>
      </c>
      <c r="C172" s="95">
        <v>75.150000000000006</v>
      </c>
      <c r="D172" s="95">
        <v>55.88</v>
      </c>
      <c r="E172" s="95">
        <v>43.88</v>
      </c>
      <c r="F172" s="95">
        <v>36.869999999999997</v>
      </c>
      <c r="G172" s="95">
        <v>32.06</v>
      </c>
      <c r="H172" s="95">
        <v>86.1</v>
      </c>
      <c r="I172" s="95">
        <v>70.3</v>
      </c>
      <c r="J172" s="95">
        <v>57.21</v>
      </c>
      <c r="K172" s="95">
        <v>49.71</v>
      </c>
      <c r="L172" s="95">
        <v>43.64</v>
      </c>
    </row>
    <row r="173" spans="1:12" x14ac:dyDescent="0.25">
      <c r="A173" s="7"/>
      <c r="B173" s="93">
        <v>2009</v>
      </c>
      <c r="C173" s="95">
        <v>73.23</v>
      </c>
      <c r="D173" s="95">
        <v>54.86</v>
      </c>
      <c r="E173" s="95">
        <v>43.29</v>
      </c>
      <c r="F173" s="95">
        <v>35.24</v>
      </c>
      <c r="G173" s="95">
        <v>30.17</v>
      </c>
      <c r="H173" s="95">
        <v>84.83</v>
      </c>
      <c r="I173" s="95">
        <v>70.400000000000006</v>
      </c>
      <c r="J173" s="95">
        <v>57.68</v>
      </c>
      <c r="K173" s="95">
        <v>48.42</v>
      </c>
      <c r="L173" s="95">
        <v>41.92</v>
      </c>
    </row>
    <row r="174" spans="1:12" x14ac:dyDescent="0.25">
      <c r="A174" s="7"/>
      <c r="B174" s="93">
        <v>2008</v>
      </c>
      <c r="C174" s="95">
        <v>75.260000000000005</v>
      </c>
      <c r="D174" s="95">
        <v>53.59</v>
      </c>
      <c r="E174" s="95">
        <v>42.45</v>
      </c>
      <c r="F174" s="95">
        <v>34.29</v>
      </c>
      <c r="G174" s="95">
        <v>28.06</v>
      </c>
      <c r="H174" s="95">
        <v>79.989999999999995</v>
      </c>
      <c r="I174" s="95">
        <v>65.67</v>
      </c>
      <c r="J174" s="95">
        <v>54.52</v>
      </c>
      <c r="K174" s="95">
        <v>45.5</v>
      </c>
      <c r="L174" s="95">
        <v>38.61</v>
      </c>
    </row>
    <row r="175" spans="1:12" x14ac:dyDescent="0.25">
      <c r="A175" s="7"/>
      <c r="B175" s="88" t="s">
        <v>39</v>
      </c>
      <c r="C175" s="88"/>
      <c r="D175" s="88"/>
      <c r="E175" s="88"/>
      <c r="F175" s="88"/>
      <c r="G175" s="88"/>
      <c r="H175" s="88"/>
      <c r="I175" s="88"/>
      <c r="J175" s="88"/>
      <c r="K175" s="88"/>
      <c r="L175" s="88"/>
    </row>
    <row r="176" spans="1:12" x14ac:dyDescent="0.25">
      <c r="A176" s="7"/>
      <c r="B176" s="108">
        <v>2022</v>
      </c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</row>
    <row r="177" spans="1:12" x14ac:dyDescent="0.25">
      <c r="A177" s="7"/>
      <c r="B177" s="93">
        <v>2021</v>
      </c>
      <c r="C177" s="95">
        <v>70.89</v>
      </c>
      <c r="D177" s="115"/>
      <c r="E177" s="115"/>
      <c r="F177" s="115"/>
      <c r="G177" s="115"/>
      <c r="H177" s="95">
        <v>88.03</v>
      </c>
      <c r="I177" s="115"/>
      <c r="J177" s="115"/>
      <c r="K177" s="115"/>
      <c r="L177" s="115"/>
    </row>
    <row r="178" spans="1:12" x14ac:dyDescent="0.25">
      <c r="A178" s="7"/>
      <c r="B178" s="93">
        <v>2020</v>
      </c>
      <c r="C178" s="95">
        <v>69.989999999999995</v>
      </c>
      <c r="D178" s="95">
        <v>52.05</v>
      </c>
      <c r="E178" s="115"/>
      <c r="F178" s="115"/>
      <c r="G178" s="115"/>
      <c r="H178" s="95">
        <v>81.14</v>
      </c>
      <c r="I178" s="95">
        <v>70.38</v>
      </c>
      <c r="J178" s="115"/>
      <c r="K178" s="115"/>
      <c r="L178" s="115"/>
    </row>
    <row r="179" spans="1:12" x14ac:dyDescent="0.25">
      <c r="A179" s="7"/>
      <c r="B179" s="93">
        <v>2019</v>
      </c>
      <c r="C179" s="95">
        <v>78.42</v>
      </c>
      <c r="D179" s="95">
        <v>59.7</v>
      </c>
      <c r="E179" s="95">
        <v>50.35</v>
      </c>
      <c r="F179" s="115"/>
      <c r="G179" s="115"/>
      <c r="H179" s="95">
        <v>88.58</v>
      </c>
      <c r="I179" s="95">
        <v>72.569999999999993</v>
      </c>
      <c r="J179" s="95">
        <v>63.68</v>
      </c>
      <c r="K179" s="115"/>
      <c r="L179" s="115"/>
    </row>
    <row r="180" spans="1:12" x14ac:dyDescent="0.25">
      <c r="A180" s="7"/>
      <c r="B180" s="93">
        <v>2018</v>
      </c>
      <c r="C180" s="95">
        <v>80.11</v>
      </c>
      <c r="D180" s="95">
        <v>63.05</v>
      </c>
      <c r="E180" s="95">
        <v>51.71</v>
      </c>
      <c r="F180" s="95">
        <v>46.11</v>
      </c>
      <c r="G180" s="115"/>
      <c r="H180" s="95">
        <v>90.07</v>
      </c>
      <c r="I180" s="95">
        <v>77.03</v>
      </c>
      <c r="J180" s="95">
        <v>64.709999999999994</v>
      </c>
      <c r="K180" s="95">
        <v>57.66</v>
      </c>
      <c r="L180" s="115"/>
    </row>
    <row r="181" spans="1:12" x14ac:dyDescent="0.25">
      <c r="A181" s="7"/>
      <c r="B181" s="93">
        <v>2017</v>
      </c>
      <c r="C181" s="95">
        <v>71.31</v>
      </c>
      <c r="D181" s="95">
        <v>57.58</v>
      </c>
      <c r="E181" s="95">
        <v>48.2</v>
      </c>
      <c r="F181" s="95">
        <v>41.95</v>
      </c>
      <c r="G181" s="95">
        <v>38.659999999999997</v>
      </c>
      <c r="H181" s="95">
        <v>89.68</v>
      </c>
      <c r="I181" s="95">
        <v>77.290000000000006</v>
      </c>
      <c r="J181" s="95">
        <v>66.069999999999993</v>
      </c>
      <c r="K181" s="95">
        <v>56.91</v>
      </c>
      <c r="L181" s="95">
        <v>52.33</v>
      </c>
    </row>
    <row r="182" spans="1:12" x14ac:dyDescent="0.25">
      <c r="A182" s="7"/>
      <c r="B182" s="93">
        <v>2016</v>
      </c>
      <c r="C182" s="95">
        <v>78.42</v>
      </c>
      <c r="D182" s="95">
        <v>64.33</v>
      </c>
      <c r="E182" s="106">
        <v>56.9</v>
      </c>
      <c r="F182" s="95">
        <v>50.65</v>
      </c>
      <c r="G182" s="95">
        <v>46.64</v>
      </c>
      <c r="H182" s="95">
        <v>90.78</v>
      </c>
      <c r="I182" s="95">
        <v>78.2</v>
      </c>
      <c r="J182" s="106">
        <v>70.75</v>
      </c>
      <c r="K182" s="95">
        <v>62.68</v>
      </c>
      <c r="L182" s="95">
        <v>55.14</v>
      </c>
    </row>
    <row r="183" spans="1:12" x14ac:dyDescent="0.25">
      <c r="A183" s="7"/>
      <c r="B183" s="93">
        <v>2015</v>
      </c>
      <c r="C183" s="95">
        <v>79.489999999999995</v>
      </c>
      <c r="D183" s="95">
        <v>68.87</v>
      </c>
      <c r="E183" s="95">
        <v>61.07</v>
      </c>
      <c r="F183" s="95">
        <v>55.18</v>
      </c>
      <c r="G183" s="95">
        <v>49.61</v>
      </c>
      <c r="H183" s="95">
        <v>88.46</v>
      </c>
      <c r="I183" s="95">
        <v>76.62</v>
      </c>
      <c r="J183" s="95">
        <v>68.72</v>
      </c>
      <c r="K183" s="95">
        <v>61.44</v>
      </c>
      <c r="L183" s="95">
        <v>54.86</v>
      </c>
    </row>
    <row r="184" spans="1:12" x14ac:dyDescent="0.25">
      <c r="A184" s="7"/>
      <c r="B184" s="93">
        <v>2014</v>
      </c>
      <c r="C184" s="95">
        <v>80.650000000000006</v>
      </c>
      <c r="D184" s="95">
        <v>66.959999999999994</v>
      </c>
      <c r="E184" s="95">
        <v>59.06</v>
      </c>
      <c r="F184" s="95">
        <v>53.95</v>
      </c>
      <c r="G184" s="95">
        <v>49.93</v>
      </c>
      <c r="H184" s="95">
        <v>89.96</v>
      </c>
      <c r="I184" s="95">
        <v>76.37</v>
      </c>
      <c r="J184" s="95">
        <v>66.63</v>
      </c>
      <c r="K184" s="95">
        <v>61.36</v>
      </c>
      <c r="L184" s="95">
        <v>56.49</v>
      </c>
    </row>
    <row r="185" spans="1:12" x14ac:dyDescent="0.25">
      <c r="A185" s="7"/>
      <c r="B185" s="93">
        <v>2013</v>
      </c>
      <c r="C185" s="95">
        <v>82.73</v>
      </c>
      <c r="D185" s="95">
        <v>68.709999999999994</v>
      </c>
      <c r="E185" s="106">
        <v>61.68</v>
      </c>
      <c r="F185" s="106">
        <v>57.01</v>
      </c>
      <c r="G185" s="106">
        <v>51.7</v>
      </c>
      <c r="H185" s="95">
        <v>88.78</v>
      </c>
      <c r="I185" s="95">
        <v>72.599999999999994</v>
      </c>
      <c r="J185" s="106">
        <v>64.61</v>
      </c>
      <c r="K185" s="106">
        <v>59.76</v>
      </c>
      <c r="L185" s="106">
        <v>54.8</v>
      </c>
    </row>
    <row r="186" spans="1:12" x14ac:dyDescent="0.25">
      <c r="A186" s="14"/>
      <c r="B186" s="93">
        <v>2012</v>
      </c>
      <c r="C186" s="95">
        <v>84.45</v>
      </c>
      <c r="D186" s="95">
        <v>69.52</v>
      </c>
      <c r="E186" s="106">
        <v>59.89</v>
      </c>
      <c r="F186" s="106">
        <v>54.58</v>
      </c>
      <c r="G186" s="106">
        <v>50.81</v>
      </c>
      <c r="H186" s="95">
        <v>87.13</v>
      </c>
      <c r="I186" s="95">
        <v>70.67</v>
      </c>
      <c r="J186" s="106">
        <v>60.85</v>
      </c>
      <c r="K186" s="106">
        <v>54.74</v>
      </c>
      <c r="L186" s="106">
        <v>50.05</v>
      </c>
    </row>
    <row r="187" spans="1:12" x14ac:dyDescent="0.25">
      <c r="A187" s="7"/>
      <c r="B187" s="93">
        <v>2011</v>
      </c>
      <c r="C187" s="95">
        <v>80.63</v>
      </c>
      <c r="D187" s="95">
        <v>66.67</v>
      </c>
      <c r="E187" s="95">
        <v>55.94</v>
      </c>
      <c r="F187" s="95">
        <v>48.81</v>
      </c>
      <c r="G187" s="106">
        <v>43.05</v>
      </c>
      <c r="H187" s="95">
        <v>90.42</v>
      </c>
      <c r="I187" s="95">
        <v>74.319999999999993</v>
      </c>
      <c r="J187" s="95">
        <v>62.35</v>
      </c>
      <c r="K187" s="95">
        <v>53.43</v>
      </c>
      <c r="L187" s="106">
        <v>47.44</v>
      </c>
    </row>
    <row r="188" spans="1:12" x14ac:dyDescent="0.25">
      <c r="A188" s="7"/>
      <c r="B188" s="93">
        <v>2010</v>
      </c>
      <c r="C188" s="95">
        <v>81.66</v>
      </c>
      <c r="D188" s="95">
        <v>66.55</v>
      </c>
      <c r="E188" s="95">
        <v>56.83</v>
      </c>
      <c r="F188" s="95">
        <v>50.68</v>
      </c>
      <c r="G188" s="95">
        <v>45.73</v>
      </c>
      <c r="H188" s="95">
        <v>87.46</v>
      </c>
      <c r="I188" s="95">
        <v>74.92</v>
      </c>
      <c r="J188" s="95">
        <v>64.260000000000005</v>
      </c>
      <c r="K188" s="95">
        <v>57.82</v>
      </c>
      <c r="L188" s="95">
        <v>51.28</v>
      </c>
    </row>
    <row r="189" spans="1:12" x14ac:dyDescent="0.25">
      <c r="A189" s="7"/>
      <c r="B189" s="93">
        <v>2009</v>
      </c>
      <c r="C189" s="95">
        <v>81.83</v>
      </c>
      <c r="D189" s="95">
        <v>69.75</v>
      </c>
      <c r="E189" s="95">
        <v>59.4</v>
      </c>
      <c r="F189" s="95">
        <v>50.63</v>
      </c>
      <c r="G189" s="95">
        <v>44.15</v>
      </c>
      <c r="H189" s="95">
        <v>88.53</v>
      </c>
      <c r="I189" s="95">
        <v>77.75</v>
      </c>
      <c r="J189" s="95">
        <v>67.66</v>
      </c>
      <c r="K189" s="95">
        <v>57.57</v>
      </c>
      <c r="L189" s="95">
        <v>51.15</v>
      </c>
    </row>
    <row r="190" spans="1:12" x14ac:dyDescent="0.25">
      <c r="A190" s="7"/>
      <c r="B190" s="93">
        <v>2008</v>
      </c>
      <c r="C190" s="95">
        <v>82.51</v>
      </c>
      <c r="D190" s="95">
        <v>68.13</v>
      </c>
      <c r="E190" s="95">
        <v>58.83</v>
      </c>
      <c r="F190" s="95">
        <v>50.99</v>
      </c>
      <c r="G190" s="95">
        <v>44.8</v>
      </c>
      <c r="H190" s="95">
        <v>86.63</v>
      </c>
      <c r="I190" s="95">
        <v>76.75</v>
      </c>
      <c r="J190" s="95">
        <v>67.66</v>
      </c>
      <c r="K190" s="95">
        <v>59.35</v>
      </c>
      <c r="L190" s="95">
        <v>51.75</v>
      </c>
    </row>
    <row r="191" spans="1:12" x14ac:dyDescent="0.25">
      <c r="A191" s="7"/>
      <c r="B191" s="88" t="s">
        <v>40</v>
      </c>
      <c r="C191" s="88"/>
      <c r="D191" s="88"/>
      <c r="E191" s="88"/>
      <c r="F191" s="88"/>
      <c r="G191" s="88"/>
      <c r="H191" s="88"/>
      <c r="I191" s="88"/>
      <c r="J191" s="88"/>
      <c r="K191" s="88"/>
      <c r="L191" s="88"/>
    </row>
    <row r="192" spans="1:12" x14ac:dyDescent="0.25">
      <c r="A192" s="7"/>
      <c r="B192" s="108">
        <v>2022</v>
      </c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</row>
    <row r="193" spans="1:12" x14ac:dyDescent="0.25">
      <c r="A193" s="7"/>
      <c r="B193" s="93">
        <v>2021</v>
      </c>
      <c r="C193" s="95">
        <v>83.35</v>
      </c>
      <c r="D193" s="115"/>
      <c r="E193" s="115"/>
      <c r="F193" s="115"/>
      <c r="G193" s="115"/>
      <c r="H193" s="95">
        <v>87.54</v>
      </c>
      <c r="I193" s="115"/>
      <c r="J193" s="115"/>
      <c r="K193" s="115"/>
      <c r="L193" s="115"/>
    </row>
    <row r="194" spans="1:12" x14ac:dyDescent="0.25">
      <c r="A194" s="7"/>
      <c r="B194" s="93">
        <v>2020</v>
      </c>
      <c r="C194" s="95">
        <v>80.040000000000006</v>
      </c>
      <c r="D194" s="95">
        <v>65.56</v>
      </c>
      <c r="E194" s="115"/>
      <c r="F194" s="115"/>
      <c r="G194" s="115"/>
      <c r="H194" s="95">
        <v>78.33</v>
      </c>
      <c r="I194" s="95">
        <v>66.92</v>
      </c>
      <c r="J194" s="115"/>
      <c r="K194" s="115"/>
      <c r="L194" s="115"/>
    </row>
    <row r="195" spans="1:12" x14ac:dyDescent="0.25">
      <c r="A195" s="7"/>
      <c r="B195" s="93">
        <v>2019</v>
      </c>
      <c r="C195" s="95">
        <v>77.349999999999994</v>
      </c>
      <c r="D195" s="95">
        <v>61.02</v>
      </c>
      <c r="E195" s="95">
        <v>53.05</v>
      </c>
      <c r="F195" s="115"/>
      <c r="G195" s="115"/>
      <c r="H195" s="95">
        <v>83.25</v>
      </c>
      <c r="I195" s="95">
        <v>65.48</v>
      </c>
      <c r="J195" s="95">
        <v>57.22</v>
      </c>
      <c r="K195" s="115"/>
      <c r="L195" s="115"/>
    </row>
    <row r="196" spans="1:12" x14ac:dyDescent="0.25">
      <c r="A196" s="7"/>
      <c r="B196" s="93">
        <v>2018</v>
      </c>
      <c r="C196" s="95">
        <v>82.85</v>
      </c>
      <c r="D196" s="95">
        <v>64.03</v>
      </c>
      <c r="E196" s="95">
        <v>52.96</v>
      </c>
      <c r="F196" s="95">
        <v>47.31</v>
      </c>
      <c r="G196" s="115"/>
      <c r="H196" s="95">
        <v>84.69</v>
      </c>
      <c r="I196" s="95">
        <v>68.44</v>
      </c>
      <c r="J196" s="95">
        <v>55.24</v>
      </c>
      <c r="K196" s="95">
        <v>48.52</v>
      </c>
      <c r="L196" s="115"/>
    </row>
    <row r="197" spans="1:12" x14ac:dyDescent="0.25">
      <c r="A197" s="7"/>
      <c r="B197" s="93">
        <v>2017</v>
      </c>
      <c r="C197" s="95">
        <v>80.760000000000005</v>
      </c>
      <c r="D197" s="95">
        <v>65.39</v>
      </c>
      <c r="E197" s="95">
        <v>52.56</v>
      </c>
      <c r="F197" s="95">
        <v>44.19</v>
      </c>
      <c r="G197" s="95">
        <v>39.76</v>
      </c>
      <c r="H197" s="95">
        <v>84.91</v>
      </c>
      <c r="I197" s="95">
        <v>70.23</v>
      </c>
      <c r="J197" s="95">
        <v>58.65</v>
      </c>
      <c r="K197" s="95">
        <v>48.18</v>
      </c>
      <c r="L197" s="95">
        <v>43.23</v>
      </c>
    </row>
    <row r="198" spans="1:12" x14ac:dyDescent="0.25">
      <c r="A198" s="7"/>
      <c r="B198" s="93">
        <v>2016</v>
      </c>
      <c r="C198" s="95">
        <v>80.540000000000006</v>
      </c>
      <c r="D198" s="95">
        <v>63.94</v>
      </c>
      <c r="E198" s="106">
        <v>53.91</v>
      </c>
      <c r="F198" s="95">
        <v>44.64</v>
      </c>
      <c r="G198" s="95">
        <v>38.06</v>
      </c>
      <c r="H198" s="95">
        <v>83.98</v>
      </c>
      <c r="I198" s="95">
        <v>69.400000000000006</v>
      </c>
      <c r="J198" s="106">
        <v>59.51</v>
      </c>
      <c r="K198" s="95">
        <v>51.51</v>
      </c>
      <c r="L198" s="95">
        <v>43.1</v>
      </c>
    </row>
    <row r="199" spans="1:12" x14ac:dyDescent="0.25">
      <c r="A199" s="7"/>
      <c r="B199" s="93">
        <v>2015</v>
      </c>
      <c r="C199" s="95">
        <v>80.91</v>
      </c>
      <c r="D199" s="95">
        <v>65.06</v>
      </c>
      <c r="E199" s="95">
        <v>54.45</v>
      </c>
      <c r="F199" s="95">
        <v>47.11</v>
      </c>
      <c r="G199" s="95">
        <v>38.880000000000003</v>
      </c>
      <c r="H199" s="95">
        <v>84.29</v>
      </c>
      <c r="I199" s="95">
        <v>69.44</v>
      </c>
      <c r="J199" s="95">
        <v>58.28</v>
      </c>
      <c r="K199" s="95">
        <v>50.66</v>
      </c>
      <c r="L199" s="95">
        <v>43.9</v>
      </c>
    </row>
    <row r="200" spans="1:12" x14ac:dyDescent="0.25">
      <c r="A200" s="7"/>
      <c r="B200" s="93">
        <v>2014</v>
      </c>
      <c r="C200" s="95">
        <v>78.5</v>
      </c>
      <c r="D200" s="95">
        <v>60.66</v>
      </c>
      <c r="E200" s="95">
        <v>50.31</v>
      </c>
      <c r="F200" s="95">
        <v>42.5</v>
      </c>
      <c r="G200" s="95">
        <v>37.25</v>
      </c>
      <c r="H200" s="95">
        <v>83.37</v>
      </c>
      <c r="I200" s="95">
        <v>67.040000000000006</v>
      </c>
      <c r="J200" s="95">
        <v>56.08</v>
      </c>
      <c r="K200" s="95">
        <v>48.45</v>
      </c>
      <c r="L200" s="95">
        <v>43.06</v>
      </c>
    </row>
    <row r="201" spans="1:12" x14ac:dyDescent="0.25">
      <c r="A201" s="7"/>
      <c r="B201" s="93">
        <v>2013</v>
      </c>
      <c r="C201" s="95">
        <v>78.52</v>
      </c>
      <c r="D201" s="95">
        <v>60.28</v>
      </c>
      <c r="E201" s="106">
        <v>49.76</v>
      </c>
      <c r="F201" s="106">
        <v>42.48</v>
      </c>
      <c r="G201" s="106">
        <v>37.200000000000003</v>
      </c>
      <c r="H201" s="95">
        <v>84.99</v>
      </c>
      <c r="I201" s="95">
        <v>67.900000000000006</v>
      </c>
      <c r="J201" s="106">
        <v>56.6</v>
      </c>
      <c r="K201" s="106">
        <v>49.17</v>
      </c>
      <c r="L201" s="106">
        <v>43.21</v>
      </c>
    </row>
    <row r="202" spans="1:12" x14ac:dyDescent="0.25">
      <c r="A202" s="14"/>
      <c r="B202" s="93">
        <v>2012</v>
      </c>
      <c r="C202" s="95">
        <v>74.73</v>
      </c>
      <c r="D202" s="95">
        <v>56.27</v>
      </c>
      <c r="E202" s="106">
        <v>45.34</v>
      </c>
      <c r="F202" s="106">
        <v>38.17</v>
      </c>
      <c r="G202" s="106">
        <v>33.14</v>
      </c>
      <c r="H202" s="95">
        <v>80.61</v>
      </c>
      <c r="I202" s="95">
        <v>64.34</v>
      </c>
      <c r="J202" s="106">
        <v>51.94</v>
      </c>
      <c r="K202" s="106">
        <v>43.84</v>
      </c>
      <c r="L202" s="106">
        <v>38.65</v>
      </c>
    </row>
    <row r="203" spans="1:12" x14ac:dyDescent="0.25">
      <c r="A203" s="7"/>
      <c r="B203" s="93">
        <v>2011</v>
      </c>
      <c r="C203" s="95">
        <v>74.75</v>
      </c>
      <c r="D203" s="95">
        <v>52.98</v>
      </c>
      <c r="E203" s="95">
        <v>42.84</v>
      </c>
      <c r="F203" s="95">
        <v>35.450000000000003</v>
      </c>
      <c r="G203" s="106">
        <v>30.82</v>
      </c>
      <c r="H203" s="95">
        <v>78.91</v>
      </c>
      <c r="I203" s="95">
        <v>58.76</v>
      </c>
      <c r="J203" s="95">
        <v>46.67</v>
      </c>
      <c r="K203" s="95">
        <v>38.799999999999997</v>
      </c>
      <c r="L203" s="106">
        <v>33.44</v>
      </c>
    </row>
    <row r="204" spans="1:12" x14ac:dyDescent="0.25">
      <c r="A204" s="7"/>
      <c r="B204" s="93">
        <v>2010</v>
      </c>
      <c r="C204" s="95">
        <v>76.34</v>
      </c>
      <c r="D204" s="95">
        <v>54.49</v>
      </c>
      <c r="E204" s="95">
        <v>40.58</v>
      </c>
      <c r="F204" s="95">
        <v>33.74</v>
      </c>
      <c r="G204" s="95">
        <v>28.53</v>
      </c>
      <c r="H204" s="95">
        <v>80.59</v>
      </c>
      <c r="I204" s="95">
        <v>61.11</v>
      </c>
      <c r="J204" s="95">
        <v>47.93</v>
      </c>
      <c r="K204" s="95">
        <v>40.07</v>
      </c>
      <c r="L204" s="95">
        <v>33.79</v>
      </c>
    </row>
    <row r="205" spans="1:12" x14ac:dyDescent="0.25">
      <c r="A205" s="7"/>
      <c r="B205" s="93">
        <v>2009</v>
      </c>
      <c r="C205" s="95">
        <v>73.2</v>
      </c>
      <c r="D205" s="95">
        <v>53.51</v>
      </c>
      <c r="E205" s="95">
        <v>41.28</v>
      </c>
      <c r="F205" s="95">
        <v>32.03</v>
      </c>
      <c r="G205" s="95">
        <v>26.82</v>
      </c>
      <c r="H205" s="95">
        <v>79.14</v>
      </c>
      <c r="I205" s="95">
        <v>60.46</v>
      </c>
      <c r="J205" s="95">
        <v>48.02</v>
      </c>
      <c r="K205" s="95">
        <v>38.950000000000003</v>
      </c>
      <c r="L205" s="95">
        <v>33.01</v>
      </c>
    </row>
    <row r="206" spans="1:12" x14ac:dyDescent="0.25">
      <c r="A206" s="7"/>
      <c r="B206" s="93">
        <v>2008</v>
      </c>
      <c r="C206" s="95">
        <v>77.5</v>
      </c>
      <c r="D206" s="95">
        <v>52.08</v>
      </c>
      <c r="E206" s="95">
        <v>40.79</v>
      </c>
      <c r="F206" s="95">
        <v>33.119999999999997</v>
      </c>
      <c r="G206" s="95">
        <v>26.9</v>
      </c>
      <c r="H206" s="95">
        <v>78.3</v>
      </c>
      <c r="I206" s="95">
        <v>61.94</v>
      </c>
      <c r="J206" s="95">
        <v>50.26</v>
      </c>
      <c r="K206" s="95">
        <v>40.950000000000003</v>
      </c>
      <c r="L206" s="95">
        <v>34.1</v>
      </c>
    </row>
    <row r="207" spans="1:12" x14ac:dyDescent="0.25">
      <c r="A207" s="7"/>
      <c r="B207" s="88" t="s">
        <v>41</v>
      </c>
      <c r="C207" s="88"/>
      <c r="D207" s="88"/>
      <c r="E207" s="88"/>
      <c r="F207" s="88"/>
      <c r="G207" s="88"/>
      <c r="H207" s="88"/>
      <c r="I207" s="88"/>
      <c r="J207" s="88"/>
      <c r="K207" s="88"/>
      <c r="L207" s="88"/>
    </row>
    <row r="208" spans="1:12" x14ac:dyDescent="0.25">
      <c r="A208" s="7"/>
      <c r="B208" s="108">
        <v>2022</v>
      </c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</row>
    <row r="209" spans="1:12" x14ac:dyDescent="0.25">
      <c r="A209" s="7"/>
      <c r="B209" s="93">
        <v>2021</v>
      </c>
      <c r="C209" s="95">
        <v>77.430000000000007</v>
      </c>
      <c r="D209" s="115"/>
      <c r="E209" s="115"/>
      <c r="F209" s="115"/>
      <c r="G209" s="115"/>
      <c r="H209" s="95">
        <v>90.51</v>
      </c>
      <c r="I209" s="115"/>
      <c r="J209" s="115"/>
      <c r="K209" s="115"/>
      <c r="L209" s="115"/>
    </row>
    <row r="210" spans="1:12" x14ac:dyDescent="0.25">
      <c r="A210" s="7"/>
      <c r="B210" s="93">
        <v>2020</v>
      </c>
      <c r="C210" s="95">
        <v>82.47</v>
      </c>
      <c r="D210" s="95">
        <v>67.11</v>
      </c>
      <c r="E210" s="115"/>
      <c r="F210" s="115"/>
      <c r="G210" s="115"/>
      <c r="H210" s="95">
        <v>90.52</v>
      </c>
      <c r="I210" s="95">
        <v>79.790000000000006</v>
      </c>
      <c r="J210" s="115"/>
      <c r="K210" s="115"/>
      <c r="L210" s="115"/>
    </row>
    <row r="211" spans="1:12" x14ac:dyDescent="0.25">
      <c r="A211" s="7"/>
      <c r="B211" s="93">
        <v>2019</v>
      </c>
      <c r="C211" s="95">
        <v>77.8</v>
      </c>
      <c r="D211" s="95">
        <v>59.96</v>
      </c>
      <c r="E211" s="95">
        <v>51.38</v>
      </c>
      <c r="F211" s="115"/>
      <c r="G211" s="115"/>
      <c r="H211" s="95">
        <v>90.87</v>
      </c>
      <c r="I211" s="95">
        <v>78.569999999999993</v>
      </c>
      <c r="J211" s="95">
        <v>69.55</v>
      </c>
      <c r="K211" s="115"/>
      <c r="L211" s="115"/>
    </row>
    <row r="212" spans="1:12" x14ac:dyDescent="0.25">
      <c r="A212" s="7"/>
      <c r="B212" s="93">
        <v>2018</v>
      </c>
      <c r="C212" s="95">
        <v>79.98</v>
      </c>
      <c r="D212" s="95">
        <v>59.83</v>
      </c>
      <c r="E212" s="95">
        <v>50.6</v>
      </c>
      <c r="F212" s="95">
        <v>44.57</v>
      </c>
      <c r="G212" s="115"/>
      <c r="H212" s="95">
        <v>90.72</v>
      </c>
      <c r="I212" s="95">
        <v>75.930000000000007</v>
      </c>
      <c r="J212" s="95">
        <v>67.11</v>
      </c>
      <c r="K212" s="95">
        <v>60.74</v>
      </c>
      <c r="L212" s="115"/>
    </row>
    <row r="213" spans="1:12" x14ac:dyDescent="0.25">
      <c r="A213" s="7"/>
      <c r="B213" s="93">
        <v>2017</v>
      </c>
      <c r="C213" s="95">
        <v>77.05</v>
      </c>
      <c r="D213" s="95">
        <v>57.8</v>
      </c>
      <c r="E213" s="95">
        <v>47.84</v>
      </c>
      <c r="F213" s="95">
        <v>43.18</v>
      </c>
      <c r="G213" s="95">
        <v>38.83</v>
      </c>
      <c r="H213" s="95">
        <v>89.21</v>
      </c>
      <c r="I213" s="95">
        <v>76.430000000000007</v>
      </c>
      <c r="J213" s="95">
        <v>65.95</v>
      </c>
      <c r="K213" s="95">
        <v>59.44</v>
      </c>
      <c r="L213" s="95">
        <v>54.6</v>
      </c>
    </row>
    <row r="214" spans="1:12" x14ac:dyDescent="0.25">
      <c r="A214" s="7"/>
      <c r="B214" s="93">
        <v>2016</v>
      </c>
      <c r="C214" s="95">
        <v>77.540000000000006</v>
      </c>
      <c r="D214" s="95">
        <v>60.53</v>
      </c>
      <c r="E214" s="106">
        <v>51.09</v>
      </c>
      <c r="F214" s="95">
        <v>44.11</v>
      </c>
      <c r="G214" s="95">
        <v>40.11</v>
      </c>
      <c r="H214" s="95">
        <v>88.54</v>
      </c>
      <c r="I214" s="95">
        <v>75.62</v>
      </c>
      <c r="J214" s="106">
        <v>66.75</v>
      </c>
      <c r="K214" s="95">
        <v>59.6</v>
      </c>
      <c r="L214" s="95">
        <v>54.09</v>
      </c>
    </row>
    <row r="215" spans="1:12" x14ac:dyDescent="0.25">
      <c r="A215" s="7"/>
      <c r="B215" s="93">
        <v>2015</v>
      </c>
      <c r="C215" s="95">
        <v>77.17</v>
      </c>
      <c r="D215" s="95">
        <v>61.51</v>
      </c>
      <c r="E215" s="95">
        <v>50.45</v>
      </c>
      <c r="F215" s="95">
        <v>43.88</v>
      </c>
      <c r="G215" s="95">
        <v>39.42</v>
      </c>
      <c r="H215" s="95">
        <v>89.55</v>
      </c>
      <c r="I215" s="95">
        <v>74.709999999999994</v>
      </c>
      <c r="J215" s="95">
        <v>64.790000000000006</v>
      </c>
      <c r="K215" s="95">
        <v>57.16</v>
      </c>
      <c r="L215" s="95">
        <v>51.1</v>
      </c>
    </row>
    <row r="216" spans="1:12" x14ac:dyDescent="0.25">
      <c r="A216" s="7"/>
      <c r="B216" s="93">
        <v>2014</v>
      </c>
      <c r="C216" s="95">
        <v>76.42</v>
      </c>
      <c r="D216" s="95">
        <v>59.93</v>
      </c>
      <c r="E216" s="95">
        <v>50.92</v>
      </c>
      <c r="F216" s="95">
        <v>42.59</v>
      </c>
      <c r="G216" s="95">
        <v>38.03</v>
      </c>
      <c r="H216" s="95">
        <v>91.06</v>
      </c>
      <c r="I216" s="95">
        <v>75.27</v>
      </c>
      <c r="J216" s="95">
        <v>64.349999999999994</v>
      </c>
      <c r="K216" s="95">
        <v>55.51</v>
      </c>
      <c r="L216" s="95">
        <v>49.91</v>
      </c>
    </row>
    <row r="217" spans="1:12" x14ac:dyDescent="0.25">
      <c r="A217" s="7"/>
      <c r="B217" s="93">
        <v>2013</v>
      </c>
      <c r="C217" s="95">
        <v>78.03</v>
      </c>
      <c r="D217" s="95">
        <v>62.7</v>
      </c>
      <c r="E217" s="106">
        <v>53.22</v>
      </c>
      <c r="F217" s="106">
        <v>46.49</v>
      </c>
      <c r="G217" s="106">
        <v>40.39</v>
      </c>
      <c r="H217" s="95">
        <v>91.54</v>
      </c>
      <c r="I217" s="95">
        <v>77.510000000000005</v>
      </c>
      <c r="J217" s="106">
        <v>68.22</v>
      </c>
      <c r="K217" s="106">
        <v>59.39</v>
      </c>
      <c r="L217" s="106">
        <v>52.32</v>
      </c>
    </row>
    <row r="218" spans="1:12" x14ac:dyDescent="0.25">
      <c r="A218" s="14"/>
      <c r="B218" s="93">
        <v>2012</v>
      </c>
      <c r="C218" s="95">
        <v>74.95</v>
      </c>
      <c r="D218" s="95">
        <v>57.51</v>
      </c>
      <c r="E218" s="106">
        <v>47.57</v>
      </c>
      <c r="F218" s="106">
        <v>39.6</v>
      </c>
      <c r="G218" s="106">
        <v>35.130000000000003</v>
      </c>
      <c r="H218" s="95">
        <v>88.85</v>
      </c>
      <c r="I218" s="95">
        <v>73.510000000000005</v>
      </c>
      <c r="J218" s="106">
        <v>64.569999999999993</v>
      </c>
      <c r="K218" s="106">
        <v>55.74</v>
      </c>
      <c r="L218" s="106">
        <v>50.11</v>
      </c>
    </row>
    <row r="219" spans="1:12" x14ac:dyDescent="0.25">
      <c r="A219" s="7"/>
      <c r="B219" s="93">
        <v>2011</v>
      </c>
      <c r="C219" s="95">
        <v>75.56</v>
      </c>
      <c r="D219" s="95">
        <v>58.96</v>
      </c>
      <c r="E219" s="95">
        <v>47.45</v>
      </c>
      <c r="F219" s="95">
        <v>40.840000000000003</v>
      </c>
      <c r="G219" s="106">
        <v>35.58</v>
      </c>
      <c r="H219" s="95">
        <v>88.64</v>
      </c>
      <c r="I219" s="95">
        <v>74.66</v>
      </c>
      <c r="J219" s="95">
        <v>63.01</v>
      </c>
      <c r="K219" s="95">
        <v>54.17</v>
      </c>
      <c r="L219" s="106">
        <v>48.74</v>
      </c>
    </row>
    <row r="220" spans="1:12" x14ac:dyDescent="0.25">
      <c r="A220" s="7"/>
      <c r="B220" s="93">
        <v>2010</v>
      </c>
      <c r="C220" s="95">
        <v>74.569999999999993</v>
      </c>
      <c r="D220" s="95">
        <v>54.3</v>
      </c>
      <c r="E220" s="95">
        <v>42.24</v>
      </c>
      <c r="F220" s="95">
        <v>35.54</v>
      </c>
      <c r="G220" s="95">
        <v>30.38</v>
      </c>
      <c r="H220" s="95">
        <v>87.36</v>
      </c>
      <c r="I220" s="95">
        <v>71.2</v>
      </c>
      <c r="J220" s="95">
        <v>58.2</v>
      </c>
      <c r="K220" s="95">
        <v>50.43</v>
      </c>
      <c r="L220" s="95">
        <v>44.23</v>
      </c>
    </row>
    <row r="221" spans="1:12" x14ac:dyDescent="0.25">
      <c r="A221" s="7"/>
      <c r="B221" s="93">
        <v>2009</v>
      </c>
      <c r="C221" s="95">
        <v>73.13</v>
      </c>
      <c r="D221" s="95">
        <v>55.23</v>
      </c>
      <c r="E221" s="95">
        <v>44.52</v>
      </c>
      <c r="F221" s="95">
        <v>36.49</v>
      </c>
      <c r="G221" s="95">
        <v>31.23</v>
      </c>
      <c r="H221" s="95">
        <v>89.36</v>
      </c>
      <c r="I221" s="95">
        <v>73.33</v>
      </c>
      <c r="J221" s="95">
        <v>60.77</v>
      </c>
      <c r="K221" s="95">
        <v>52.44</v>
      </c>
      <c r="L221" s="95">
        <v>46.03</v>
      </c>
    </row>
    <row r="222" spans="1:12" x14ac:dyDescent="0.25">
      <c r="A222" s="7"/>
      <c r="B222" s="93">
        <v>2008</v>
      </c>
      <c r="C222" s="95">
        <v>74.2</v>
      </c>
      <c r="D222" s="95">
        <v>53.4</v>
      </c>
      <c r="E222" s="95">
        <v>41.41</v>
      </c>
      <c r="F222" s="95">
        <v>33.36</v>
      </c>
      <c r="G222" s="95">
        <v>28.73</v>
      </c>
      <c r="H222" s="95">
        <v>85.37</v>
      </c>
      <c r="I222" s="95">
        <v>70.19</v>
      </c>
      <c r="J222" s="95">
        <v>58.75</v>
      </c>
      <c r="K222" s="95">
        <v>49.28</v>
      </c>
      <c r="L222" s="95">
        <v>43.34</v>
      </c>
    </row>
    <row r="223" spans="1:12" x14ac:dyDescent="0.25">
      <c r="A223" s="7"/>
      <c r="B223" s="88" t="s">
        <v>42</v>
      </c>
      <c r="C223" s="88"/>
      <c r="D223" s="88"/>
      <c r="E223" s="88"/>
      <c r="F223" s="88"/>
      <c r="G223" s="88"/>
      <c r="H223" s="88"/>
      <c r="I223" s="88"/>
      <c r="J223" s="88"/>
      <c r="K223" s="88"/>
      <c r="L223" s="88"/>
    </row>
    <row r="224" spans="1:12" x14ac:dyDescent="0.25">
      <c r="A224" s="7"/>
      <c r="B224" s="108">
        <v>2022</v>
      </c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</row>
    <row r="225" spans="1:12" x14ac:dyDescent="0.25">
      <c r="A225" s="7"/>
      <c r="B225" s="93">
        <v>2021</v>
      </c>
      <c r="C225" s="95">
        <v>85.95</v>
      </c>
      <c r="D225" s="115"/>
      <c r="E225" s="115"/>
      <c r="F225" s="115"/>
      <c r="G225" s="115"/>
      <c r="H225" s="95">
        <v>88.21</v>
      </c>
      <c r="I225" s="115"/>
      <c r="J225" s="115"/>
      <c r="K225" s="115"/>
      <c r="L225" s="115"/>
    </row>
    <row r="226" spans="1:12" x14ac:dyDescent="0.25">
      <c r="A226" s="7"/>
      <c r="B226" s="93">
        <v>2020</v>
      </c>
      <c r="C226" s="95">
        <v>85.19</v>
      </c>
      <c r="D226" s="95">
        <v>73.989999999999995</v>
      </c>
      <c r="E226" s="115"/>
      <c r="F226" s="115"/>
      <c r="G226" s="115"/>
      <c r="H226" s="95">
        <v>85.12</v>
      </c>
      <c r="I226" s="95">
        <v>74.81</v>
      </c>
      <c r="J226" s="115"/>
      <c r="K226" s="115"/>
      <c r="L226" s="115"/>
    </row>
    <row r="227" spans="1:12" x14ac:dyDescent="0.25">
      <c r="A227" s="7"/>
      <c r="B227" s="93">
        <v>2019</v>
      </c>
      <c r="C227" s="95">
        <v>85.47</v>
      </c>
      <c r="D227" s="95">
        <v>74.95</v>
      </c>
      <c r="E227" s="95">
        <v>67.599999999999994</v>
      </c>
      <c r="F227" s="115"/>
      <c r="G227" s="115"/>
      <c r="H227" s="95">
        <v>88.49</v>
      </c>
      <c r="I227" s="95">
        <v>76.510000000000005</v>
      </c>
      <c r="J227" s="95">
        <v>69.64</v>
      </c>
      <c r="K227" s="115"/>
      <c r="L227" s="115"/>
    </row>
    <row r="228" spans="1:12" x14ac:dyDescent="0.25">
      <c r="A228" s="7"/>
      <c r="B228" s="93">
        <v>2018</v>
      </c>
      <c r="C228" s="95">
        <v>86.29</v>
      </c>
      <c r="D228" s="95">
        <v>74.680000000000007</v>
      </c>
      <c r="E228" s="95">
        <v>68.23</v>
      </c>
      <c r="F228" s="95">
        <v>62.89</v>
      </c>
      <c r="G228" s="115"/>
      <c r="H228" s="95">
        <v>88.29</v>
      </c>
      <c r="I228" s="95">
        <v>76.89</v>
      </c>
      <c r="J228" s="95">
        <v>68.14</v>
      </c>
      <c r="K228" s="95">
        <v>62.56</v>
      </c>
      <c r="L228" s="115"/>
    </row>
    <row r="229" spans="1:12" x14ac:dyDescent="0.25">
      <c r="A229" s="7"/>
      <c r="B229" s="93">
        <v>2017</v>
      </c>
      <c r="C229" s="95">
        <v>84.97</v>
      </c>
      <c r="D229" s="95">
        <v>73.14</v>
      </c>
      <c r="E229" s="95">
        <v>65.5</v>
      </c>
      <c r="F229" s="95">
        <v>60.3</v>
      </c>
      <c r="G229" s="95">
        <v>56.39</v>
      </c>
      <c r="H229" s="95">
        <v>88.69</v>
      </c>
      <c r="I229" s="95">
        <v>78.67</v>
      </c>
      <c r="J229" s="95">
        <v>70.53</v>
      </c>
      <c r="K229" s="95">
        <v>63.74</v>
      </c>
      <c r="L229" s="95">
        <v>58.2</v>
      </c>
    </row>
    <row r="230" spans="1:12" x14ac:dyDescent="0.25">
      <c r="A230" s="7"/>
      <c r="B230" s="93">
        <v>2016</v>
      </c>
      <c r="C230" s="95">
        <v>86.13</v>
      </c>
      <c r="D230" s="95">
        <v>75.459999999999994</v>
      </c>
      <c r="E230" s="106">
        <v>67.88</v>
      </c>
      <c r="F230" s="95">
        <v>62.1</v>
      </c>
      <c r="G230" s="95">
        <v>57.71</v>
      </c>
      <c r="H230" s="95">
        <v>86.84</v>
      </c>
      <c r="I230" s="95">
        <v>75.56</v>
      </c>
      <c r="J230" s="106">
        <v>68.010000000000005</v>
      </c>
      <c r="K230" s="95">
        <v>61.07</v>
      </c>
      <c r="L230" s="95">
        <v>55.87</v>
      </c>
    </row>
    <row r="231" spans="1:12" x14ac:dyDescent="0.25">
      <c r="A231" s="7"/>
      <c r="B231" s="93">
        <v>2015</v>
      </c>
      <c r="C231" s="95">
        <v>84.22</v>
      </c>
      <c r="D231" s="95">
        <v>72.61</v>
      </c>
      <c r="E231" s="95">
        <v>65.12</v>
      </c>
      <c r="F231" s="95">
        <v>59.72</v>
      </c>
      <c r="G231" s="95">
        <v>55.73</v>
      </c>
      <c r="H231" s="95">
        <v>87.13</v>
      </c>
      <c r="I231" s="95">
        <v>75.03</v>
      </c>
      <c r="J231" s="95">
        <v>68.599999999999994</v>
      </c>
      <c r="K231" s="95">
        <v>62.99</v>
      </c>
      <c r="L231" s="95">
        <v>58.15</v>
      </c>
    </row>
    <row r="232" spans="1:12" x14ac:dyDescent="0.25">
      <c r="A232" s="7"/>
      <c r="B232" s="93">
        <v>2014</v>
      </c>
      <c r="C232" s="95">
        <v>81.760000000000005</v>
      </c>
      <c r="D232" s="95">
        <v>72.180000000000007</v>
      </c>
      <c r="E232" s="95">
        <v>65.64</v>
      </c>
      <c r="F232" s="95">
        <v>59.18</v>
      </c>
      <c r="G232" s="95">
        <v>55.04</v>
      </c>
      <c r="H232" s="95">
        <v>86.71</v>
      </c>
      <c r="I232" s="95">
        <v>74.42</v>
      </c>
      <c r="J232" s="95">
        <v>65.819999999999993</v>
      </c>
      <c r="K232" s="95">
        <v>59.06</v>
      </c>
      <c r="L232" s="95">
        <v>54.99</v>
      </c>
    </row>
    <row r="233" spans="1:12" x14ac:dyDescent="0.25">
      <c r="A233" s="7"/>
      <c r="B233" s="93">
        <v>2013</v>
      </c>
      <c r="C233" s="95">
        <v>82.3</v>
      </c>
      <c r="D233" s="95">
        <v>70.8</v>
      </c>
      <c r="E233" s="106">
        <v>63.69</v>
      </c>
      <c r="F233" s="106">
        <v>58.89</v>
      </c>
      <c r="G233" s="106">
        <v>54.31</v>
      </c>
      <c r="H233" s="95">
        <v>83.75</v>
      </c>
      <c r="I233" s="95">
        <v>70.75</v>
      </c>
      <c r="J233" s="106">
        <v>62.21</v>
      </c>
      <c r="K233" s="106">
        <v>56.27</v>
      </c>
      <c r="L233" s="106">
        <v>51.81</v>
      </c>
    </row>
    <row r="234" spans="1:12" x14ac:dyDescent="0.25">
      <c r="A234" s="14"/>
      <c r="B234" s="93">
        <v>2012</v>
      </c>
      <c r="C234" s="95">
        <v>80.92</v>
      </c>
      <c r="D234" s="95">
        <v>68.290000000000006</v>
      </c>
      <c r="E234" s="106">
        <v>59.95</v>
      </c>
      <c r="F234" s="106">
        <v>53.99</v>
      </c>
      <c r="G234" s="106">
        <v>50.51</v>
      </c>
      <c r="H234" s="95">
        <v>81.97</v>
      </c>
      <c r="I234" s="95">
        <v>68.19</v>
      </c>
      <c r="J234" s="106">
        <v>58.16</v>
      </c>
      <c r="K234" s="106">
        <v>52.68</v>
      </c>
      <c r="L234" s="106">
        <v>49.14</v>
      </c>
    </row>
    <row r="235" spans="1:12" x14ac:dyDescent="0.25">
      <c r="A235" s="7"/>
      <c r="B235" s="93">
        <v>2011</v>
      </c>
      <c r="C235" s="95">
        <v>78.67</v>
      </c>
      <c r="D235" s="95">
        <v>65.61</v>
      </c>
      <c r="E235" s="95">
        <v>56.59</v>
      </c>
      <c r="F235" s="95">
        <v>51.76</v>
      </c>
      <c r="G235" s="106">
        <v>47.37</v>
      </c>
      <c r="H235" s="95">
        <v>79.22</v>
      </c>
      <c r="I235" s="95">
        <v>61.73</v>
      </c>
      <c r="J235" s="95">
        <v>51.59</v>
      </c>
      <c r="K235" s="95">
        <v>45.63</v>
      </c>
      <c r="L235" s="106">
        <v>39.659999999999997</v>
      </c>
    </row>
    <row r="236" spans="1:12" x14ac:dyDescent="0.25">
      <c r="A236" s="7"/>
      <c r="B236" s="93">
        <v>2010</v>
      </c>
      <c r="C236" s="95">
        <v>80.2</v>
      </c>
      <c r="D236" s="95">
        <v>65.28</v>
      </c>
      <c r="E236" s="95">
        <v>54.79</v>
      </c>
      <c r="F236" s="95">
        <v>48.31</v>
      </c>
      <c r="G236" s="95">
        <v>43.95</v>
      </c>
      <c r="H236" s="95">
        <v>71.88</v>
      </c>
      <c r="I236" s="95">
        <v>56.84</v>
      </c>
      <c r="J236" s="95">
        <v>45.43</v>
      </c>
      <c r="K236" s="95">
        <v>39.08</v>
      </c>
      <c r="L236" s="95">
        <v>35.299999999999997</v>
      </c>
    </row>
    <row r="237" spans="1:12" x14ac:dyDescent="0.25">
      <c r="A237" s="7"/>
      <c r="B237" s="93">
        <v>2009</v>
      </c>
      <c r="C237" s="95">
        <v>81.06</v>
      </c>
      <c r="D237" s="95">
        <v>68.36</v>
      </c>
      <c r="E237" s="95">
        <v>58.08</v>
      </c>
      <c r="F237" s="95">
        <v>50.58</v>
      </c>
      <c r="G237" s="95">
        <v>45.69</v>
      </c>
      <c r="H237" s="95">
        <v>82.76</v>
      </c>
      <c r="I237" s="95">
        <v>67.42</v>
      </c>
      <c r="J237" s="95">
        <v>53.61</v>
      </c>
      <c r="K237" s="95">
        <v>43.5</v>
      </c>
      <c r="L237" s="95">
        <v>38.36</v>
      </c>
    </row>
    <row r="238" spans="1:12" x14ac:dyDescent="0.25">
      <c r="A238" s="7"/>
      <c r="B238" s="93">
        <v>2008</v>
      </c>
      <c r="C238" s="95">
        <v>82.18</v>
      </c>
      <c r="D238" s="95">
        <v>68.78</v>
      </c>
      <c r="E238" s="95">
        <v>57.44</v>
      </c>
      <c r="F238" s="95">
        <v>48.68</v>
      </c>
      <c r="G238" s="95">
        <v>42.44</v>
      </c>
      <c r="H238" s="95">
        <v>82.98</v>
      </c>
      <c r="I238" s="95">
        <v>65.959999999999994</v>
      </c>
      <c r="J238" s="95">
        <v>52.19</v>
      </c>
      <c r="K238" s="95">
        <v>40.229999999999997</v>
      </c>
      <c r="L238" s="95">
        <v>32.51</v>
      </c>
    </row>
    <row r="239" spans="1:12" x14ac:dyDescent="0.25">
      <c r="A239" s="7"/>
      <c r="B239" s="88" t="s">
        <v>237</v>
      </c>
      <c r="C239" s="88"/>
      <c r="D239" s="88"/>
      <c r="E239" s="88"/>
      <c r="F239" s="88"/>
      <c r="G239" s="88"/>
      <c r="H239" s="88"/>
      <c r="I239" s="88"/>
      <c r="J239" s="88"/>
      <c r="K239" s="88"/>
      <c r="L239" s="88"/>
    </row>
    <row r="240" spans="1:12" x14ac:dyDescent="0.25">
      <c r="A240" s="7"/>
      <c r="B240" s="108">
        <v>2022</v>
      </c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</row>
    <row r="241" spans="1:12" x14ac:dyDescent="0.25">
      <c r="A241" s="7"/>
      <c r="B241" s="93">
        <v>2021</v>
      </c>
      <c r="C241" s="95">
        <v>78.989999999999995</v>
      </c>
      <c r="D241" s="115"/>
      <c r="E241" s="115"/>
      <c r="F241" s="115"/>
      <c r="G241" s="115"/>
      <c r="H241" s="95">
        <v>88.77</v>
      </c>
      <c r="I241" s="115"/>
      <c r="J241" s="115"/>
      <c r="K241" s="115"/>
      <c r="L241" s="115"/>
    </row>
    <row r="242" spans="1:12" x14ac:dyDescent="0.25">
      <c r="A242" s="7"/>
      <c r="B242" s="93">
        <v>2020</v>
      </c>
      <c r="C242" s="95">
        <v>79.510000000000005</v>
      </c>
      <c r="D242" s="95">
        <v>63.7</v>
      </c>
      <c r="E242" s="115"/>
      <c r="F242" s="115"/>
      <c r="G242" s="115"/>
      <c r="H242" s="95">
        <v>85.41</v>
      </c>
      <c r="I242" s="95">
        <v>75.94</v>
      </c>
      <c r="J242" s="115"/>
      <c r="K242" s="115"/>
      <c r="L242" s="115"/>
    </row>
    <row r="243" spans="1:12" x14ac:dyDescent="0.25">
      <c r="A243" s="7"/>
      <c r="B243" s="93">
        <v>2019</v>
      </c>
      <c r="C243" s="95">
        <v>78.25</v>
      </c>
      <c r="D243" s="95">
        <v>63.58</v>
      </c>
      <c r="E243" s="95">
        <v>54.58</v>
      </c>
      <c r="F243" s="115"/>
      <c r="G243" s="115"/>
      <c r="H243" s="95">
        <v>88.12</v>
      </c>
      <c r="I243" s="95">
        <v>76</v>
      </c>
      <c r="J243" s="95">
        <v>68.77</v>
      </c>
      <c r="K243" s="115"/>
      <c r="L243" s="115"/>
    </row>
    <row r="244" spans="1:12" x14ac:dyDescent="0.25">
      <c r="A244" s="7"/>
      <c r="B244" s="93">
        <v>2018</v>
      </c>
      <c r="C244" s="95">
        <v>78.67</v>
      </c>
      <c r="D244" s="95">
        <v>63.71</v>
      </c>
      <c r="E244" s="95">
        <v>55.39</v>
      </c>
      <c r="F244" s="95">
        <v>49.28</v>
      </c>
      <c r="G244" s="115"/>
      <c r="H244" s="95">
        <v>88.16</v>
      </c>
      <c r="I244" s="95">
        <v>77.47</v>
      </c>
      <c r="J244" s="95">
        <v>67.2</v>
      </c>
      <c r="K244" s="95">
        <v>61.12</v>
      </c>
      <c r="L244" s="115"/>
    </row>
    <row r="245" spans="1:12" x14ac:dyDescent="0.25">
      <c r="A245" s="7"/>
      <c r="B245" s="93">
        <v>2017</v>
      </c>
      <c r="C245" s="95">
        <v>72.38</v>
      </c>
      <c r="D245" s="95">
        <v>57.11</v>
      </c>
      <c r="E245" s="95">
        <v>48.25</v>
      </c>
      <c r="F245" s="95">
        <v>42.55</v>
      </c>
      <c r="G245" s="95">
        <v>38.409999999999997</v>
      </c>
      <c r="H245" s="95">
        <v>88.98</v>
      </c>
      <c r="I245" s="95">
        <v>77.989999999999995</v>
      </c>
      <c r="J245" s="95">
        <v>68.87</v>
      </c>
      <c r="K245" s="95">
        <v>61.22</v>
      </c>
      <c r="L245" s="95">
        <v>57.09</v>
      </c>
    </row>
    <row r="246" spans="1:12" x14ac:dyDescent="0.25">
      <c r="A246" s="7"/>
      <c r="B246" s="93">
        <v>2016</v>
      </c>
      <c r="C246" s="95">
        <v>74.47</v>
      </c>
      <c r="D246" s="95">
        <v>57.24</v>
      </c>
      <c r="E246" s="106">
        <v>47.71</v>
      </c>
      <c r="F246" s="95">
        <v>41.49</v>
      </c>
      <c r="G246" s="95">
        <v>37.56</v>
      </c>
      <c r="H246" s="95">
        <v>89.18</v>
      </c>
      <c r="I246" s="95">
        <v>78.25</v>
      </c>
      <c r="J246" s="106">
        <v>69.790000000000006</v>
      </c>
      <c r="K246" s="95">
        <v>63</v>
      </c>
      <c r="L246" s="95">
        <v>57.26</v>
      </c>
    </row>
    <row r="247" spans="1:12" x14ac:dyDescent="0.25">
      <c r="A247" s="7"/>
      <c r="B247" s="93">
        <v>2015</v>
      </c>
      <c r="C247" s="95">
        <v>72.849999999999994</v>
      </c>
      <c r="D247" s="95">
        <v>58.36</v>
      </c>
      <c r="E247" s="95">
        <v>48.66</v>
      </c>
      <c r="F247" s="95">
        <v>41.77</v>
      </c>
      <c r="G247" s="95">
        <v>37.520000000000003</v>
      </c>
      <c r="H247" s="95">
        <v>88.44</v>
      </c>
      <c r="I247" s="95">
        <v>77.069999999999993</v>
      </c>
      <c r="J247" s="95">
        <v>68.260000000000005</v>
      </c>
      <c r="K247" s="95">
        <v>61.49</v>
      </c>
      <c r="L247" s="95">
        <v>56.12</v>
      </c>
    </row>
    <row r="248" spans="1:12" x14ac:dyDescent="0.25">
      <c r="A248" s="7"/>
      <c r="B248" s="93">
        <v>2014</v>
      </c>
      <c r="C248" s="95">
        <v>72.97</v>
      </c>
      <c r="D248" s="95">
        <v>57.34</v>
      </c>
      <c r="E248" s="95">
        <v>48.99</v>
      </c>
      <c r="F248" s="95">
        <v>41.93</v>
      </c>
      <c r="G248" s="95">
        <v>36.83</v>
      </c>
      <c r="H248" s="95">
        <v>89.39</v>
      </c>
      <c r="I248" s="95">
        <v>75.760000000000005</v>
      </c>
      <c r="J248" s="95">
        <v>66.95</v>
      </c>
      <c r="K248" s="95">
        <v>59.71</v>
      </c>
      <c r="L248" s="95">
        <v>55.01</v>
      </c>
    </row>
    <row r="249" spans="1:12" x14ac:dyDescent="0.25">
      <c r="A249" s="7"/>
      <c r="B249" s="93">
        <v>2013</v>
      </c>
      <c r="C249" s="95">
        <v>73.3</v>
      </c>
      <c r="D249" s="95">
        <v>57.9</v>
      </c>
      <c r="E249" s="106">
        <v>49.08</v>
      </c>
      <c r="F249" s="106">
        <v>42.97</v>
      </c>
      <c r="G249" s="106">
        <v>38.31</v>
      </c>
      <c r="H249" s="95">
        <v>90.02</v>
      </c>
      <c r="I249" s="95">
        <v>78.37</v>
      </c>
      <c r="J249" s="106">
        <v>69.3</v>
      </c>
      <c r="K249" s="106">
        <v>62.8</v>
      </c>
      <c r="L249" s="106">
        <v>57.73</v>
      </c>
    </row>
    <row r="250" spans="1:12" x14ac:dyDescent="0.25">
      <c r="A250" s="14"/>
      <c r="B250" s="93">
        <v>2012</v>
      </c>
      <c r="C250" s="95">
        <v>70.83</v>
      </c>
      <c r="D250" s="95">
        <v>55.08</v>
      </c>
      <c r="E250" s="106">
        <v>45.84</v>
      </c>
      <c r="F250" s="106">
        <v>39.700000000000003</v>
      </c>
      <c r="G250" s="106">
        <v>35.79</v>
      </c>
      <c r="H250" s="95">
        <v>88.16</v>
      </c>
      <c r="I250" s="95">
        <v>76.88</v>
      </c>
      <c r="J250" s="106">
        <v>67.63</v>
      </c>
      <c r="K250" s="106">
        <v>59.91</v>
      </c>
      <c r="L250" s="106">
        <v>54.3</v>
      </c>
    </row>
    <row r="251" spans="1:12" x14ac:dyDescent="0.25">
      <c r="A251" s="7"/>
      <c r="B251" s="93">
        <v>2011</v>
      </c>
      <c r="C251" s="95">
        <v>70.989999999999995</v>
      </c>
      <c r="D251" s="95">
        <v>54.13</v>
      </c>
      <c r="E251" s="95">
        <v>44.83</v>
      </c>
      <c r="F251" s="95">
        <v>38.590000000000003</v>
      </c>
      <c r="G251" s="106">
        <v>34.28</v>
      </c>
      <c r="H251" s="95">
        <v>87.86</v>
      </c>
      <c r="I251" s="95">
        <v>74.34</v>
      </c>
      <c r="J251" s="95">
        <v>65.34</v>
      </c>
      <c r="K251" s="95">
        <v>58.33</v>
      </c>
      <c r="L251" s="106">
        <v>52.6</v>
      </c>
    </row>
    <row r="252" spans="1:12" x14ac:dyDescent="0.25">
      <c r="A252" s="7"/>
      <c r="B252" s="93">
        <v>2010</v>
      </c>
      <c r="C252" s="95">
        <v>70.48</v>
      </c>
      <c r="D252" s="95">
        <v>52.13</v>
      </c>
      <c r="E252" s="95">
        <v>41.85</v>
      </c>
      <c r="F252" s="95">
        <v>35.51</v>
      </c>
      <c r="G252" s="95">
        <v>31.45</v>
      </c>
      <c r="H252" s="95">
        <v>84.21</v>
      </c>
      <c r="I252" s="95">
        <v>70.69</v>
      </c>
      <c r="J252" s="95">
        <v>59.49</v>
      </c>
      <c r="K252" s="95">
        <v>51.51</v>
      </c>
      <c r="L252" s="95">
        <v>46.43</v>
      </c>
    </row>
    <row r="253" spans="1:12" x14ac:dyDescent="0.25">
      <c r="A253" s="7"/>
      <c r="B253" s="93">
        <v>2009</v>
      </c>
      <c r="C253" s="95">
        <v>73.52</v>
      </c>
      <c r="D253" s="95">
        <v>55.06</v>
      </c>
      <c r="E253" s="95">
        <v>43.66</v>
      </c>
      <c r="F253" s="95">
        <v>36.46</v>
      </c>
      <c r="G253" s="95">
        <v>31.78</v>
      </c>
      <c r="H253" s="95">
        <v>86.86</v>
      </c>
      <c r="I253" s="95">
        <v>72.03</v>
      </c>
      <c r="J253" s="95">
        <v>60.06</v>
      </c>
      <c r="K253" s="95">
        <v>51.73</v>
      </c>
      <c r="L253" s="95">
        <v>45.52</v>
      </c>
    </row>
    <row r="254" spans="1:12" x14ac:dyDescent="0.25">
      <c r="A254" s="7"/>
      <c r="B254" s="93">
        <v>2008</v>
      </c>
      <c r="C254" s="95">
        <v>76.09</v>
      </c>
      <c r="D254" s="95">
        <v>57.18</v>
      </c>
      <c r="E254" s="95">
        <v>44.5</v>
      </c>
      <c r="F254" s="95">
        <v>36.32</v>
      </c>
      <c r="G254" s="95">
        <v>30.81</v>
      </c>
      <c r="H254" s="95">
        <v>85.91</v>
      </c>
      <c r="I254" s="95">
        <v>73.05</v>
      </c>
      <c r="J254" s="95">
        <v>60.67</v>
      </c>
      <c r="K254" s="95">
        <v>51.67</v>
      </c>
      <c r="L254" s="95">
        <v>44.4</v>
      </c>
    </row>
    <row r="255" spans="1:12" x14ac:dyDescent="0.25">
      <c r="A255" s="7"/>
      <c r="B255" s="88" t="s">
        <v>43</v>
      </c>
      <c r="C255" s="88"/>
      <c r="D255" s="88"/>
      <c r="E255" s="88"/>
      <c r="F255" s="88"/>
      <c r="G255" s="88"/>
      <c r="H255" s="88"/>
      <c r="I255" s="88"/>
      <c r="J255" s="88"/>
      <c r="K255" s="88"/>
      <c r="L255" s="88"/>
    </row>
    <row r="256" spans="1:12" x14ac:dyDescent="0.25">
      <c r="A256" s="7"/>
      <c r="B256" s="108">
        <v>2022</v>
      </c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</row>
    <row r="257" spans="1:12" x14ac:dyDescent="0.25">
      <c r="A257" s="7"/>
      <c r="B257" s="93">
        <v>2021</v>
      </c>
      <c r="C257" s="95">
        <v>65.260000000000005</v>
      </c>
      <c r="D257" s="115"/>
      <c r="E257" s="115"/>
      <c r="F257" s="115"/>
      <c r="G257" s="115"/>
      <c r="H257" s="95">
        <v>86.65</v>
      </c>
      <c r="I257" s="115"/>
      <c r="J257" s="115"/>
      <c r="K257" s="115"/>
      <c r="L257" s="115"/>
    </row>
    <row r="258" spans="1:12" x14ac:dyDescent="0.25">
      <c r="A258" s="7"/>
      <c r="B258" s="93">
        <v>2020</v>
      </c>
      <c r="C258" s="95">
        <v>65.17</v>
      </c>
      <c r="D258" s="95">
        <v>43.18</v>
      </c>
      <c r="E258" s="115"/>
      <c r="F258" s="115"/>
      <c r="G258" s="115"/>
      <c r="H258" s="95">
        <v>80.010000000000005</v>
      </c>
      <c r="I258" s="95">
        <v>68.38</v>
      </c>
      <c r="J258" s="115"/>
      <c r="K258" s="115"/>
      <c r="L258" s="115"/>
    </row>
    <row r="259" spans="1:12" x14ac:dyDescent="0.25">
      <c r="A259" s="7"/>
      <c r="B259" s="93">
        <v>2019</v>
      </c>
      <c r="C259" s="95">
        <v>63.44</v>
      </c>
      <c r="D259" s="95">
        <v>40.49</v>
      </c>
      <c r="E259" s="95">
        <v>30.76</v>
      </c>
      <c r="F259" s="115"/>
      <c r="G259" s="115"/>
      <c r="H259" s="95">
        <v>84.66</v>
      </c>
      <c r="I259" s="95">
        <v>68.05</v>
      </c>
      <c r="J259" s="95">
        <v>61.02</v>
      </c>
      <c r="K259" s="115"/>
      <c r="L259" s="115"/>
    </row>
    <row r="260" spans="1:12" x14ac:dyDescent="0.25">
      <c r="A260" s="7"/>
      <c r="B260" s="93">
        <v>2018</v>
      </c>
      <c r="C260" s="95">
        <v>63.69</v>
      </c>
      <c r="D260" s="95">
        <v>39.94</v>
      </c>
      <c r="E260" s="95">
        <v>29.42</v>
      </c>
      <c r="F260" s="95">
        <v>23.75</v>
      </c>
      <c r="G260" s="115"/>
      <c r="H260" s="95">
        <v>85.43</v>
      </c>
      <c r="I260" s="95">
        <v>70.459999999999994</v>
      </c>
      <c r="J260" s="95">
        <v>58.67</v>
      </c>
      <c r="K260" s="95">
        <v>51.9</v>
      </c>
      <c r="L260" s="115"/>
    </row>
    <row r="261" spans="1:12" x14ac:dyDescent="0.25">
      <c r="A261" s="7"/>
      <c r="B261" s="93">
        <v>2017</v>
      </c>
      <c r="C261" s="95">
        <v>62.78</v>
      </c>
      <c r="D261" s="95">
        <v>38.36</v>
      </c>
      <c r="E261" s="95">
        <v>27.36</v>
      </c>
      <c r="F261" s="95">
        <v>21.07</v>
      </c>
      <c r="G261" s="95">
        <v>17.7</v>
      </c>
      <c r="H261" s="95">
        <v>86.11</v>
      </c>
      <c r="I261" s="95">
        <v>72.5</v>
      </c>
      <c r="J261" s="95">
        <v>61.98</v>
      </c>
      <c r="K261" s="95">
        <v>51.74</v>
      </c>
      <c r="L261" s="95">
        <v>47.02</v>
      </c>
    </row>
    <row r="262" spans="1:12" x14ac:dyDescent="0.25">
      <c r="A262" s="7"/>
      <c r="B262" s="93">
        <v>2016</v>
      </c>
      <c r="C262" s="95">
        <v>65.209999999999994</v>
      </c>
      <c r="D262" s="95">
        <v>41.08</v>
      </c>
      <c r="E262" s="106">
        <v>28.82</v>
      </c>
      <c r="F262" s="95">
        <v>21.86</v>
      </c>
      <c r="G262" s="95">
        <v>17.57</v>
      </c>
      <c r="H262" s="95">
        <v>86.28</v>
      </c>
      <c r="I262" s="95">
        <v>72.91</v>
      </c>
      <c r="J262" s="106">
        <v>61.7</v>
      </c>
      <c r="K262" s="95">
        <v>53.78</v>
      </c>
      <c r="L262" s="95">
        <v>45.53</v>
      </c>
    </row>
    <row r="263" spans="1:12" x14ac:dyDescent="0.25">
      <c r="A263" s="7"/>
      <c r="B263" s="93">
        <v>2015</v>
      </c>
      <c r="C263" s="95">
        <v>65.53</v>
      </c>
      <c r="D263" s="95">
        <v>42.86</v>
      </c>
      <c r="E263" s="95">
        <v>31.11</v>
      </c>
      <c r="F263" s="95">
        <v>23.57</v>
      </c>
      <c r="G263" s="95">
        <v>18.78</v>
      </c>
      <c r="H263" s="95">
        <v>85.21</v>
      </c>
      <c r="I263" s="95">
        <v>70.650000000000006</v>
      </c>
      <c r="J263" s="95">
        <v>60.31</v>
      </c>
      <c r="K263" s="95">
        <v>53.28</v>
      </c>
      <c r="L263" s="95">
        <v>48.2</v>
      </c>
    </row>
    <row r="264" spans="1:12" x14ac:dyDescent="0.25">
      <c r="A264" s="7"/>
      <c r="B264" s="93">
        <v>2014</v>
      </c>
      <c r="C264" s="95">
        <v>64.599999999999994</v>
      </c>
      <c r="D264" s="95">
        <v>41.01</v>
      </c>
      <c r="E264" s="95">
        <v>30.55</v>
      </c>
      <c r="F264" s="95">
        <v>23.42</v>
      </c>
      <c r="G264" s="95">
        <v>18.14</v>
      </c>
      <c r="H264" s="95">
        <v>86.77</v>
      </c>
      <c r="I264" s="95">
        <v>72.739999999999995</v>
      </c>
      <c r="J264" s="95">
        <v>62.33</v>
      </c>
      <c r="K264" s="95">
        <v>54.92</v>
      </c>
      <c r="L264" s="95">
        <v>48.71</v>
      </c>
    </row>
    <row r="265" spans="1:12" x14ac:dyDescent="0.25">
      <c r="A265" s="7"/>
      <c r="B265" s="93">
        <v>2013</v>
      </c>
      <c r="C265" s="95">
        <v>63.36</v>
      </c>
      <c r="D265" s="95">
        <v>39.159999999999997</v>
      </c>
      <c r="E265" s="106">
        <v>28.48</v>
      </c>
      <c r="F265" s="106">
        <v>22.48</v>
      </c>
      <c r="G265" s="106">
        <v>18.02</v>
      </c>
      <c r="H265" s="95">
        <v>84.87</v>
      </c>
      <c r="I265" s="95">
        <v>71.48</v>
      </c>
      <c r="J265" s="106">
        <v>60.51</v>
      </c>
      <c r="K265" s="106">
        <v>52.6</v>
      </c>
      <c r="L265" s="106">
        <v>47.81</v>
      </c>
    </row>
    <row r="266" spans="1:12" x14ac:dyDescent="0.25">
      <c r="A266" s="14"/>
      <c r="B266" s="93">
        <v>2012</v>
      </c>
      <c r="C266" s="95">
        <v>61.05</v>
      </c>
      <c r="D266" s="95">
        <v>36.68</v>
      </c>
      <c r="E266" s="106">
        <v>26.1</v>
      </c>
      <c r="F266" s="106">
        <v>20.149999999999999</v>
      </c>
      <c r="G266" s="106">
        <v>16.350000000000001</v>
      </c>
      <c r="H266" s="95">
        <v>84.6</v>
      </c>
      <c r="I266" s="95">
        <v>69.81</v>
      </c>
      <c r="J266" s="106">
        <v>59.32</v>
      </c>
      <c r="K266" s="106">
        <v>51.7</v>
      </c>
      <c r="L266" s="106">
        <v>45.28</v>
      </c>
    </row>
    <row r="267" spans="1:12" x14ac:dyDescent="0.25">
      <c r="A267" s="7"/>
      <c r="B267" s="93">
        <v>2011</v>
      </c>
      <c r="C267" s="95">
        <v>60.3</v>
      </c>
      <c r="D267" s="95">
        <v>35.33</v>
      </c>
      <c r="E267" s="95">
        <v>25.15</v>
      </c>
      <c r="F267" s="95">
        <v>19.16</v>
      </c>
      <c r="G267" s="106">
        <v>15.48</v>
      </c>
      <c r="H267" s="95">
        <v>84.44</v>
      </c>
      <c r="I267" s="95">
        <v>67.44</v>
      </c>
      <c r="J267" s="95">
        <v>57.09</v>
      </c>
      <c r="K267" s="95">
        <v>48.8</v>
      </c>
      <c r="L267" s="106">
        <v>43.45</v>
      </c>
    </row>
    <row r="268" spans="1:12" x14ac:dyDescent="0.25">
      <c r="A268" s="7"/>
      <c r="B268" s="93">
        <v>2010</v>
      </c>
      <c r="C268" s="95">
        <v>59.42</v>
      </c>
      <c r="D268" s="95">
        <v>33.31</v>
      </c>
      <c r="E268" s="95">
        <v>22.95</v>
      </c>
      <c r="F268" s="95">
        <v>17.239999999999998</v>
      </c>
      <c r="G268" s="95">
        <v>13.64</v>
      </c>
      <c r="H268" s="95">
        <v>80.03</v>
      </c>
      <c r="I268" s="95">
        <v>62.76</v>
      </c>
      <c r="J268" s="95">
        <v>49.07</v>
      </c>
      <c r="K268" s="95">
        <v>41.73</v>
      </c>
      <c r="L268" s="95">
        <v>36.18</v>
      </c>
    </row>
    <row r="269" spans="1:12" x14ac:dyDescent="0.25">
      <c r="A269" s="7"/>
      <c r="B269" s="93">
        <v>2009</v>
      </c>
      <c r="C269" s="95">
        <v>59.27</v>
      </c>
      <c r="D269" s="95">
        <v>33</v>
      </c>
      <c r="E269" s="95">
        <v>21.94</v>
      </c>
      <c r="F269" s="95">
        <v>16.27</v>
      </c>
      <c r="G269" s="95">
        <v>12.87</v>
      </c>
      <c r="H269" s="95">
        <v>82.38</v>
      </c>
      <c r="I269" s="95">
        <v>66.34</v>
      </c>
      <c r="J269" s="95">
        <v>51.02</v>
      </c>
      <c r="K269" s="95">
        <v>41.09</v>
      </c>
      <c r="L269" s="95">
        <v>35.17</v>
      </c>
    </row>
    <row r="270" spans="1:12" x14ac:dyDescent="0.25">
      <c r="A270" s="7"/>
      <c r="B270" s="93">
        <v>2008</v>
      </c>
      <c r="C270" s="95">
        <v>60.18</v>
      </c>
      <c r="D270" s="95">
        <v>33.47</v>
      </c>
      <c r="E270" s="95">
        <v>22.16</v>
      </c>
      <c r="F270" s="95">
        <v>15.82</v>
      </c>
      <c r="G270" s="95">
        <v>12.09</v>
      </c>
      <c r="H270" s="95">
        <v>80.959999999999994</v>
      </c>
      <c r="I270" s="95">
        <v>64.900000000000006</v>
      </c>
      <c r="J270" s="95">
        <v>51.5</v>
      </c>
      <c r="K270" s="95">
        <v>40.909999999999997</v>
      </c>
      <c r="L270" s="95">
        <v>32.909999999999997</v>
      </c>
    </row>
    <row r="271" spans="1:12" x14ac:dyDescent="0.25">
      <c r="A271" s="7"/>
      <c r="B271" s="88" t="s">
        <v>44</v>
      </c>
      <c r="C271" s="88"/>
      <c r="D271" s="88"/>
      <c r="E271" s="88"/>
      <c r="F271" s="88"/>
      <c r="G271" s="88"/>
      <c r="H271" s="88"/>
      <c r="I271" s="88"/>
      <c r="J271" s="88"/>
      <c r="K271" s="88"/>
      <c r="L271" s="88"/>
    </row>
    <row r="272" spans="1:12" x14ac:dyDescent="0.25">
      <c r="A272" s="7"/>
      <c r="B272" s="108">
        <v>2022</v>
      </c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</row>
    <row r="273" spans="1:12" x14ac:dyDescent="0.25">
      <c r="A273" s="7"/>
      <c r="B273" s="93">
        <v>2021</v>
      </c>
      <c r="C273" s="95">
        <v>76.81</v>
      </c>
      <c r="D273" s="115"/>
      <c r="E273" s="115"/>
      <c r="F273" s="115"/>
      <c r="G273" s="115"/>
      <c r="H273" s="95">
        <v>92.61</v>
      </c>
      <c r="I273" s="115"/>
      <c r="J273" s="115"/>
      <c r="K273" s="115"/>
      <c r="L273" s="115"/>
    </row>
    <row r="274" spans="1:12" x14ac:dyDescent="0.25">
      <c r="A274" s="7"/>
      <c r="B274" s="93">
        <v>2020</v>
      </c>
      <c r="C274" s="95">
        <v>73.69</v>
      </c>
      <c r="D274" s="95">
        <v>55.14</v>
      </c>
      <c r="E274" s="115"/>
      <c r="F274" s="115"/>
      <c r="G274" s="115"/>
      <c r="H274" s="95">
        <v>79.86</v>
      </c>
      <c r="I274" s="95">
        <v>69.459999999999994</v>
      </c>
      <c r="J274" s="115"/>
      <c r="K274" s="115"/>
      <c r="L274" s="115"/>
    </row>
    <row r="275" spans="1:12" x14ac:dyDescent="0.25">
      <c r="A275" s="7"/>
      <c r="B275" s="93">
        <v>2019</v>
      </c>
      <c r="C275" s="95">
        <v>72.47</v>
      </c>
      <c r="D275" s="95">
        <v>52.57</v>
      </c>
      <c r="E275" s="95">
        <v>42.95</v>
      </c>
      <c r="F275" s="115"/>
      <c r="G275" s="115"/>
      <c r="H275" s="95">
        <v>88.85</v>
      </c>
      <c r="I275" s="95">
        <v>71.41</v>
      </c>
      <c r="J275" s="95">
        <v>62.52</v>
      </c>
      <c r="K275" s="115"/>
      <c r="L275" s="115"/>
    </row>
    <row r="276" spans="1:12" x14ac:dyDescent="0.25">
      <c r="A276" s="7"/>
      <c r="B276" s="93">
        <v>2018</v>
      </c>
      <c r="C276" s="95">
        <v>71.739999999999995</v>
      </c>
      <c r="D276" s="95">
        <v>51.52</v>
      </c>
      <c r="E276" s="95">
        <v>40.97</v>
      </c>
      <c r="F276" s="95">
        <v>34.42</v>
      </c>
      <c r="G276" s="115"/>
      <c r="H276" s="95">
        <v>85.96</v>
      </c>
      <c r="I276" s="95">
        <v>74.72</v>
      </c>
      <c r="J276" s="95">
        <v>60.11</v>
      </c>
      <c r="K276" s="95">
        <v>53.56</v>
      </c>
      <c r="L276" s="115"/>
    </row>
    <row r="277" spans="1:12" x14ac:dyDescent="0.25">
      <c r="A277" s="7"/>
      <c r="B277" s="93">
        <v>2017</v>
      </c>
      <c r="C277" s="95">
        <v>69.95</v>
      </c>
      <c r="D277" s="95">
        <v>50.46</v>
      </c>
      <c r="E277" s="95">
        <v>39.47</v>
      </c>
      <c r="F277" s="95">
        <v>31.9</v>
      </c>
      <c r="G277" s="95">
        <v>27.72</v>
      </c>
      <c r="H277" s="95">
        <v>87.96</v>
      </c>
      <c r="I277" s="95">
        <v>73.52</v>
      </c>
      <c r="J277" s="95">
        <v>62.96</v>
      </c>
      <c r="K277" s="95">
        <v>49.44</v>
      </c>
      <c r="L277" s="95">
        <v>43.33</v>
      </c>
    </row>
    <row r="278" spans="1:12" x14ac:dyDescent="0.25">
      <c r="A278" s="7"/>
      <c r="B278" s="93">
        <v>2016</v>
      </c>
      <c r="C278" s="95">
        <v>71.81</v>
      </c>
      <c r="D278" s="95">
        <v>50.51</v>
      </c>
      <c r="E278" s="106">
        <v>39.67</v>
      </c>
      <c r="F278" s="95">
        <v>32.659999999999997</v>
      </c>
      <c r="G278" s="95">
        <v>27.48</v>
      </c>
      <c r="H278" s="95">
        <v>88.3</v>
      </c>
      <c r="I278" s="95">
        <v>73.94</v>
      </c>
      <c r="J278" s="106">
        <v>62.94</v>
      </c>
      <c r="K278" s="95">
        <v>56.38</v>
      </c>
      <c r="L278" s="95">
        <v>47.7</v>
      </c>
    </row>
    <row r="279" spans="1:12" x14ac:dyDescent="0.25">
      <c r="A279" s="7"/>
      <c r="B279" s="93">
        <v>2015</v>
      </c>
      <c r="C279" s="95">
        <v>70.28</v>
      </c>
      <c r="D279" s="95">
        <v>52.09</v>
      </c>
      <c r="E279" s="95">
        <v>40.380000000000003</v>
      </c>
      <c r="F279" s="95">
        <v>33.32</v>
      </c>
      <c r="G279" s="95">
        <v>28.29</v>
      </c>
      <c r="H279" s="95">
        <v>87.67</v>
      </c>
      <c r="I279" s="95">
        <v>72.25</v>
      </c>
      <c r="J279" s="95">
        <v>58.44</v>
      </c>
      <c r="K279" s="95">
        <v>51.1</v>
      </c>
      <c r="L279" s="95">
        <v>45.08</v>
      </c>
    </row>
    <row r="280" spans="1:12" x14ac:dyDescent="0.25">
      <c r="A280" s="7"/>
      <c r="B280" s="93">
        <v>2014</v>
      </c>
      <c r="C280" s="95">
        <v>67.39</v>
      </c>
      <c r="D280" s="95">
        <v>47.53</v>
      </c>
      <c r="E280" s="95">
        <v>37.520000000000003</v>
      </c>
      <c r="F280" s="95">
        <v>30.12</v>
      </c>
      <c r="G280" s="95">
        <v>25.2</v>
      </c>
      <c r="H280" s="95">
        <v>88.01</v>
      </c>
      <c r="I280" s="95">
        <v>72.260000000000005</v>
      </c>
      <c r="J280" s="95">
        <v>60.12</v>
      </c>
      <c r="K280" s="95">
        <v>50.67</v>
      </c>
      <c r="L280" s="95">
        <v>45.13</v>
      </c>
    </row>
    <row r="281" spans="1:12" x14ac:dyDescent="0.25">
      <c r="A281" s="7"/>
      <c r="B281" s="93">
        <v>2013</v>
      </c>
      <c r="C281" s="95">
        <v>68.92</v>
      </c>
      <c r="D281" s="95">
        <v>47.7</v>
      </c>
      <c r="E281" s="106">
        <v>36.58</v>
      </c>
      <c r="F281" s="106">
        <v>29.17</v>
      </c>
      <c r="G281" s="106">
        <v>24.14</v>
      </c>
      <c r="H281" s="95">
        <v>91.16</v>
      </c>
      <c r="I281" s="95">
        <v>76.099999999999994</v>
      </c>
      <c r="J281" s="106">
        <v>63.83</v>
      </c>
      <c r="K281" s="106">
        <v>53.52</v>
      </c>
      <c r="L281" s="106">
        <v>46.81</v>
      </c>
    </row>
    <row r="282" spans="1:12" x14ac:dyDescent="0.25">
      <c r="A282" s="14"/>
      <c r="B282" s="93">
        <v>2012</v>
      </c>
      <c r="C282" s="95">
        <v>67.88</v>
      </c>
      <c r="D282" s="95">
        <v>46.34</v>
      </c>
      <c r="E282" s="106">
        <v>34.47</v>
      </c>
      <c r="F282" s="106">
        <v>27.23</v>
      </c>
      <c r="G282" s="106">
        <v>23.1</v>
      </c>
      <c r="H282" s="95">
        <v>88.14</v>
      </c>
      <c r="I282" s="95">
        <v>71.81</v>
      </c>
      <c r="J282" s="106">
        <v>58.39</v>
      </c>
      <c r="K282" s="106">
        <v>50.11</v>
      </c>
      <c r="L282" s="106">
        <v>46.76</v>
      </c>
    </row>
    <row r="283" spans="1:12" x14ac:dyDescent="0.25">
      <c r="A283" s="7"/>
      <c r="B283" s="93">
        <v>2011</v>
      </c>
      <c r="C283" s="95">
        <v>66.489999999999995</v>
      </c>
      <c r="D283" s="95">
        <v>43.18</v>
      </c>
      <c r="E283" s="95">
        <v>31.73</v>
      </c>
      <c r="F283" s="95">
        <v>24.47</v>
      </c>
      <c r="G283" s="106">
        <v>20.03</v>
      </c>
      <c r="H283" s="95">
        <v>88.32</v>
      </c>
      <c r="I283" s="95">
        <v>71.13</v>
      </c>
      <c r="J283" s="95">
        <v>60.08</v>
      </c>
      <c r="K283" s="95">
        <v>49.68</v>
      </c>
      <c r="L283" s="106">
        <v>42.25</v>
      </c>
    </row>
    <row r="284" spans="1:12" x14ac:dyDescent="0.25">
      <c r="A284" s="7"/>
      <c r="B284" s="93">
        <v>2010</v>
      </c>
      <c r="C284" s="95">
        <v>69.94</v>
      </c>
      <c r="D284" s="95">
        <v>44.28</v>
      </c>
      <c r="E284" s="95">
        <v>31.82</v>
      </c>
      <c r="F284" s="95">
        <v>24.19</v>
      </c>
      <c r="G284" s="95">
        <v>19.04</v>
      </c>
      <c r="H284" s="95">
        <v>87.23</v>
      </c>
      <c r="I284" s="95">
        <v>71.260000000000005</v>
      </c>
      <c r="J284" s="95">
        <v>54.89</v>
      </c>
      <c r="K284" s="95">
        <v>47.31</v>
      </c>
      <c r="L284" s="95">
        <v>39.92</v>
      </c>
    </row>
    <row r="285" spans="1:12" x14ac:dyDescent="0.25">
      <c r="A285" s="7"/>
      <c r="B285" s="93">
        <v>2009</v>
      </c>
      <c r="C285" s="95">
        <v>72.75</v>
      </c>
      <c r="D285" s="95">
        <v>48.54</v>
      </c>
      <c r="E285" s="95">
        <v>34.49</v>
      </c>
      <c r="F285" s="95">
        <v>25.99</v>
      </c>
      <c r="G285" s="95">
        <v>19.79</v>
      </c>
      <c r="H285" s="95">
        <v>85.36</v>
      </c>
      <c r="I285" s="95">
        <v>67.36</v>
      </c>
      <c r="J285" s="95">
        <v>53.14</v>
      </c>
      <c r="K285" s="95">
        <v>43.31</v>
      </c>
      <c r="L285" s="95">
        <v>38.700000000000003</v>
      </c>
    </row>
    <row r="286" spans="1:12" x14ac:dyDescent="0.25">
      <c r="A286" s="7"/>
      <c r="B286" s="93">
        <v>2008</v>
      </c>
      <c r="C286" s="95">
        <v>77.260000000000005</v>
      </c>
      <c r="D286" s="95">
        <v>53.29</v>
      </c>
      <c r="E286" s="95">
        <v>38.42</v>
      </c>
      <c r="F286" s="95">
        <v>29.3</v>
      </c>
      <c r="G286" s="95">
        <v>22.88</v>
      </c>
      <c r="H286" s="95">
        <v>86.15</v>
      </c>
      <c r="I286" s="95">
        <v>74.42</v>
      </c>
      <c r="J286" s="95">
        <v>58.97</v>
      </c>
      <c r="K286" s="95">
        <v>50.27</v>
      </c>
      <c r="L286" s="95">
        <v>43.34</v>
      </c>
    </row>
    <row r="287" spans="1:12" x14ac:dyDescent="0.25">
      <c r="A287" s="7"/>
      <c r="B287" s="88" t="s">
        <v>45</v>
      </c>
      <c r="C287" s="88"/>
      <c r="D287" s="88"/>
      <c r="E287" s="88"/>
      <c r="F287" s="88"/>
      <c r="G287" s="88"/>
      <c r="H287" s="88"/>
      <c r="I287" s="88"/>
      <c r="J287" s="88"/>
      <c r="K287" s="88"/>
      <c r="L287" s="88"/>
    </row>
    <row r="288" spans="1:12" x14ac:dyDescent="0.25">
      <c r="A288" s="7"/>
      <c r="B288" s="108">
        <v>2022</v>
      </c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</row>
    <row r="289" spans="1:12" x14ac:dyDescent="0.25">
      <c r="A289" s="7"/>
      <c r="B289" s="93">
        <v>2021</v>
      </c>
      <c r="C289" s="95">
        <v>82.7</v>
      </c>
      <c r="D289" s="115"/>
      <c r="E289" s="115"/>
      <c r="F289" s="115"/>
      <c r="G289" s="115"/>
      <c r="H289" s="95">
        <v>89.62</v>
      </c>
      <c r="I289" s="115"/>
      <c r="J289" s="115"/>
      <c r="K289" s="115"/>
      <c r="L289" s="115"/>
    </row>
    <row r="290" spans="1:12" x14ac:dyDescent="0.25">
      <c r="A290" s="7"/>
      <c r="B290" s="93">
        <v>2020</v>
      </c>
      <c r="C290" s="95">
        <v>84.84</v>
      </c>
      <c r="D290" s="95">
        <v>69.23</v>
      </c>
      <c r="E290" s="115"/>
      <c r="F290" s="115"/>
      <c r="G290" s="115"/>
      <c r="H290" s="95">
        <v>87.54</v>
      </c>
      <c r="I290" s="95">
        <v>79.92</v>
      </c>
      <c r="J290" s="115"/>
      <c r="K290" s="115"/>
      <c r="L290" s="115"/>
    </row>
    <row r="291" spans="1:12" x14ac:dyDescent="0.25">
      <c r="A291" s="7"/>
      <c r="B291" s="93">
        <v>2019</v>
      </c>
      <c r="C291" s="95">
        <v>83.98</v>
      </c>
      <c r="D291" s="95">
        <v>69.73</v>
      </c>
      <c r="E291" s="95">
        <v>60.73</v>
      </c>
      <c r="F291" s="115"/>
      <c r="G291" s="115"/>
      <c r="H291" s="95">
        <v>90.68</v>
      </c>
      <c r="I291" s="95">
        <v>81.19</v>
      </c>
      <c r="J291" s="95">
        <v>75.72</v>
      </c>
      <c r="K291" s="115"/>
      <c r="L291" s="115"/>
    </row>
    <row r="292" spans="1:12" x14ac:dyDescent="0.25">
      <c r="A292" s="7"/>
      <c r="B292" s="93">
        <v>2018</v>
      </c>
      <c r="C292" s="95">
        <v>84</v>
      </c>
      <c r="D292" s="95">
        <v>68.45</v>
      </c>
      <c r="E292" s="95">
        <v>59.1</v>
      </c>
      <c r="F292" s="95">
        <v>52.67</v>
      </c>
      <c r="G292" s="115"/>
      <c r="H292" s="95">
        <v>90.06</v>
      </c>
      <c r="I292" s="95">
        <v>81.849999999999994</v>
      </c>
      <c r="J292" s="95">
        <v>74.63</v>
      </c>
      <c r="K292" s="95">
        <v>69.930000000000007</v>
      </c>
      <c r="L292" s="115"/>
    </row>
    <row r="293" spans="1:12" x14ac:dyDescent="0.25">
      <c r="A293" s="7"/>
      <c r="B293" s="93">
        <v>2017</v>
      </c>
      <c r="C293" s="95">
        <v>80.77</v>
      </c>
      <c r="D293" s="95">
        <v>65.39</v>
      </c>
      <c r="E293" s="95">
        <v>54.63</v>
      </c>
      <c r="F293" s="95">
        <v>47.55</v>
      </c>
      <c r="G293" s="95">
        <v>42.55</v>
      </c>
      <c r="H293" s="95">
        <v>90.35</v>
      </c>
      <c r="I293" s="95">
        <v>81.09</v>
      </c>
      <c r="J293" s="95">
        <v>74.67</v>
      </c>
      <c r="K293" s="95">
        <v>67.69</v>
      </c>
      <c r="L293" s="95">
        <v>63.94</v>
      </c>
    </row>
    <row r="294" spans="1:12" x14ac:dyDescent="0.25">
      <c r="A294" s="7"/>
      <c r="B294" s="93">
        <v>2016</v>
      </c>
      <c r="C294" s="95">
        <v>81.5</v>
      </c>
      <c r="D294" s="95">
        <v>66.38</v>
      </c>
      <c r="E294" s="106">
        <v>55.95</v>
      </c>
      <c r="F294" s="95">
        <v>47.81</v>
      </c>
      <c r="G294" s="95">
        <v>41.98</v>
      </c>
      <c r="H294" s="95">
        <v>89.96</v>
      </c>
      <c r="I294" s="95">
        <v>81.45</v>
      </c>
      <c r="J294" s="106">
        <v>72.81</v>
      </c>
      <c r="K294" s="95">
        <v>67.03</v>
      </c>
      <c r="L294" s="95">
        <v>60.58</v>
      </c>
    </row>
    <row r="295" spans="1:12" x14ac:dyDescent="0.25">
      <c r="A295" s="7"/>
      <c r="B295" s="93">
        <v>2015</v>
      </c>
      <c r="C295" s="95">
        <v>81.459999999999994</v>
      </c>
      <c r="D295" s="95">
        <v>66.7</v>
      </c>
      <c r="E295" s="95">
        <v>56.63</v>
      </c>
      <c r="F295" s="95">
        <v>48.18</v>
      </c>
      <c r="G295" s="95">
        <v>42.03</v>
      </c>
      <c r="H295" s="95">
        <v>90.44</v>
      </c>
      <c r="I295" s="95">
        <v>79.72</v>
      </c>
      <c r="J295" s="95">
        <v>72.72</v>
      </c>
      <c r="K295" s="95">
        <v>67.05</v>
      </c>
      <c r="L295" s="95">
        <v>62.48</v>
      </c>
    </row>
    <row r="296" spans="1:12" x14ac:dyDescent="0.25">
      <c r="A296" s="7"/>
      <c r="B296" s="93">
        <v>2014</v>
      </c>
      <c r="C296" s="95">
        <v>81.430000000000007</v>
      </c>
      <c r="D296" s="95">
        <v>66.58</v>
      </c>
      <c r="E296" s="95">
        <v>56.71</v>
      </c>
      <c r="F296" s="95">
        <v>49.43</v>
      </c>
      <c r="G296" s="95">
        <v>43.02</v>
      </c>
      <c r="H296" s="95">
        <v>89.13</v>
      </c>
      <c r="I296" s="95">
        <v>77.900000000000006</v>
      </c>
      <c r="J296" s="95">
        <v>71.98</v>
      </c>
      <c r="K296" s="95">
        <v>65.69</v>
      </c>
      <c r="L296" s="95">
        <v>60.74</v>
      </c>
    </row>
    <row r="297" spans="1:12" x14ac:dyDescent="0.25">
      <c r="A297" s="7"/>
      <c r="B297" s="93">
        <v>2013</v>
      </c>
      <c r="C297" s="95">
        <v>81.98</v>
      </c>
      <c r="D297" s="95">
        <v>65.959999999999994</v>
      </c>
      <c r="E297" s="106">
        <v>56.34</v>
      </c>
      <c r="F297" s="106">
        <v>49.35</v>
      </c>
      <c r="G297" s="106">
        <v>43.69</v>
      </c>
      <c r="H297" s="95">
        <v>91.39</v>
      </c>
      <c r="I297" s="95">
        <v>80.430000000000007</v>
      </c>
      <c r="J297" s="106">
        <v>72.28</v>
      </c>
      <c r="K297" s="106">
        <v>66.34</v>
      </c>
      <c r="L297" s="106">
        <v>61.38</v>
      </c>
    </row>
    <row r="298" spans="1:12" x14ac:dyDescent="0.25">
      <c r="A298" s="14"/>
      <c r="B298" s="93">
        <v>2012</v>
      </c>
      <c r="C298" s="95">
        <v>80.13</v>
      </c>
      <c r="D298" s="95">
        <v>64.540000000000006</v>
      </c>
      <c r="E298" s="106">
        <v>54.76</v>
      </c>
      <c r="F298" s="106">
        <v>47.17</v>
      </c>
      <c r="G298" s="106">
        <v>42.35</v>
      </c>
      <c r="H298" s="95">
        <v>89.98</v>
      </c>
      <c r="I298" s="95">
        <v>79.88</v>
      </c>
      <c r="J298" s="106">
        <v>72.39</v>
      </c>
      <c r="K298" s="106">
        <v>64.67</v>
      </c>
      <c r="L298" s="106">
        <v>59.99</v>
      </c>
    </row>
    <row r="299" spans="1:12" x14ac:dyDescent="0.25">
      <c r="A299" s="7"/>
      <c r="B299" s="93">
        <v>2011</v>
      </c>
      <c r="C299" s="95">
        <v>81.37</v>
      </c>
      <c r="D299" s="95">
        <v>66.09</v>
      </c>
      <c r="E299" s="95">
        <v>56.26</v>
      </c>
      <c r="F299" s="95">
        <v>48.96</v>
      </c>
      <c r="G299" s="106">
        <v>43.14</v>
      </c>
      <c r="H299" s="95">
        <v>90.77</v>
      </c>
      <c r="I299" s="95">
        <v>81.489999999999995</v>
      </c>
      <c r="J299" s="95">
        <v>73.680000000000007</v>
      </c>
      <c r="K299" s="95">
        <v>67.45</v>
      </c>
      <c r="L299" s="106">
        <v>62.32</v>
      </c>
    </row>
    <row r="300" spans="1:12" x14ac:dyDescent="0.25">
      <c r="A300" s="7"/>
      <c r="B300" s="93">
        <v>2010</v>
      </c>
      <c r="C300" s="95">
        <v>79.67</v>
      </c>
      <c r="D300" s="95">
        <v>62.91</v>
      </c>
      <c r="E300" s="95">
        <v>52.23</v>
      </c>
      <c r="F300" s="95">
        <v>45.57</v>
      </c>
      <c r="G300" s="95">
        <v>39.42</v>
      </c>
      <c r="H300" s="95">
        <v>81.849999999999994</v>
      </c>
      <c r="I300" s="95">
        <v>70.2</v>
      </c>
      <c r="J300" s="95">
        <v>60.6</v>
      </c>
      <c r="K300" s="95">
        <v>54.45</v>
      </c>
      <c r="L300" s="95">
        <v>49.88</v>
      </c>
    </row>
    <row r="301" spans="1:12" x14ac:dyDescent="0.25">
      <c r="A301" s="7"/>
      <c r="B301" s="93">
        <v>2009</v>
      </c>
      <c r="C301" s="95">
        <v>82.07</v>
      </c>
      <c r="D301" s="95">
        <v>65.180000000000007</v>
      </c>
      <c r="E301" s="95">
        <v>52.97</v>
      </c>
      <c r="F301" s="95">
        <v>45.13</v>
      </c>
      <c r="G301" s="95">
        <v>39.520000000000003</v>
      </c>
      <c r="H301" s="95">
        <v>85.5</v>
      </c>
      <c r="I301" s="95">
        <v>72.150000000000006</v>
      </c>
      <c r="J301" s="95">
        <v>61.61</v>
      </c>
      <c r="K301" s="95">
        <v>54.56</v>
      </c>
      <c r="L301" s="95">
        <v>49.73</v>
      </c>
    </row>
    <row r="302" spans="1:12" x14ac:dyDescent="0.25">
      <c r="A302" s="7"/>
      <c r="B302" s="93">
        <v>2008</v>
      </c>
      <c r="C302" s="95">
        <v>82.81</v>
      </c>
      <c r="D302" s="95">
        <v>66.7</v>
      </c>
      <c r="E302" s="95">
        <v>55.74</v>
      </c>
      <c r="F302" s="95">
        <v>47.25</v>
      </c>
      <c r="G302" s="95">
        <v>41.08</v>
      </c>
      <c r="H302" s="95">
        <v>87.29</v>
      </c>
      <c r="I302" s="95">
        <v>77.36</v>
      </c>
      <c r="J302" s="95">
        <v>68.59</v>
      </c>
      <c r="K302" s="95">
        <v>61.18</v>
      </c>
      <c r="L302" s="95">
        <v>56.22</v>
      </c>
    </row>
    <row r="303" spans="1:12" x14ac:dyDescent="0.25">
      <c r="A303" s="7"/>
      <c r="B303" s="88" t="s">
        <v>46</v>
      </c>
      <c r="C303" s="88"/>
      <c r="D303" s="88"/>
      <c r="E303" s="88"/>
      <c r="F303" s="88"/>
      <c r="G303" s="88"/>
      <c r="H303" s="88"/>
      <c r="I303" s="88"/>
      <c r="J303" s="88"/>
      <c r="K303" s="88"/>
      <c r="L303" s="88"/>
    </row>
    <row r="304" spans="1:12" x14ac:dyDescent="0.25">
      <c r="A304" s="7"/>
      <c r="B304" s="108">
        <v>2022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</row>
    <row r="305" spans="1:12" x14ac:dyDescent="0.25">
      <c r="A305" s="7"/>
      <c r="B305" s="93">
        <v>2021</v>
      </c>
      <c r="C305" s="95">
        <v>76.78</v>
      </c>
      <c r="D305" s="115"/>
      <c r="E305" s="115"/>
      <c r="F305" s="115"/>
      <c r="G305" s="115"/>
      <c r="H305" s="95">
        <v>89.85</v>
      </c>
      <c r="I305" s="115"/>
      <c r="J305" s="115"/>
      <c r="K305" s="115"/>
      <c r="L305" s="115"/>
    </row>
    <row r="306" spans="1:12" x14ac:dyDescent="0.25">
      <c r="A306" s="7"/>
      <c r="B306" s="93">
        <v>2020</v>
      </c>
      <c r="C306" s="95">
        <v>72.400000000000006</v>
      </c>
      <c r="D306" s="95">
        <v>57.3</v>
      </c>
      <c r="E306" s="115"/>
      <c r="F306" s="115"/>
      <c r="G306" s="115"/>
      <c r="H306" s="95">
        <v>81.91</v>
      </c>
      <c r="I306" s="95">
        <v>75.290000000000006</v>
      </c>
      <c r="J306" s="115"/>
      <c r="K306" s="115"/>
      <c r="L306" s="115"/>
    </row>
    <row r="307" spans="1:12" x14ac:dyDescent="0.25">
      <c r="A307" s="7"/>
      <c r="B307" s="93">
        <v>2019</v>
      </c>
      <c r="C307" s="95">
        <v>71.099999999999994</v>
      </c>
      <c r="D307" s="95">
        <v>53.75</v>
      </c>
      <c r="E307" s="95">
        <v>46.04</v>
      </c>
      <c r="F307" s="115"/>
      <c r="G307" s="115"/>
      <c r="H307" s="95">
        <v>83.76</v>
      </c>
      <c r="I307" s="95">
        <v>65.459999999999994</v>
      </c>
      <c r="J307" s="95">
        <v>58.82</v>
      </c>
      <c r="K307" s="115"/>
      <c r="L307" s="115"/>
    </row>
    <row r="308" spans="1:12" x14ac:dyDescent="0.25">
      <c r="A308" s="7"/>
      <c r="B308" s="93">
        <v>2018</v>
      </c>
      <c r="C308" s="95">
        <v>75.290000000000006</v>
      </c>
      <c r="D308" s="95">
        <v>57.02</v>
      </c>
      <c r="E308" s="95">
        <v>45.81</v>
      </c>
      <c r="F308" s="95">
        <v>39.69</v>
      </c>
      <c r="G308" s="115"/>
      <c r="H308" s="95">
        <v>87.5</v>
      </c>
      <c r="I308" s="95">
        <v>72.47</v>
      </c>
      <c r="J308" s="95">
        <v>60.74</v>
      </c>
      <c r="K308" s="95">
        <v>54.98</v>
      </c>
      <c r="L308" s="115"/>
    </row>
    <row r="309" spans="1:12" x14ac:dyDescent="0.25">
      <c r="A309" s="7"/>
      <c r="B309" s="93">
        <v>2017</v>
      </c>
      <c r="C309" s="95">
        <v>70.930000000000007</v>
      </c>
      <c r="D309" s="95">
        <v>54.93</v>
      </c>
      <c r="E309" s="95">
        <v>43.67</v>
      </c>
      <c r="F309" s="95">
        <v>36.74</v>
      </c>
      <c r="G309" s="95">
        <v>32.69</v>
      </c>
      <c r="H309" s="95">
        <v>88.11</v>
      </c>
      <c r="I309" s="95">
        <v>74.819999999999993</v>
      </c>
      <c r="J309" s="95">
        <v>63.33</v>
      </c>
      <c r="K309" s="95">
        <v>52.34</v>
      </c>
      <c r="L309" s="95">
        <v>46.68</v>
      </c>
    </row>
    <row r="310" spans="1:12" x14ac:dyDescent="0.25">
      <c r="A310" s="7"/>
      <c r="B310" s="93">
        <v>2016</v>
      </c>
      <c r="C310" s="95">
        <v>73.38</v>
      </c>
      <c r="D310" s="95">
        <v>55.7</v>
      </c>
      <c r="E310" s="106">
        <v>45.31</v>
      </c>
      <c r="F310" s="95">
        <v>36.159999999999997</v>
      </c>
      <c r="G310" s="95">
        <v>30.36</v>
      </c>
      <c r="H310" s="95">
        <v>88.68</v>
      </c>
      <c r="I310" s="95">
        <v>72.22</v>
      </c>
      <c r="J310" s="106">
        <v>64.53</v>
      </c>
      <c r="K310" s="95">
        <v>56.94</v>
      </c>
      <c r="L310" s="95">
        <v>47.97</v>
      </c>
    </row>
    <row r="311" spans="1:12" x14ac:dyDescent="0.25">
      <c r="A311" s="7"/>
      <c r="B311" s="93">
        <v>2015</v>
      </c>
      <c r="C311" s="95">
        <v>69.930000000000007</v>
      </c>
      <c r="D311" s="95">
        <v>54.94</v>
      </c>
      <c r="E311" s="95">
        <v>44.61</v>
      </c>
      <c r="F311" s="95">
        <v>37.44</v>
      </c>
      <c r="G311" s="95">
        <v>31.6</v>
      </c>
      <c r="H311" s="95">
        <v>86.92</v>
      </c>
      <c r="I311" s="95">
        <v>73.05</v>
      </c>
      <c r="J311" s="95">
        <v>64.989999999999995</v>
      </c>
      <c r="K311" s="95">
        <v>57.86</v>
      </c>
      <c r="L311" s="95">
        <v>51.65</v>
      </c>
    </row>
    <row r="312" spans="1:12" x14ac:dyDescent="0.25">
      <c r="A312" s="7"/>
      <c r="B312" s="93">
        <v>2014</v>
      </c>
      <c r="C312" s="95">
        <v>68.13</v>
      </c>
      <c r="D312" s="95">
        <v>51.71</v>
      </c>
      <c r="E312" s="95">
        <v>41.96</v>
      </c>
      <c r="F312" s="95">
        <v>34.380000000000003</v>
      </c>
      <c r="G312" s="95">
        <v>29.44</v>
      </c>
      <c r="H312" s="95">
        <v>89.18</v>
      </c>
      <c r="I312" s="95">
        <v>73.040000000000006</v>
      </c>
      <c r="J312" s="95">
        <v>60.66</v>
      </c>
      <c r="K312" s="95">
        <v>54.08</v>
      </c>
      <c r="L312" s="95">
        <v>48.59</v>
      </c>
    </row>
    <row r="313" spans="1:12" x14ac:dyDescent="0.25">
      <c r="A313" s="7"/>
      <c r="B313" s="93">
        <v>2013</v>
      </c>
      <c r="C313" s="95">
        <v>68.83</v>
      </c>
      <c r="D313" s="95">
        <v>51.8</v>
      </c>
      <c r="E313" s="106">
        <v>42.13</v>
      </c>
      <c r="F313" s="106">
        <v>36.020000000000003</v>
      </c>
      <c r="G313" s="106">
        <v>30.8</v>
      </c>
      <c r="H313" s="95">
        <v>89.58</v>
      </c>
      <c r="I313" s="95">
        <v>76.12</v>
      </c>
      <c r="J313" s="106">
        <v>65.989999999999995</v>
      </c>
      <c r="K313" s="106">
        <v>58.32</v>
      </c>
      <c r="L313" s="106">
        <v>51.81</v>
      </c>
    </row>
    <row r="314" spans="1:12" x14ac:dyDescent="0.25">
      <c r="A314" s="14"/>
      <c r="B314" s="93">
        <v>2012</v>
      </c>
      <c r="C314" s="95">
        <v>65.680000000000007</v>
      </c>
      <c r="D314" s="95">
        <v>46.57</v>
      </c>
      <c r="E314" s="106">
        <v>37.31</v>
      </c>
      <c r="F314" s="106">
        <v>31.62</v>
      </c>
      <c r="G314" s="106">
        <v>27.83</v>
      </c>
      <c r="H314" s="95">
        <v>83.87</v>
      </c>
      <c r="I314" s="95">
        <v>67.34</v>
      </c>
      <c r="J314" s="106">
        <v>57.26</v>
      </c>
      <c r="K314" s="106">
        <v>49.6</v>
      </c>
      <c r="L314" s="106">
        <v>44.35</v>
      </c>
    </row>
    <row r="315" spans="1:12" x14ac:dyDescent="0.25">
      <c r="A315" s="7"/>
      <c r="B315" s="93">
        <v>2011</v>
      </c>
      <c r="C315" s="95">
        <v>65.510000000000005</v>
      </c>
      <c r="D315" s="95">
        <v>46.34</v>
      </c>
      <c r="E315" s="95">
        <v>36.26</v>
      </c>
      <c r="F315" s="95">
        <v>29.9</v>
      </c>
      <c r="G315" s="106">
        <v>25.95</v>
      </c>
      <c r="H315" s="95">
        <v>84.24</v>
      </c>
      <c r="I315" s="95">
        <v>67.12</v>
      </c>
      <c r="J315" s="95">
        <v>56.03</v>
      </c>
      <c r="K315" s="95">
        <v>49.81</v>
      </c>
      <c r="L315" s="106">
        <v>43.97</v>
      </c>
    </row>
    <row r="316" spans="1:12" x14ac:dyDescent="0.25">
      <c r="A316" s="7"/>
      <c r="B316" s="93">
        <v>2010</v>
      </c>
      <c r="C316" s="95">
        <v>67.69</v>
      </c>
      <c r="D316" s="95">
        <v>47.26</v>
      </c>
      <c r="E316" s="95">
        <v>36.700000000000003</v>
      </c>
      <c r="F316" s="95">
        <v>28.86</v>
      </c>
      <c r="G316" s="95">
        <v>24.32</v>
      </c>
      <c r="H316" s="95">
        <v>81.41</v>
      </c>
      <c r="I316" s="95">
        <v>64.08</v>
      </c>
      <c r="J316" s="95">
        <v>50.9</v>
      </c>
      <c r="K316" s="95">
        <v>40.61</v>
      </c>
      <c r="L316" s="95">
        <v>35.020000000000003</v>
      </c>
    </row>
    <row r="317" spans="1:12" x14ac:dyDescent="0.25">
      <c r="A317" s="7"/>
      <c r="B317" s="93">
        <v>2009</v>
      </c>
      <c r="C317" s="95">
        <v>67.73</v>
      </c>
      <c r="D317" s="95">
        <v>47.68</v>
      </c>
      <c r="E317" s="95">
        <v>36.07</v>
      </c>
      <c r="F317" s="95">
        <v>28.29</v>
      </c>
      <c r="G317" s="95">
        <v>23.33</v>
      </c>
      <c r="H317" s="95">
        <v>86.64</v>
      </c>
      <c r="I317" s="95">
        <v>71.3</v>
      </c>
      <c r="J317" s="95">
        <v>56.5</v>
      </c>
      <c r="K317" s="95">
        <v>46.21</v>
      </c>
      <c r="L317" s="95">
        <v>38.450000000000003</v>
      </c>
    </row>
    <row r="318" spans="1:12" x14ac:dyDescent="0.25">
      <c r="A318" s="7"/>
      <c r="B318" s="93">
        <v>2008</v>
      </c>
      <c r="C318" s="95">
        <v>70.52</v>
      </c>
      <c r="D318" s="95">
        <v>48.12</v>
      </c>
      <c r="E318" s="95">
        <v>37.229999999999997</v>
      </c>
      <c r="F318" s="95">
        <v>28.98</v>
      </c>
      <c r="G318" s="95">
        <v>24</v>
      </c>
      <c r="H318" s="95">
        <v>82.67</v>
      </c>
      <c r="I318" s="95">
        <v>68.28</v>
      </c>
      <c r="J318" s="95">
        <v>57.02</v>
      </c>
      <c r="K318" s="95">
        <v>47.83</v>
      </c>
      <c r="L318" s="95">
        <v>42.29</v>
      </c>
    </row>
    <row r="319" spans="1:12" x14ac:dyDescent="0.25">
      <c r="A319" s="7"/>
      <c r="B319" s="88" t="s">
        <v>175</v>
      </c>
      <c r="C319" s="88"/>
      <c r="D319" s="88"/>
      <c r="E319" s="88"/>
      <c r="F319" s="88"/>
      <c r="G319" s="88"/>
      <c r="H319" s="88"/>
      <c r="I319" s="88"/>
      <c r="J319" s="88"/>
      <c r="K319" s="88"/>
      <c r="L319" s="88"/>
    </row>
    <row r="320" spans="1:12" x14ac:dyDescent="0.25">
      <c r="A320" s="7"/>
      <c r="B320" s="108">
        <v>2022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</row>
    <row r="321" spans="1:12" x14ac:dyDescent="0.25">
      <c r="A321" s="7"/>
      <c r="B321" s="93">
        <v>2021</v>
      </c>
      <c r="C321" s="95">
        <v>81.78</v>
      </c>
      <c r="D321" s="115"/>
      <c r="E321" s="115"/>
      <c r="F321" s="115"/>
      <c r="G321" s="115"/>
      <c r="H321" s="95">
        <v>86.54</v>
      </c>
      <c r="I321" s="115"/>
      <c r="J321" s="115"/>
      <c r="K321" s="115"/>
      <c r="L321" s="115"/>
    </row>
    <row r="322" spans="1:12" x14ac:dyDescent="0.25">
      <c r="A322" s="7"/>
      <c r="B322" s="93">
        <v>2020</v>
      </c>
      <c r="C322" s="95">
        <v>79.790000000000006</v>
      </c>
      <c r="D322" s="95">
        <v>67.650000000000006</v>
      </c>
      <c r="E322" s="115"/>
      <c r="F322" s="115"/>
      <c r="G322" s="115"/>
      <c r="H322" s="95">
        <v>77.88</v>
      </c>
      <c r="I322" s="95">
        <v>66.180000000000007</v>
      </c>
      <c r="J322" s="115"/>
      <c r="K322" s="115"/>
      <c r="L322" s="115"/>
    </row>
    <row r="323" spans="1:12" x14ac:dyDescent="0.25">
      <c r="A323" s="7"/>
      <c r="B323" s="93">
        <v>2019</v>
      </c>
      <c r="C323" s="95">
        <v>80.44</v>
      </c>
      <c r="D323" s="95">
        <v>64.45</v>
      </c>
      <c r="E323" s="95">
        <v>56.37</v>
      </c>
      <c r="F323" s="115"/>
      <c r="G323" s="115"/>
      <c r="H323" s="95">
        <v>83.78</v>
      </c>
      <c r="I323" s="95">
        <v>65.3</v>
      </c>
      <c r="J323" s="95">
        <v>56.61</v>
      </c>
      <c r="K323" s="115"/>
      <c r="L323" s="115"/>
    </row>
    <row r="324" spans="1:12" x14ac:dyDescent="0.25">
      <c r="A324" s="7"/>
      <c r="B324" s="93">
        <v>2018</v>
      </c>
      <c r="C324" s="95">
        <v>82.47</v>
      </c>
      <c r="D324" s="95">
        <v>68.03</v>
      </c>
      <c r="E324" s="95">
        <v>58.52</v>
      </c>
      <c r="F324" s="95">
        <v>52.37</v>
      </c>
      <c r="G324" s="115"/>
      <c r="H324" s="95">
        <v>85.03</v>
      </c>
      <c r="I324" s="95">
        <v>69.05</v>
      </c>
      <c r="J324" s="95">
        <v>54.62</v>
      </c>
      <c r="K324" s="95">
        <v>46.86</v>
      </c>
      <c r="L324" s="115"/>
    </row>
    <row r="325" spans="1:12" x14ac:dyDescent="0.25">
      <c r="A325" s="7"/>
      <c r="B325" s="93">
        <v>2017</v>
      </c>
      <c r="C325" s="95">
        <v>76.84</v>
      </c>
      <c r="D325" s="95">
        <v>63.48</v>
      </c>
      <c r="E325" s="95">
        <v>54.65</v>
      </c>
      <c r="F325" s="95">
        <v>47.78</v>
      </c>
      <c r="G325" s="95">
        <v>44.09</v>
      </c>
      <c r="H325" s="95">
        <v>86.38</v>
      </c>
      <c r="I325" s="95">
        <v>70.790000000000006</v>
      </c>
      <c r="J325" s="95">
        <v>57.32</v>
      </c>
      <c r="K325" s="95">
        <v>45.98</v>
      </c>
      <c r="L325" s="95">
        <v>41.26</v>
      </c>
    </row>
    <row r="326" spans="1:12" x14ac:dyDescent="0.25">
      <c r="A326" s="7"/>
      <c r="B326" s="93">
        <v>2016</v>
      </c>
      <c r="C326" s="95">
        <v>78.599999999999994</v>
      </c>
      <c r="D326" s="95">
        <v>64.09</v>
      </c>
      <c r="E326" s="106">
        <v>55.88</v>
      </c>
      <c r="F326" s="95">
        <v>49.23</v>
      </c>
      <c r="G326" s="95">
        <v>43.97</v>
      </c>
      <c r="H326" s="95">
        <v>84.53</v>
      </c>
      <c r="I326" s="95">
        <v>70.66</v>
      </c>
      <c r="J326" s="106">
        <v>59.38</v>
      </c>
      <c r="K326" s="95">
        <v>49.85</v>
      </c>
      <c r="L326" s="95">
        <v>41.16</v>
      </c>
    </row>
    <row r="327" spans="1:12" x14ac:dyDescent="0.25">
      <c r="A327" s="7"/>
      <c r="B327" s="93">
        <v>2015</v>
      </c>
      <c r="C327" s="95">
        <v>78.73</v>
      </c>
      <c r="D327" s="95">
        <v>65.19</v>
      </c>
      <c r="E327" s="95">
        <v>55.67</v>
      </c>
      <c r="F327" s="95">
        <v>49.35</v>
      </c>
      <c r="G327" s="95">
        <v>44.2</v>
      </c>
      <c r="H327" s="95">
        <v>86.94</v>
      </c>
      <c r="I327" s="95">
        <v>71.33</v>
      </c>
      <c r="J327" s="95">
        <v>59.76</v>
      </c>
      <c r="K327" s="95">
        <v>51.81</v>
      </c>
      <c r="L327" s="95">
        <v>45</v>
      </c>
    </row>
    <row r="328" spans="1:12" x14ac:dyDescent="0.25">
      <c r="A328" s="7"/>
      <c r="B328" s="93">
        <v>2014</v>
      </c>
      <c r="C328" s="95">
        <v>77.64</v>
      </c>
      <c r="D328" s="95">
        <v>62.93</v>
      </c>
      <c r="E328" s="95">
        <v>54.57</v>
      </c>
      <c r="F328" s="95">
        <v>47.73</v>
      </c>
      <c r="G328" s="95">
        <v>43.19</v>
      </c>
      <c r="H328" s="95">
        <v>83.82</v>
      </c>
      <c r="I328" s="95">
        <v>70.28</v>
      </c>
      <c r="J328" s="95">
        <v>59.44</v>
      </c>
      <c r="K328" s="95">
        <v>51.25</v>
      </c>
      <c r="L328" s="95">
        <v>46.24</v>
      </c>
    </row>
    <row r="329" spans="1:12" x14ac:dyDescent="0.25">
      <c r="A329" s="7"/>
      <c r="B329" s="93">
        <v>2013</v>
      </c>
      <c r="C329" s="95">
        <v>76.92</v>
      </c>
      <c r="D329" s="95">
        <v>62.13</v>
      </c>
      <c r="E329" s="106">
        <v>53.47</v>
      </c>
      <c r="F329" s="106">
        <v>47.29</v>
      </c>
      <c r="G329" s="106">
        <v>42.86</v>
      </c>
      <c r="H329" s="95">
        <v>88.52</v>
      </c>
      <c r="I329" s="95">
        <v>74.44</v>
      </c>
      <c r="J329" s="106">
        <v>63.21</v>
      </c>
      <c r="K329" s="106">
        <v>55.77</v>
      </c>
      <c r="L329" s="106">
        <v>48.76</v>
      </c>
    </row>
    <row r="330" spans="1:12" x14ac:dyDescent="0.25">
      <c r="A330" s="14"/>
      <c r="B330" s="93">
        <v>2012</v>
      </c>
      <c r="C330" s="95">
        <v>74.31</v>
      </c>
      <c r="D330" s="95">
        <v>57.58</v>
      </c>
      <c r="E330" s="106">
        <v>48.57</v>
      </c>
      <c r="F330" s="106">
        <v>42.49</v>
      </c>
      <c r="G330" s="106">
        <v>38.06</v>
      </c>
      <c r="H330" s="95">
        <v>85.4</v>
      </c>
      <c r="I330" s="95">
        <v>67.72</v>
      </c>
      <c r="J330" s="106">
        <v>55.23</v>
      </c>
      <c r="K330" s="106">
        <v>47.05</v>
      </c>
      <c r="L330" s="106">
        <v>40.020000000000003</v>
      </c>
    </row>
    <row r="331" spans="1:12" x14ac:dyDescent="0.25">
      <c r="A331" s="7"/>
      <c r="B331" s="93">
        <v>2011</v>
      </c>
      <c r="C331" s="95">
        <v>70.3</v>
      </c>
      <c r="D331" s="95">
        <v>52.55</v>
      </c>
      <c r="E331" s="95">
        <v>42.95</v>
      </c>
      <c r="F331" s="95">
        <v>36.68</v>
      </c>
      <c r="G331" s="106">
        <v>32.479999999999997</v>
      </c>
      <c r="H331" s="95">
        <v>83.2</v>
      </c>
      <c r="I331" s="95">
        <v>63.15</v>
      </c>
      <c r="J331" s="95">
        <v>50.18</v>
      </c>
      <c r="K331" s="95">
        <v>41.34</v>
      </c>
      <c r="L331" s="106">
        <v>35.590000000000003</v>
      </c>
    </row>
    <row r="332" spans="1:12" x14ac:dyDescent="0.25">
      <c r="A332" s="7"/>
      <c r="B332" s="93">
        <v>2010</v>
      </c>
      <c r="C332" s="95">
        <v>72.06</v>
      </c>
      <c r="D332" s="95">
        <v>52.8</v>
      </c>
      <c r="E332" s="95">
        <v>42.43</v>
      </c>
      <c r="F332" s="95">
        <v>36.130000000000003</v>
      </c>
      <c r="G332" s="95">
        <v>31.59</v>
      </c>
      <c r="H332" s="95">
        <v>85.13</v>
      </c>
      <c r="I332" s="95">
        <v>65.69</v>
      </c>
      <c r="J332" s="95">
        <v>49.38</v>
      </c>
      <c r="K332" s="95">
        <v>42.06</v>
      </c>
      <c r="L332" s="95">
        <v>35</v>
      </c>
    </row>
    <row r="333" spans="1:12" x14ac:dyDescent="0.25">
      <c r="A333" s="7"/>
      <c r="B333" s="93">
        <v>2009</v>
      </c>
      <c r="C333" s="95">
        <v>70.59</v>
      </c>
      <c r="D333" s="95">
        <v>51.42</v>
      </c>
      <c r="E333" s="95">
        <v>40.020000000000003</v>
      </c>
      <c r="F333" s="95">
        <v>32.76</v>
      </c>
      <c r="G333" s="95">
        <v>28.25</v>
      </c>
      <c r="H333" s="95">
        <v>84.73</v>
      </c>
      <c r="I333" s="95">
        <v>67.69</v>
      </c>
      <c r="J333" s="95">
        <v>51.38</v>
      </c>
      <c r="K333" s="95">
        <v>42.73</v>
      </c>
      <c r="L333" s="95">
        <v>35.78</v>
      </c>
    </row>
    <row r="334" spans="1:12" x14ac:dyDescent="0.25">
      <c r="A334" s="7"/>
      <c r="B334" s="93">
        <v>2008</v>
      </c>
      <c r="C334" s="95">
        <v>72.05</v>
      </c>
      <c r="D334" s="95">
        <v>50.24</v>
      </c>
      <c r="E334" s="95">
        <v>39</v>
      </c>
      <c r="F334" s="95">
        <v>31.52</v>
      </c>
      <c r="G334" s="95">
        <v>26.2</v>
      </c>
      <c r="H334" s="95">
        <v>83.96</v>
      </c>
      <c r="I334" s="95">
        <v>69.36</v>
      </c>
      <c r="J334" s="95">
        <v>55.26</v>
      </c>
      <c r="K334" s="95">
        <v>44.11</v>
      </c>
      <c r="L334" s="95">
        <v>35.9</v>
      </c>
    </row>
    <row r="335" spans="1:12" x14ac:dyDescent="0.25">
      <c r="A335" s="7"/>
      <c r="B335" s="177" t="s">
        <v>8</v>
      </c>
      <c r="C335" s="85"/>
      <c r="D335" s="85"/>
      <c r="E335" s="85"/>
      <c r="F335" s="85"/>
      <c r="G335" s="85"/>
      <c r="H335" s="85"/>
      <c r="I335" s="85"/>
      <c r="J335" s="85"/>
      <c r="K335" s="85"/>
      <c r="L335" s="85"/>
    </row>
    <row r="336" spans="1:12" x14ac:dyDescent="0.25">
      <c r="A336" s="14"/>
      <c r="B336" s="88" t="s">
        <v>32</v>
      </c>
      <c r="C336" s="88"/>
      <c r="D336" s="88"/>
      <c r="E336" s="88"/>
      <c r="F336" s="88"/>
      <c r="G336" s="88"/>
      <c r="H336" s="88"/>
      <c r="I336" s="88"/>
      <c r="J336" s="88"/>
      <c r="K336" s="88"/>
      <c r="L336" s="88"/>
    </row>
    <row r="337" spans="1:12" x14ac:dyDescent="0.25">
      <c r="A337" s="14"/>
      <c r="B337" s="108">
        <v>2022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</row>
    <row r="338" spans="1:12" x14ac:dyDescent="0.25">
      <c r="A338" s="14"/>
      <c r="B338" s="93">
        <v>2021</v>
      </c>
      <c r="C338" s="95">
        <v>77.39</v>
      </c>
      <c r="D338" s="115"/>
      <c r="E338" s="115"/>
      <c r="F338" s="115"/>
      <c r="G338" s="115"/>
      <c r="H338" s="95">
        <v>89.66</v>
      </c>
      <c r="I338" s="115"/>
      <c r="J338" s="115"/>
      <c r="K338" s="115"/>
      <c r="L338" s="115"/>
    </row>
    <row r="339" spans="1:12" x14ac:dyDescent="0.25">
      <c r="A339" s="14"/>
      <c r="B339" s="88" t="s">
        <v>29</v>
      </c>
      <c r="C339" s="88"/>
      <c r="D339" s="88"/>
      <c r="E339" s="88"/>
      <c r="F339" s="88"/>
      <c r="G339" s="88"/>
      <c r="H339" s="88"/>
      <c r="I339" s="88"/>
      <c r="J339" s="88"/>
      <c r="K339" s="88"/>
      <c r="L339" s="88"/>
    </row>
    <row r="340" spans="1:12" x14ac:dyDescent="0.25">
      <c r="A340" s="14"/>
      <c r="B340" s="108">
        <v>2022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</row>
    <row r="341" spans="1:12" x14ac:dyDescent="0.25">
      <c r="A341" s="14"/>
      <c r="B341" s="93">
        <v>2021</v>
      </c>
      <c r="C341" s="95">
        <v>75.099999999999994</v>
      </c>
      <c r="D341" s="115"/>
      <c r="E341" s="115"/>
      <c r="F341" s="115"/>
      <c r="G341" s="115"/>
      <c r="H341" s="95">
        <v>88.87</v>
      </c>
      <c r="I341" s="115"/>
      <c r="J341" s="115"/>
      <c r="K341" s="115"/>
      <c r="L341" s="115"/>
    </row>
    <row r="342" spans="1:12" x14ac:dyDescent="0.25">
      <c r="A342" s="7"/>
      <c r="B342" s="88" t="s">
        <v>356</v>
      </c>
      <c r="C342" s="88"/>
      <c r="D342" s="88"/>
      <c r="E342" s="88"/>
      <c r="F342" s="88"/>
      <c r="G342" s="88"/>
      <c r="H342" s="88"/>
      <c r="I342" s="88"/>
      <c r="J342" s="88"/>
      <c r="K342" s="88"/>
      <c r="L342" s="88"/>
    </row>
    <row r="343" spans="1:12" x14ac:dyDescent="0.25">
      <c r="A343" s="7"/>
      <c r="B343" s="108">
        <v>2022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</row>
    <row r="344" spans="1:12" x14ac:dyDescent="0.25">
      <c r="A344" s="7"/>
      <c r="B344" s="93">
        <v>2021</v>
      </c>
      <c r="C344" s="95">
        <v>76.78</v>
      </c>
      <c r="D344" s="115"/>
      <c r="E344" s="115"/>
      <c r="F344" s="115"/>
      <c r="G344" s="115"/>
      <c r="H344" s="95">
        <v>88.64</v>
      </c>
      <c r="I344" s="115"/>
      <c r="J344" s="115"/>
      <c r="K344" s="115"/>
      <c r="L344" s="115"/>
    </row>
    <row r="345" spans="1:12" x14ac:dyDescent="0.25">
      <c r="A345" s="14"/>
      <c r="B345" s="88" t="s">
        <v>357</v>
      </c>
      <c r="C345" s="88"/>
      <c r="D345" s="88"/>
      <c r="E345" s="88"/>
      <c r="F345" s="88"/>
      <c r="G345" s="88"/>
      <c r="H345" s="88"/>
      <c r="I345" s="88"/>
      <c r="J345" s="88"/>
      <c r="K345" s="88"/>
      <c r="L345" s="88"/>
    </row>
    <row r="346" spans="1:12" x14ac:dyDescent="0.25">
      <c r="A346" s="14"/>
      <c r="B346" s="108">
        <v>2022</v>
      </c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</row>
    <row r="347" spans="1:12" x14ac:dyDescent="0.25">
      <c r="A347" s="14"/>
      <c r="B347" s="93">
        <v>2021</v>
      </c>
      <c r="C347" s="95">
        <v>73.7</v>
      </c>
      <c r="D347" s="115"/>
      <c r="E347" s="115"/>
      <c r="F347" s="115"/>
      <c r="G347" s="115"/>
      <c r="H347" s="95">
        <v>87.93</v>
      </c>
      <c r="I347" s="115"/>
      <c r="J347" s="115"/>
      <c r="K347" s="115"/>
      <c r="L347" s="115"/>
    </row>
    <row r="348" spans="1:12" x14ac:dyDescent="0.25">
      <c r="A348" s="7"/>
      <c r="B348" s="88" t="s">
        <v>358</v>
      </c>
      <c r="C348" s="88"/>
      <c r="D348" s="88"/>
      <c r="E348" s="88"/>
      <c r="F348" s="88"/>
      <c r="G348" s="88"/>
      <c r="H348" s="88"/>
      <c r="I348" s="88"/>
      <c r="J348" s="88"/>
      <c r="K348" s="88"/>
      <c r="L348" s="88"/>
    </row>
    <row r="349" spans="1:12" x14ac:dyDescent="0.25">
      <c r="A349" s="7"/>
      <c r="B349" s="108">
        <v>2022</v>
      </c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</row>
    <row r="350" spans="1:12" x14ac:dyDescent="0.25">
      <c r="A350" s="7"/>
      <c r="B350" s="93">
        <v>2021</v>
      </c>
      <c r="C350" s="95">
        <v>72.56</v>
      </c>
      <c r="D350" s="115"/>
      <c r="E350" s="115"/>
      <c r="F350" s="115"/>
      <c r="G350" s="115"/>
      <c r="H350" s="95">
        <v>88.79</v>
      </c>
      <c r="I350" s="115"/>
      <c r="J350" s="115"/>
      <c r="K350" s="115"/>
      <c r="L350" s="115"/>
    </row>
    <row r="351" spans="1:12" x14ac:dyDescent="0.25">
      <c r="A351" s="14"/>
      <c r="B351" s="88" t="s">
        <v>30</v>
      </c>
      <c r="C351" s="88"/>
      <c r="D351" s="88"/>
      <c r="E351" s="88"/>
      <c r="F351" s="88"/>
      <c r="G351" s="88"/>
      <c r="H351" s="88"/>
      <c r="I351" s="88"/>
      <c r="J351" s="88"/>
      <c r="K351" s="88"/>
      <c r="L351" s="88"/>
    </row>
    <row r="352" spans="1:12" x14ac:dyDescent="0.25">
      <c r="A352" s="14"/>
      <c r="B352" s="108">
        <v>2022</v>
      </c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</row>
    <row r="353" spans="1:12" x14ac:dyDescent="0.25">
      <c r="A353" s="14"/>
      <c r="B353" s="93">
        <v>2021</v>
      </c>
      <c r="C353" s="95">
        <v>73.41</v>
      </c>
      <c r="D353" s="115"/>
      <c r="E353" s="115"/>
      <c r="F353" s="115"/>
      <c r="G353" s="115"/>
      <c r="H353" s="95">
        <v>87.1</v>
      </c>
      <c r="I353" s="115"/>
      <c r="J353" s="115"/>
      <c r="K353" s="115"/>
      <c r="L353" s="115"/>
    </row>
    <row r="354" spans="1:12" x14ac:dyDescent="0.25">
      <c r="A354" s="14"/>
      <c r="B354" s="88" t="s">
        <v>31</v>
      </c>
      <c r="C354" s="88"/>
      <c r="D354" s="88"/>
      <c r="E354" s="88"/>
      <c r="F354" s="88"/>
      <c r="G354" s="88"/>
      <c r="H354" s="88"/>
      <c r="I354" s="88"/>
      <c r="J354" s="88"/>
      <c r="K354" s="88"/>
      <c r="L354" s="88"/>
    </row>
    <row r="355" spans="1:12" x14ac:dyDescent="0.25">
      <c r="A355" s="14"/>
      <c r="B355" s="108">
        <v>2022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</row>
    <row r="356" spans="1:12" x14ac:dyDescent="0.25">
      <c r="A356" s="14"/>
      <c r="B356" s="93">
        <v>2021</v>
      </c>
      <c r="C356" s="95">
        <v>75.319999999999993</v>
      </c>
      <c r="D356" s="115"/>
      <c r="E356" s="115"/>
      <c r="F356" s="115"/>
      <c r="G356" s="115"/>
      <c r="H356" s="95">
        <v>88.78</v>
      </c>
      <c r="I356" s="115"/>
      <c r="J356" s="115"/>
      <c r="K356" s="115"/>
      <c r="L356" s="115"/>
    </row>
    <row r="357" spans="1:12" x14ac:dyDescent="0.25">
      <c r="B357" s="88" t="s">
        <v>359</v>
      </c>
      <c r="C357" s="88"/>
      <c r="D357" s="88"/>
      <c r="E357" s="88"/>
      <c r="F357" s="88"/>
      <c r="G357" s="88"/>
      <c r="H357" s="88"/>
      <c r="I357" s="88"/>
      <c r="J357" s="88"/>
      <c r="K357" s="88"/>
      <c r="L357" s="88"/>
    </row>
    <row r="358" spans="1:12" x14ac:dyDescent="0.25">
      <c r="B358" s="108">
        <v>2022</v>
      </c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</row>
    <row r="359" spans="1:12" x14ac:dyDescent="0.25">
      <c r="B359" s="93">
        <v>2021</v>
      </c>
      <c r="C359" s="95">
        <v>75.77</v>
      </c>
      <c r="D359" s="115"/>
      <c r="E359" s="115"/>
      <c r="F359" s="115"/>
      <c r="G359" s="115"/>
      <c r="H359" s="95">
        <v>91.97</v>
      </c>
      <c r="I359" s="115"/>
      <c r="J359" s="115"/>
      <c r="K359" s="115"/>
      <c r="L359" s="115"/>
    </row>
    <row r="360" spans="1:12" x14ac:dyDescent="0.25">
      <c r="A360" s="7"/>
      <c r="B360" s="88" t="s">
        <v>360</v>
      </c>
      <c r="C360" s="88"/>
      <c r="D360" s="88"/>
      <c r="E360" s="88"/>
      <c r="F360" s="88"/>
      <c r="G360" s="88"/>
      <c r="H360" s="88"/>
      <c r="I360" s="88"/>
      <c r="J360" s="88"/>
      <c r="K360" s="88"/>
      <c r="L360" s="88"/>
    </row>
    <row r="361" spans="1:12" x14ac:dyDescent="0.25">
      <c r="A361" s="7"/>
      <c r="B361" s="108">
        <v>2022</v>
      </c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</row>
    <row r="362" spans="1:12" x14ac:dyDescent="0.25">
      <c r="A362" s="7"/>
      <c r="B362" s="93">
        <v>2021</v>
      </c>
      <c r="C362" s="95">
        <v>76.37</v>
      </c>
      <c r="D362" s="115"/>
      <c r="E362" s="115"/>
      <c r="F362" s="115"/>
      <c r="G362" s="115"/>
      <c r="H362" s="95">
        <v>85.43</v>
      </c>
      <c r="I362" s="115"/>
      <c r="J362" s="115"/>
      <c r="K362" s="115"/>
      <c r="L362" s="115"/>
    </row>
    <row r="363" spans="1:12" ht="5.0999999999999996" customHeight="1" thickBot="1" x14ac:dyDescent="0.3">
      <c r="A363" s="7"/>
      <c r="B363" s="96"/>
      <c r="C363" s="97"/>
      <c r="D363" s="98"/>
      <c r="E363" s="99"/>
      <c r="F363" s="100"/>
      <c r="G363" s="100"/>
      <c r="H363" s="100"/>
      <c r="I363" s="100"/>
      <c r="J363" s="100"/>
      <c r="K363" s="100"/>
      <c r="L363" s="100"/>
    </row>
    <row r="364" spans="1:12" ht="5.0999999999999996" customHeight="1" thickTop="1" x14ac:dyDescent="0.25">
      <c r="A364" s="14"/>
    </row>
    <row r="365" spans="1:12" x14ac:dyDescent="0.25">
      <c r="A365" s="7"/>
      <c r="B365" s="178" t="s">
        <v>213</v>
      </c>
    </row>
    <row r="366" spans="1:12" hidden="1" x14ac:dyDescent="0.25">
      <c r="A366" s="7"/>
    </row>
    <row r="367" spans="1:12" hidden="1" x14ac:dyDescent="0.25">
      <c r="A367" s="7"/>
    </row>
    <row r="368" spans="1:12" hidden="1" x14ac:dyDescent="0.25">
      <c r="A368" s="7"/>
    </row>
    <row r="369" spans="1:1" hidden="1" x14ac:dyDescent="0.25">
      <c r="A369" s="7"/>
    </row>
    <row r="370" spans="1:1" hidden="1" x14ac:dyDescent="0.25">
      <c r="A370" s="7"/>
    </row>
    <row r="371" spans="1:1" hidden="1" x14ac:dyDescent="0.25">
      <c r="A371" s="7"/>
    </row>
    <row r="372" spans="1:1" hidden="1" x14ac:dyDescent="0.25">
      <c r="A372" s="7"/>
    </row>
    <row r="373" spans="1:1" hidden="1" x14ac:dyDescent="0.25">
      <c r="A373" s="7"/>
    </row>
    <row r="374" spans="1:1" hidden="1" x14ac:dyDescent="0.25">
      <c r="A374" s="14"/>
    </row>
    <row r="375" spans="1:1" hidden="1" x14ac:dyDescent="0.25">
      <c r="A375" s="7"/>
    </row>
    <row r="376" spans="1:1" hidden="1" x14ac:dyDescent="0.25">
      <c r="A376" s="7"/>
    </row>
    <row r="377" spans="1:1" hidden="1" x14ac:dyDescent="0.25">
      <c r="A377" s="7"/>
    </row>
    <row r="378" spans="1:1" hidden="1" x14ac:dyDescent="0.25">
      <c r="A378" s="7"/>
    </row>
    <row r="379" spans="1:1" hidden="1" x14ac:dyDescent="0.25">
      <c r="A379" s="7"/>
    </row>
    <row r="380" spans="1:1" hidden="1" x14ac:dyDescent="0.25">
      <c r="A380" s="7"/>
    </row>
    <row r="381" spans="1:1" hidden="1" x14ac:dyDescent="0.25">
      <c r="A381" s="7"/>
    </row>
    <row r="382" spans="1:1" hidden="1" x14ac:dyDescent="0.25">
      <c r="A382" s="7"/>
    </row>
    <row r="383" spans="1:1" hidden="1" x14ac:dyDescent="0.25">
      <c r="A383" s="7"/>
    </row>
    <row r="384" spans="1:1" hidden="1" x14ac:dyDescent="0.25">
      <c r="A384" s="14"/>
    </row>
    <row r="385" spans="1:1" hidden="1" x14ac:dyDescent="0.25">
      <c r="A385" s="7"/>
    </row>
    <row r="386" spans="1:1" hidden="1" x14ac:dyDescent="0.25">
      <c r="A386" s="7"/>
    </row>
    <row r="387" spans="1:1" hidden="1" x14ac:dyDescent="0.25">
      <c r="A387" s="7"/>
    </row>
    <row r="388" spans="1:1" hidden="1" x14ac:dyDescent="0.25">
      <c r="A388" s="7"/>
    </row>
    <row r="389" spans="1:1" hidden="1" x14ac:dyDescent="0.25">
      <c r="A389" s="7"/>
    </row>
    <row r="390" spans="1:1" hidden="1" x14ac:dyDescent="0.25">
      <c r="A390" s="7"/>
    </row>
    <row r="391" spans="1:1" hidden="1" x14ac:dyDescent="0.25">
      <c r="A391" s="7"/>
    </row>
    <row r="392" spans="1:1" hidden="1" x14ac:dyDescent="0.25">
      <c r="A392" s="7"/>
    </row>
    <row r="393" spans="1:1" hidden="1" x14ac:dyDescent="0.25">
      <c r="A393" s="7"/>
    </row>
    <row r="394" spans="1:1" hidden="1" x14ac:dyDescent="0.25">
      <c r="A394" s="14"/>
    </row>
    <row r="395" spans="1:1" hidden="1" x14ac:dyDescent="0.25">
      <c r="A395" s="7"/>
    </row>
    <row r="396" spans="1:1" hidden="1" x14ac:dyDescent="0.25">
      <c r="A396" s="7"/>
    </row>
    <row r="397" spans="1:1" hidden="1" x14ac:dyDescent="0.25">
      <c r="A397" s="7"/>
    </row>
    <row r="398" spans="1:1" hidden="1" x14ac:dyDescent="0.25">
      <c r="A398" s="7"/>
    </row>
    <row r="399" spans="1:1" hidden="1" x14ac:dyDescent="0.25">
      <c r="A399" s="7"/>
    </row>
    <row r="400" spans="1:1" hidden="1" x14ac:dyDescent="0.25">
      <c r="A400" s="7"/>
    </row>
    <row r="401" spans="1:1" hidden="1" x14ac:dyDescent="0.25">
      <c r="A401" s="7"/>
    </row>
    <row r="402" spans="1:1" hidden="1" x14ac:dyDescent="0.25">
      <c r="A402" s="7"/>
    </row>
    <row r="403" spans="1:1" hidden="1" x14ac:dyDescent="0.25">
      <c r="A403" s="7"/>
    </row>
    <row r="404" spans="1:1" hidden="1" x14ac:dyDescent="0.25">
      <c r="A404" s="14"/>
    </row>
    <row r="405" spans="1:1" hidden="1" x14ac:dyDescent="0.25">
      <c r="A405" s="7"/>
    </row>
    <row r="406" spans="1:1" hidden="1" x14ac:dyDescent="0.25">
      <c r="A406" s="7"/>
    </row>
    <row r="407" spans="1:1" hidden="1" x14ac:dyDescent="0.25">
      <c r="A407" s="7"/>
    </row>
    <row r="408" spans="1:1" hidden="1" x14ac:dyDescent="0.25">
      <c r="A408" s="7"/>
    </row>
    <row r="409" spans="1:1" hidden="1" x14ac:dyDescent="0.25">
      <c r="A409" s="7"/>
    </row>
    <row r="410" spans="1:1" hidden="1" x14ac:dyDescent="0.25">
      <c r="A410" s="7"/>
    </row>
    <row r="411" spans="1:1" hidden="1" x14ac:dyDescent="0.25">
      <c r="A411" s="7"/>
    </row>
    <row r="412" spans="1:1" hidden="1" x14ac:dyDescent="0.25">
      <c r="A412" s="7"/>
    </row>
    <row r="413" spans="1:1" hidden="1" x14ac:dyDescent="0.25">
      <c r="A413" s="7"/>
    </row>
    <row r="415" spans="1:1" hidden="1" x14ac:dyDescent="0.25">
      <c r="A415" s="15"/>
    </row>
  </sheetData>
  <sheetProtection sheet="1" objects="1" scenarios="1"/>
  <mergeCells count="8">
    <mergeCell ref="H8:L8"/>
    <mergeCell ref="C8:G8"/>
    <mergeCell ref="B8:B10"/>
    <mergeCell ref="D5:E5"/>
    <mergeCell ref="G5:H5"/>
    <mergeCell ref="K5:L5"/>
    <mergeCell ref="J3:J5"/>
    <mergeCell ref="C3:I3"/>
  </mergeCells>
  <conditionalFormatting sqref="C14:C28 C31:C45 C47:C61 C64:C78 C80:C94 C96:C110 C112:C126 C128:C142 C144:C158 C160:C174 C176:C190 C192:C206 C208:C222 C224:C238 C240:C254 C256:C270 C272:C286 C288:C302 C304:C318 C320:C334 C337:C338 C340:C341 C343:C344 C346:C347 C349:C350 C352:C353 C355:C356 C358:C359 C361:C362">
    <cfRule type="expression" dxfId="32" priority="2" stopIfTrue="1">
      <formula>$K$5=$C$9</formula>
    </cfRule>
  </conditionalFormatting>
  <conditionalFormatting sqref="D14:D28 D31:D45 D47:D61 D64:D78 D80:D94 D96:D110 D112:D126 D128:D142 D144:D158 D160:D174 D176:D190 D192:D206 D208:D222 D224:D238 D240:D254 D256:D270 D272:D286 D288:D302 D304:D318 D320:D334 D337:D338 D340:D341 D343:D344 D346:D347 D349:D350 D352:D353 D355:D356 D358:D359 D361:D362">
    <cfRule type="expression" dxfId="31" priority="3" stopIfTrue="1">
      <formula>$K$5=$D$9</formula>
    </cfRule>
  </conditionalFormatting>
  <conditionalFormatting sqref="E14:E28 E31:E45 E47:E61 E64:E78 E80:E94 E96:E110 E112:E126 E128:E142 E144:E158 E160:E174 E176:E190 E192:E206 E208:E222 E224:E238 E240:E254 E256:E270 E272:E286 E288:E302 E304:E318 E320:E334 E337:E338 E340:E341 E343:E344 E346:E347 E349:E350 E352:E353 E355:E356 E358:E359 E361:E362">
    <cfRule type="expression" dxfId="30" priority="4" stopIfTrue="1">
      <formula>$K$5=$E$9</formula>
    </cfRule>
  </conditionalFormatting>
  <conditionalFormatting sqref="F14:F28 F31:F45 F47:F61 F64:F78 F80:F94 F96:F110 F112:F126 F128:F142 F144:F158 F160:F174 F176:F190 F192:F206 F208:F222 F224:F238 F240:F254 F256:F270 F272:F286 F288:F302 F304:F318 F320:F334 F337:F338 F340:F341 F343:F344 F346:F347 F349:F350 F352:F353 F355:F356 F358:F359 F361:F362">
    <cfRule type="expression" dxfId="29" priority="5" stopIfTrue="1">
      <formula>$K$5=$F$9</formula>
    </cfRule>
  </conditionalFormatting>
  <conditionalFormatting sqref="G14:G28 G31:G45 G47:G61 G64:G78 G80:G94 G96:G110 G112:G126 G128:G142 G144:G158 G160:G174 G176:G190 G192:G206 G208:G222 G224:G238 G240:G254 G256:G270 G272:G286 G288:G302 G304:G318 G320:G334 G337:G338 G340:G341 G343:G344 G346:G347 G349:G350 G352:G353 G355:G356 G358:G359 G361:G362">
    <cfRule type="expression" dxfId="28" priority="6" stopIfTrue="1">
      <formula>$K$5=$G$9</formula>
    </cfRule>
  </conditionalFormatting>
  <conditionalFormatting sqref="H14:H28 H31:H45 H47:H61 H64:H78 H80:H94 H96:H110 H112:H126 H128:H142 H144:H158 H160:H174 H176:H190 H192:H206 H208:H222 H224:H238 H240:H254 H256:H270 H272:H286 H288:H302 H304:H318 H320:H334 H337:H338 H340:H341 H343:H344 H346:H347 H349:H350 H352:H353 H355:H356 H358:H359 H361:H362">
    <cfRule type="expression" dxfId="27" priority="7" stopIfTrue="1">
      <formula>$K$5=$H$9</formula>
    </cfRule>
  </conditionalFormatting>
  <conditionalFormatting sqref="I5">
    <cfRule type="expression" dxfId="26" priority="1" stopIfTrue="1">
      <formula>$G$5=""</formula>
    </cfRule>
  </conditionalFormatting>
  <conditionalFormatting sqref="I14:I28 I31:I45 I47:I61 I64:I78 I80:I94 I96:I110 I112:I126 I128:I142 I144:I158 I160:I174 I176:I190 I192:I206 I208:I222 I224:I238 I240:I254 I256:I270 I272:I286 I288:I302 I304:I318 I320:I334 I337:I338 I340:I341 I343:I344 I346:I347 I349:I350 I352:I353 I355:I356 I358:I359 I361:I362">
    <cfRule type="expression" dxfId="25" priority="8" stopIfTrue="1">
      <formula>$K$5=$I$9</formula>
    </cfRule>
  </conditionalFormatting>
  <conditionalFormatting sqref="J14:J28 J31:J45 J47:J61 J64:J78 J80:J94 J96:J110 J112:J126 J128:J142 J144:J158 J160:J174 J176:J190 J192:J206 J208:J222 J224:J238 J240:J254 J256:J270 J272:J286 J288:J302 J304:J318 J320:J334 J337:J338 J340:J341 J343:J344 J346:J347 J349:J350 J352:J353 J355:J356 J358:J359 J361:J362">
    <cfRule type="expression" dxfId="24" priority="9" stopIfTrue="1">
      <formula>$K$5=$J$9</formula>
    </cfRule>
  </conditionalFormatting>
  <conditionalFormatting sqref="K14:K28 K31:K45 K47:K61 K64:K78 K80:K94 K96:K110 K112:K126 K128:K142 K144:K158 K160:K174 K176:K190 K192:K206 K208:K222 K224:K238 K240:K254 K256:K270 K272:K286 K288:K302 K304:K318 K320:K334 K337:K338 K340:K341 K343:K344 K346:K347 K349:K350 K352:K353 K355:K356 K358:K359 K361:K362">
    <cfRule type="expression" dxfId="23" priority="10" stopIfTrue="1">
      <formula>$K$5=$K$9</formula>
    </cfRule>
  </conditionalFormatting>
  <conditionalFormatting sqref="L14:L28 L31:L45 L47:L61 L64:L78 L80:L94 L96:L110 L112:L126 L128:L142 L144:L158 L160:L174 L176:L190 L192:L206 L208:L222 L224:L238 L240:L254 L256:L270 L272:L286 L288:L302 L304:L318 L320:L334 L337:L338 L340:L341 L343:L344 L346:L347 L349:L350 L352:L353 L355:L356 L358:L359 L361:L362">
    <cfRule type="expression" dxfId="22" priority="6822" stopIfTrue="1">
      <formula>$K$5=$L$9</formula>
    </cfRule>
  </conditionalFormatting>
  <dataValidations count="2">
    <dataValidation type="list" allowBlank="1" showInputMessage="1" showErrorMessage="1" sqref="G5:H5" xr:uid="{00000000-0002-0000-0400-000001000000}">
      <formula1>INDIRECT($N$5)</formula1>
    </dataValidation>
    <dataValidation type="list" allowBlank="1" showInputMessage="1" showErrorMessage="1" sqref="K5:L5" xr:uid="{00000000-0002-0000-0400-000002000000}">
      <formula1>Tx_Sobrev_T</formula1>
    </dataValidation>
  </dataValidations>
  <hyperlinks>
    <hyperlink ref="B5" location="Índice!A1" display="&lt;&lt;" xr:uid="{00000000-0004-0000-0400-000000000000}"/>
    <hyperlink ref="L2" location="Tx_Sobrev_D!A1" display="Ver detalhes" xr:uid="{00000000-0004-0000-04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84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Listas!$B$14:$B$17</xm:f>
          </x14:formula1>
          <xm:sqref>D5:E5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FC4E3"/>
  </sheetPr>
  <dimension ref="A1:T416"/>
  <sheetViews>
    <sheetView showGridLines="0" zoomScaleNormal="100" workbookViewId="0">
      <pane ySplit="12" topLeftCell="A13" activePane="bottomLeft" state="frozen"/>
      <selection pane="bottomLeft" activeCell="K5" sqref="K5:L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12" width="12.28515625" customWidth="1"/>
    <col min="13" max="13" width="0.85546875" customWidth="1"/>
    <col min="14" max="20" width="0" hidden="1" customWidth="1"/>
    <col min="21" max="16384" width="9.140625" hidden="1"/>
  </cols>
  <sheetData>
    <row r="1" spans="1:15" s="45" customFormat="1" ht="5.0999999999999996" customHeight="1" x14ac:dyDescent="0.25">
      <c r="A1" s="46"/>
      <c r="B1" s="46"/>
    </row>
    <row r="2" spans="1:15" s="38" customFormat="1" ht="15" customHeight="1" x14ac:dyDescent="0.25">
      <c r="C2" s="89" t="s">
        <v>377</v>
      </c>
      <c r="D2" s="25"/>
      <c r="E2" s="25"/>
      <c r="F2" s="25"/>
      <c r="G2" s="26"/>
      <c r="H2" s="26"/>
      <c r="I2" s="26"/>
      <c r="J2" s="26"/>
      <c r="K2" s="26"/>
      <c r="L2" s="87" t="s">
        <v>485</v>
      </c>
    </row>
    <row r="3" spans="1:15" s="38" customFormat="1" ht="24.95" customHeight="1" x14ac:dyDescent="0.25">
      <c r="C3" s="212" t="s">
        <v>273</v>
      </c>
      <c r="D3" s="212"/>
      <c r="E3" s="212"/>
      <c r="F3" s="212"/>
      <c r="G3" s="212"/>
      <c r="H3" s="212"/>
      <c r="I3" s="212"/>
      <c r="J3" s="199" t="s">
        <v>274</v>
      </c>
      <c r="K3" s="26"/>
      <c r="L3" s="26"/>
    </row>
    <row r="4" spans="1:15" s="38" customFormat="1" ht="5.0999999999999996" customHeight="1" x14ac:dyDescent="0.25">
      <c r="B4" s="48"/>
      <c r="C4" s="25"/>
      <c r="D4" s="25"/>
      <c r="E4" s="25"/>
      <c r="F4" s="25"/>
      <c r="G4" s="26"/>
      <c r="H4" s="26"/>
      <c r="I4" s="26"/>
      <c r="J4" s="199"/>
      <c r="K4" s="26"/>
      <c r="L4" s="26"/>
    </row>
    <row r="5" spans="1:15" s="50" customFormat="1" ht="15" customHeight="1" x14ac:dyDescent="0.2">
      <c r="A5" s="49"/>
      <c r="B5" s="179" t="s">
        <v>270</v>
      </c>
      <c r="C5" s="175" t="s">
        <v>271</v>
      </c>
      <c r="D5" s="197"/>
      <c r="E5" s="198"/>
      <c r="F5" s="175" t="s">
        <v>272</v>
      </c>
      <c r="G5" s="197"/>
      <c r="H5" s="198"/>
      <c r="I5" s="176" t="str">
        <f>IF(G5="","Ir Para &gt;&gt;",HYPERLINK("#$B"&amp;MATCH(G5,B1:B404,0),"Ir Para &gt;&gt;"))</f>
        <v>Ir Para &gt;&gt;</v>
      </c>
      <c r="J5" s="199"/>
      <c r="K5" s="197"/>
      <c r="L5" s="198"/>
      <c r="O5" s="5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5" s="38" customFormat="1" ht="5.0999999999999996" customHeight="1" x14ac:dyDescent="0.25">
      <c r="B6" s="48"/>
    </row>
    <row r="7" spans="1:15" s="2" customFormat="1" ht="5.0999999999999996" customHeight="1" x14ac:dyDescent="0.25">
      <c r="A7" s="5"/>
      <c r="C7" s="1"/>
      <c r="D7" s="1"/>
      <c r="E7" s="5"/>
      <c r="F7" s="5"/>
    </row>
    <row r="8" spans="1:15" s="2" customFormat="1" ht="30" customHeight="1" x14ac:dyDescent="0.25">
      <c r="A8" s="5"/>
      <c r="B8" s="189" t="s">
        <v>269</v>
      </c>
      <c r="C8" s="192" t="s">
        <v>4</v>
      </c>
      <c r="D8" s="192"/>
      <c r="E8" s="192" t="s">
        <v>178</v>
      </c>
      <c r="F8" s="192"/>
    </row>
    <row r="9" spans="1:15" s="2" customFormat="1" ht="15" customHeight="1" x14ac:dyDescent="0.25">
      <c r="A9" s="5"/>
      <c r="B9" s="189"/>
      <c r="C9" s="190" t="s">
        <v>248</v>
      </c>
      <c r="D9" s="190" t="s">
        <v>249</v>
      </c>
      <c r="E9" s="190" t="s">
        <v>331</v>
      </c>
      <c r="F9" s="190" t="s">
        <v>332</v>
      </c>
    </row>
    <row r="10" spans="1:15" s="2" customFormat="1" x14ac:dyDescent="0.25">
      <c r="B10" s="189"/>
      <c r="C10" s="213"/>
      <c r="D10" s="213"/>
      <c r="E10" s="213"/>
      <c r="F10" s="213"/>
    </row>
    <row r="11" spans="1:15" s="6" customFormat="1" ht="15" customHeight="1" x14ac:dyDescent="0.25">
      <c r="B11" s="189"/>
      <c r="C11" s="107" t="s">
        <v>2</v>
      </c>
      <c r="D11" s="107" t="s">
        <v>3</v>
      </c>
      <c r="E11" s="107" t="s">
        <v>2</v>
      </c>
      <c r="F11" s="107" t="s">
        <v>3</v>
      </c>
    </row>
    <row r="12" spans="1:15" ht="5.0999999999999996" customHeight="1" x14ac:dyDescent="0.25">
      <c r="B12" s="4"/>
      <c r="C12" s="3"/>
      <c r="D12" s="3"/>
      <c r="E12" s="3"/>
      <c r="F12" s="3"/>
    </row>
    <row r="13" spans="1:15" x14ac:dyDescent="0.25">
      <c r="B13" s="177" t="s">
        <v>4</v>
      </c>
      <c r="C13" s="85"/>
      <c r="D13" s="85"/>
      <c r="E13" s="85"/>
      <c r="F13" s="85"/>
    </row>
    <row r="14" spans="1:15" x14ac:dyDescent="0.25">
      <c r="A14" s="14"/>
      <c r="B14" s="88" t="s">
        <v>33</v>
      </c>
      <c r="C14" s="88"/>
      <c r="D14" s="88"/>
      <c r="E14" s="88"/>
      <c r="F14" s="88"/>
    </row>
    <row r="15" spans="1:15" x14ac:dyDescent="0.25">
      <c r="A15" s="14"/>
      <c r="B15" s="93">
        <v>2022</v>
      </c>
      <c r="C15" s="110">
        <v>81606</v>
      </c>
      <c r="D15" s="111">
        <v>26.48</v>
      </c>
      <c r="E15" s="110" t="s">
        <v>51</v>
      </c>
      <c r="F15" s="111" t="s">
        <v>51</v>
      </c>
    </row>
    <row r="16" spans="1:15" x14ac:dyDescent="0.25">
      <c r="A16" s="14"/>
      <c r="B16" s="108">
        <v>2021</v>
      </c>
      <c r="C16" s="110">
        <v>42378</v>
      </c>
      <c r="D16" s="111">
        <v>24.29</v>
      </c>
      <c r="E16" s="110">
        <v>5393</v>
      </c>
      <c r="F16" s="111">
        <v>15.84</v>
      </c>
    </row>
    <row r="17" spans="1:6" x14ac:dyDescent="0.25">
      <c r="A17" s="14"/>
      <c r="B17" s="93">
        <v>2020</v>
      </c>
      <c r="C17" s="110">
        <v>9283</v>
      </c>
      <c r="D17" s="111">
        <v>22.85</v>
      </c>
      <c r="E17" s="110">
        <v>-6866</v>
      </c>
      <c r="F17" s="111">
        <v>18.3</v>
      </c>
    </row>
    <row r="18" spans="1:6" x14ac:dyDescent="0.25">
      <c r="A18" s="14"/>
      <c r="B18" s="93">
        <v>2019</v>
      </c>
      <c r="C18" s="110">
        <v>33321</v>
      </c>
      <c r="D18" s="111">
        <v>27.05</v>
      </c>
      <c r="E18" s="110">
        <v>10781</v>
      </c>
      <c r="F18" s="111">
        <v>19.37</v>
      </c>
    </row>
    <row r="19" spans="1:6" x14ac:dyDescent="0.25">
      <c r="A19" s="14"/>
      <c r="B19" s="93">
        <v>2018</v>
      </c>
      <c r="C19" s="110">
        <v>36808</v>
      </c>
      <c r="D19" s="111">
        <v>27.63</v>
      </c>
      <c r="E19" s="110">
        <v>9546</v>
      </c>
      <c r="F19" s="111">
        <v>17.91</v>
      </c>
    </row>
    <row r="20" spans="1:6" x14ac:dyDescent="0.25">
      <c r="A20" s="14"/>
      <c r="B20" s="93">
        <v>2017</v>
      </c>
      <c r="C20" s="110">
        <v>38430</v>
      </c>
      <c r="D20" s="111">
        <v>27.04</v>
      </c>
      <c r="E20" s="110">
        <v>9212</v>
      </c>
      <c r="F20" s="111">
        <v>17.43</v>
      </c>
    </row>
    <row r="21" spans="1:6" x14ac:dyDescent="0.25">
      <c r="A21" s="14"/>
      <c r="B21" s="93">
        <v>2016</v>
      </c>
      <c r="C21" s="110">
        <v>35997</v>
      </c>
      <c r="D21" s="111">
        <v>26.83</v>
      </c>
      <c r="E21" s="110">
        <v>6358</v>
      </c>
      <c r="F21" s="111">
        <v>17.760000000000002</v>
      </c>
    </row>
    <row r="22" spans="1:6" x14ac:dyDescent="0.25">
      <c r="A22" s="14"/>
      <c r="B22" s="93">
        <v>2015</v>
      </c>
      <c r="C22" s="110">
        <v>35746</v>
      </c>
      <c r="D22" s="111">
        <v>27.91</v>
      </c>
      <c r="E22" s="110">
        <v>5878</v>
      </c>
      <c r="F22" s="111">
        <v>18.850000000000001</v>
      </c>
    </row>
    <row r="23" spans="1:6" x14ac:dyDescent="0.25">
      <c r="A23" s="14"/>
      <c r="B23" s="93">
        <v>2014</v>
      </c>
      <c r="C23" s="110">
        <v>31895</v>
      </c>
      <c r="D23" s="111">
        <v>28.47</v>
      </c>
      <c r="E23" s="110">
        <v>3960</v>
      </c>
      <c r="F23" s="111">
        <v>19.38</v>
      </c>
    </row>
    <row r="24" spans="1:6" x14ac:dyDescent="0.25">
      <c r="A24" s="14"/>
      <c r="B24" s="93">
        <v>2013</v>
      </c>
      <c r="C24" s="110">
        <v>53156</v>
      </c>
      <c r="D24" s="111">
        <v>31.4</v>
      </c>
      <c r="E24" s="110">
        <v>4791</v>
      </c>
      <c r="F24" s="111">
        <v>20.309999999999999</v>
      </c>
    </row>
    <row r="25" spans="1:6" x14ac:dyDescent="0.25">
      <c r="A25" s="7"/>
      <c r="B25" s="93">
        <v>2012</v>
      </c>
      <c r="C25" s="110">
        <v>-31734</v>
      </c>
      <c r="D25" s="111">
        <v>27.94</v>
      </c>
      <c r="E25" s="110">
        <v>-12785</v>
      </c>
      <c r="F25" s="111">
        <v>19.96</v>
      </c>
    </row>
    <row r="26" spans="1:6" x14ac:dyDescent="0.25">
      <c r="A26" s="7"/>
      <c r="B26" s="93">
        <v>2011</v>
      </c>
      <c r="C26" s="110">
        <v>-37552</v>
      </c>
      <c r="D26" s="111">
        <v>28.83</v>
      </c>
      <c r="E26" s="110">
        <v>-11066</v>
      </c>
      <c r="F26" s="111">
        <v>20.5</v>
      </c>
    </row>
    <row r="27" spans="1:6" x14ac:dyDescent="0.25">
      <c r="A27" s="7"/>
      <c r="B27" s="93">
        <v>2010</v>
      </c>
      <c r="C27" s="110">
        <v>-38694</v>
      </c>
      <c r="D27" s="111">
        <v>27.26</v>
      </c>
      <c r="E27" s="110">
        <v>-3099</v>
      </c>
      <c r="F27" s="111">
        <v>20.45</v>
      </c>
    </row>
    <row r="28" spans="1:6" x14ac:dyDescent="0.25">
      <c r="A28" s="7"/>
      <c r="B28" s="93">
        <v>2009</v>
      </c>
      <c r="C28" s="110">
        <v>-39558</v>
      </c>
      <c r="D28" s="111">
        <v>28.05</v>
      </c>
      <c r="E28" s="110">
        <v>-6318</v>
      </c>
      <c r="F28" s="111">
        <v>19.27</v>
      </c>
    </row>
    <row r="29" spans="1:6" x14ac:dyDescent="0.25">
      <c r="A29" s="7"/>
      <c r="B29" s="93">
        <v>2008</v>
      </c>
      <c r="C29" s="110">
        <v>-4395</v>
      </c>
      <c r="D29" s="111">
        <v>29.37</v>
      </c>
      <c r="E29" s="110">
        <v>217</v>
      </c>
      <c r="F29" s="111">
        <v>19.899999999999999</v>
      </c>
    </row>
    <row r="30" spans="1:6" x14ac:dyDescent="0.25">
      <c r="B30" s="177" t="s">
        <v>25</v>
      </c>
      <c r="C30" s="85"/>
      <c r="D30" s="85"/>
      <c r="E30" s="85"/>
      <c r="F30" s="85"/>
    </row>
    <row r="31" spans="1:6" x14ac:dyDescent="0.25">
      <c r="A31" s="14"/>
      <c r="B31" s="88" t="s">
        <v>26</v>
      </c>
      <c r="C31" s="88"/>
      <c r="D31" s="88"/>
      <c r="E31" s="88"/>
      <c r="F31" s="88"/>
    </row>
    <row r="32" spans="1:6" x14ac:dyDescent="0.25">
      <c r="A32" s="14"/>
      <c r="B32" s="93">
        <v>2022</v>
      </c>
      <c r="C32" s="110">
        <v>58999</v>
      </c>
      <c r="D32" s="111">
        <v>33.53</v>
      </c>
      <c r="E32" s="110" t="s">
        <v>51</v>
      </c>
      <c r="F32" s="111" t="s">
        <v>51</v>
      </c>
    </row>
    <row r="33" spans="1:6" x14ac:dyDescent="0.25">
      <c r="A33" s="14"/>
      <c r="B33" s="108">
        <v>2021</v>
      </c>
      <c r="C33" s="110">
        <v>28271</v>
      </c>
      <c r="D33" s="111">
        <v>30.03</v>
      </c>
      <c r="E33" s="110">
        <v>-3596</v>
      </c>
      <c r="F33" s="111">
        <v>21.95</v>
      </c>
    </row>
    <row r="34" spans="1:6" x14ac:dyDescent="0.25">
      <c r="A34" s="14"/>
      <c r="B34" s="93">
        <v>2020</v>
      </c>
      <c r="C34" s="105">
        <v>-5564</v>
      </c>
      <c r="D34" s="106">
        <v>28.32</v>
      </c>
      <c r="E34" s="105">
        <v>-14768</v>
      </c>
      <c r="F34" s="106">
        <v>42.27</v>
      </c>
    </row>
    <row r="35" spans="1:6" x14ac:dyDescent="0.25">
      <c r="A35" s="14"/>
      <c r="B35" s="93">
        <v>2019</v>
      </c>
      <c r="C35" s="105">
        <v>10844</v>
      </c>
      <c r="D35" s="106">
        <v>32.65</v>
      </c>
      <c r="E35" s="105">
        <v>-4562</v>
      </c>
      <c r="F35" s="106">
        <v>27.3</v>
      </c>
    </row>
    <row r="36" spans="1:6" x14ac:dyDescent="0.25">
      <c r="A36" s="14"/>
      <c r="B36" s="93">
        <v>2018</v>
      </c>
      <c r="C36" s="105">
        <v>17256</v>
      </c>
      <c r="D36" s="106">
        <v>33.630000000000003</v>
      </c>
      <c r="E36" s="105">
        <v>-3120</v>
      </c>
      <c r="F36" s="106">
        <v>26.6</v>
      </c>
    </row>
    <row r="37" spans="1:6" x14ac:dyDescent="0.25">
      <c r="A37" s="14"/>
      <c r="B37" s="93">
        <v>2017</v>
      </c>
      <c r="C37" s="105">
        <v>22725</v>
      </c>
      <c r="D37" s="106">
        <v>32.79</v>
      </c>
      <c r="E37" s="105">
        <v>-1389</v>
      </c>
      <c r="F37" s="106">
        <v>23.7</v>
      </c>
    </row>
    <row r="38" spans="1:6" x14ac:dyDescent="0.25">
      <c r="A38" s="14"/>
      <c r="B38" s="93">
        <v>2016</v>
      </c>
      <c r="C38" s="105">
        <v>24967</v>
      </c>
      <c r="D38" s="106">
        <v>32.39</v>
      </c>
      <c r="E38" s="105">
        <v>-977</v>
      </c>
      <c r="F38" s="95">
        <v>24.17</v>
      </c>
    </row>
    <row r="39" spans="1:6" x14ac:dyDescent="0.25">
      <c r="A39" s="14"/>
      <c r="B39" s="93">
        <v>2015</v>
      </c>
      <c r="C39" s="105">
        <v>26090</v>
      </c>
      <c r="D39" s="106">
        <v>33.520000000000003</v>
      </c>
      <c r="E39" s="105">
        <v>-1358</v>
      </c>
      <c r="F39" s="95">
        <v>24.21</v>
      </c>
    </row>
    <row r="40" spans="1:6" x14ac:dyDescent="0.25">
      <c r="A40" s="14"/>
      <c r="B40" s="93">
        <v>2014</v>
      </c>
      <c r="C40" s="105">
        <v>24036</v>
      </c>
      <c r="D40" s="106">
        <v>34.32</v>
      </c>
      <c r="E40" s="105">
        <v>-2387</v>
      </c>
      <c r="F40" s="95">
        <v>25.46</v>
      </c>
    </row>
    <row r="41" spans="1:6" x14ac:dyDescent="0.25">
      <c r="A41" s="14"/>
      <c r="B41" s="93">
        <v>2013</v>
      </c>
      <c r="C41" s="105">
        <v>47905</v>
      </c>
      <c r="D41" s="106">
        <v>38.619999999999997</v>
      </c>
      <c r="E41" s="105">
        <v>1406</v>
      </c>
      <c r="F41" s="95">
        <v>27.95</v>
      </c>
    </row>
    <row r="42" spans="1:6" x14ac:dyDescent="0.25">
      <c r="A42" s="7"/>
      <c r="B42" s="93">
        <v>2012</v>
      </c>
      <c r="C42" s="94">
        <v>-28304</v>
      </c>
      <c r="D42" s="95">
        <v>33.89</v>
      </c>
      <c r="E42" s="94">
        <v>-6868</v>
      </c>
      <c r="F42" s="95">
        <v>26.59</v>
      </c>
    </row>
    <row r="43" spans="1:6" x14ac:dyDescent="0.25">
      <c r="A43" s="7"/>
      <c r="B43" s="93">
        <v>2011</v>
      </c>
      <c r="C43" s="94">
        <v>-34856</v>
      </c>
      <c r="D43" s="95">
        <v>34.36</v>
      </c>
      <c r="E43" s="94">
        <v>-5039</v>
      </c>
      <c r="F43" s="95">
        <v>24.02</v>
      </c>
    </row>
    <row r="44" spans="1:6" x14ac:dyDescent="0.25">
      <c r="A44" s="7"/>
      <c r="B44" s="93">
        <v>2010</v>
      </c>
      <c r="C44" s="94">
        <v>-34922</v>
      </c>
      <c r="D44" s="95">
        <v>32.79</v>
      </c>
      <c r="E44" s="94">
        <v>1909</v>
      </c>
      <c r="F44" s="95">
        <v>28.8</v>
      </c>
    </row>
    <row r="45" spans="1:6" x14ac:dyDescent="0.25">
      <c r="A45" s="7"/>
      <c r="B45" s="93">
        <v>2009</v>
      </c>
      <c r="C45" s="94">
        <v>-36543</v>
      </c>
      <c r="D45" s="95">
        <v>33.53</v>
      </c>
      <c r="E45" s="94">
        <v>-3409</v>
      </c>
      <c r="F45" s="95">
        <v>27.78</v>
      </c>
    </row>
    <row r="46" spans="1:6" x14ac:dyDescent="0.25">
      <c r="A46" s="7"/>
      <c r="B46" s="93">
        <v>2008</v>
      </c>
      <c r="C46" s="94">
        <v>-8132</v>
      </c>
      <c r="D46" s="95">
        <v>34.869999999999997</v>
      </c>
      <c r="E46" s="94">
        <v>-702</v>
      </c>
      <c r="F46" s="95">
        <v>26.28</v>
      </c>
    </row>
    <row r="47" spans="1:6" x14ac:dyDescent="0.25">
      <c r="A47" s="14"/>
      <c r="B47" s="88" t="s">
        <v>27</v>
      </c>
      <c r="C47" s="88"/>
      <c r="D47" s="88"/>
      <c r="E47" s="88"/>
      <c r="F47" s="88"/>
    </row>
    <row r="48" spans="1:6" x14ac:dyDescent="0.25">
      <c r="A48" s="14"/>
      <c r="B48" s="93">
        <v>2022</v>
      </c>
      <c r="C48" s="110">
        <v>22607</v>
      </c>
      <c r="D48" s="111">
        <v>12.8</v>
      </c>
      <c r="E48" s="110" t="s">
        <v>51</v>
      </c>
      <c r="F48" s="111" t="s">
        <v>51</v>
      </c>
    </row>
    <row r="49" spans="1:6" x14ac:dyDescent="0.25">
      <c r="A49" s="14"/>
      <c r="B49" s="108">
        <v>2021</v>
      </c>
      <c r="C49" s="110">
        <v>14107</v>
      </c>
      <c r="D49" s="111">
        <v>13.58</v>
      </c>
      <c r="E49" s="110">
        <v>8989</v>
      </c>
      <c r="F49" s="111">
        <v>15.16</v>
      </c>
    </row>
    <row r="50" spans="1:6" x14ac:dyDescent="0.25">
      <c r="A50" s="14"/>
      <c r="B50" s="93">
        <v>2020</v>
      </c>
      <c r="C50" s="105">
        <v>14847</v>
      </c>
      <c r="D50" s="106">
        <v>12.52</v>
      </c>
      <c r="E50" s="105">
        <v>7902</v>
      </c>
      <c r="F50" s="106">
        <v>14.29</v>
      </c>
    </row>
    <row r="51" spans="1:6" x14ac:dyDescent="0.25">
      <c r="A51" s="14"/>
      <c r="B51" s="93">
        <v>2019</v>
      </c>
      <c r="C51" s="105">
        <v>22477</v>
      </c>
      <c r="D51" s="106">
        <v>15.83</v>
      </c>
      <c r="E51" s="105">
        <v>15343</v>
      </c>
      <c r="F51" s="106">
        <v>17.89</v>
      </c>
    </row>
    <row r="52" spans="1:6" x14ac:dyDescent="0.25">
      <c r="A52" s="14"/>
      <c r="B52" s="93">
        <v>2018</v>
      </c>
      <c r="C52" s="105">
        <v>19552</v>
      </c>
      <c r="D52" s="106">
        <v>15.1</v>
      </c>
      <c r="E52" s="105">
        <v>12666</v>
      </c>
      <c r="F52" s="106">
        <v>16.07</v>
      </c>
    </row>
    <row r="53" spans="1:6" x14ac:dyDescent="0.25">
      <c r="A53" s="14"/>
      <c r="B53" s="93">
        <v>2017</v>
      </c>
      <c r="C53" s="105">
        <v>15705</v>
      </c>
      <c r="D53" s="106">
        <v>14.71</v>
      </c>
      <c r="E53" s="105">
        <v>10601</v>
      </c>
      <c r="F53" s="106">
        <v>16.02</v>
      </c>
    </row>
    <row r="54" spans="1:6" x14ac:dyDescent="0.25">
      <c r="A54" s="14"/>
      <c r="B54" s="93">
        <v>2016</v>
      </c>
      <c r="C54" s="105">
        <v>11030</v>
      </c>
      <c r="D54" s="106">
        <v>14.92</v>
      </c>
      <c r="E54" s="105">
        <v>7335</v>
      </c>
      <c r="F54" s="95">
        <v>16.239999999999998</v>
      </c>
    </row>
    <row r="55" spans="1:6" x14ac:dyDescent="0.25">
      <c r="A55" s="14"/>
      <c r="B55" s="93">
        <v>2015</v>
      </c>
      <c r="C55" s="105">
        <v>9656</v>
      </c>
      <c r="D55" s="106">
        <v>15.99</v>
      </c>
      <c r="E55" s="105">
        <v>7236</v>
      </c>
      <c r="F55" s="95">
        <v>17.53</v>
      </c>
    </row>
    <row r="56" spans="1:6" x14ac:dyDescent="0.25">
      <c r="A56" s="14"/>
      <c r="B56" s="93">
        <v>2014</v>
      </c>
      <c r="C56" s="105">
        <v>7859</v>
      </c>
      <c r="D56" s="106">
        <v>16.149999999999999</v>
      </c>
      <c r="E56" s="105">
        <v>6347</v>
      </c>
      <c r="F56" s="95">
        <v>17.79</v>
      </c>
    </row>
    <row r="57" spans="1:6" x14ac:dyDescent="0.25">
      <c r="A57" s="14"/>
      <c r="B57" s="93">
        <v>2013</v>
      </c>
      <c r="C57" s="105">
        <v>5251</v>
      </c>
      <c r="D57" s="106">
        <v>16.399999999999999</v>
      </c>
      <c r="E57" s="105">
        <v>3385</v>
      </c>
      <c r="F57" s="95">
        <v>18.239999999999998</v>
      </c>
    </row>
    <row r="58" spans="1:6" x14ac:dyDescent="0.25">
      <c r="A58" s="7"/>
      <c r="B58" s="93">
        <v>2012</v>
      </c>
      <c r="C58" s="94">
        <v>-3430</v>
      </c>
      <c r="D58" s="95">
        <v>16.079999999999998</v>
      </c>
      <c r="E58" s="94">
        <v>-5917</v>
      </c>
      <c r="F58" s="95">
        <v>18.11</v>
      </c>
    </row>
    <row r="59" spans="1:6" x14ac:dyDescent="0.25">
      <c r="A59" s="7"/>
      <c r="B59" s="93">
        <v>2011</v>
      </c>
      <c r="C59" s="94">
        <v>-2696</v>
      </c>
      <c r="D59" s="95">
        <v>17.34</v>
      </c>
      <c r="E59" s="94">
        <v>-6027</v>
      </c>
      <c r="F59" s="95">
        <v>19.47</v>
      </c>
    </row>
    <row r="60" spans="1:6" x14ac:dyDescent="0.25">
      <c r="A60" s="7"/>
      <c r="B60" s="93">
        <v>2010</v>
      </c>
      <c r="C60" s="94">
        <v>-3772</v>
      </c>
      <c r="D60" s="95">
        <v>15.25</v>
      </c>
      <c r="E60" s="94">
        <v>-5008</v>
      </c>
      <c r="F60" s="95">
        <v>17.940000000000001</v>
      </c>
    </row>
    <row r="61" spans="1:6" x14ac:dyDescent="0.25">
      <c r="A61" s="7"/>
      <c r="B61" s="93">
        <v>2009</v>
      </c>
      <c r="C61" s="94">
        <v>-3015</v>
      </c>
      <c r="D61" s="95">
        <v>15.59</v>
      </c>
      <c r="E61" s="94">
        <v>-2909</v>
      </c>
      <c r="F61" s="95">
        <v>16.84</v>
      </c>
    </row>
    <row r="62" spans="1:6" x14ac:dyDescent="0.25">
      <c r="A62" s="7"/>
      <c r="B62" s="93">
        <v>2008</v>
      </c>
      <c r="C62" s="94">
        <v>3737</v>
      </c>
      <c r="D62" s="95">
        <v>16.41</v>
      </c>
      <c r="E62" s="94">
        <v>919</v>
      </c>
      <c r="F62" s="95">
        <v>18.03</v>
      </c>
    </row>
    <row r="63" spans="1:6" x14ac:dyDescent="0.25">
      <c r="B63" s="177" t="s">
        <v>60</v>
      </c>
      <c r="C63" s="85"/>
      <c r="D63" s="85"/>
      <c r="E63" s="85"/>
      <c r="F63" s="85"/>
    </row>
    <row r="64" spans="1:6" x14ac:dyDescent="0.25">
      <c r="A64" s="14"/>
      <c r="B64" s="88" t="s">
        <v>34</v>
      </c>
      <c r="C64" s="88"/>
      <c r="D64" s="88"/>
      <c r="E64" s="88"/>
      <c r="F64" s="88"/>
    </row>
    <row r="65" spans="1:6" x14ac:dyDescent="0.25">
      <c r="A65" s="14"/>
      <c r="B65" s="93">
        <v>2022</v>
      </c>
      <c r="C65" s="110">
        <v>-3016</v>
      </c>
      <c r="D65" s="111">
        <v>18.03</v>
      </c>
      <c r="E65" s="110" t="s">
        <v>51</v>
      </c>
      <c r="F65" s="111" t="s">
        <v>51</v>
      </c>
    </row>
    <row r="66" spans="1:6" x14ac:dyDescent="0.25">
      <c r="A66" s="14"/>
      <c r="B66" s="108">
        <v>2021</v>
      </c>
      <c r="C66" s="110">
        <v>-3577</v>
      </c>
      <c r="D66" s="111">
        <v>18.36</v>
      </c>
      <c r="E66" s="110">
        <v>-22</v>
      </c>
      <c r="F66" s="111">
        <v>16.41</v>
      </c>
    </row>
    <row r="67" spans="1:6" x14ac:dyDescent="0.25">
      <c r="A67" s="14"/>
      <c r="B67" s="93">
        <v>2020</v>
      </c>
      <c r="C67" s="105">
        <v>-2318</v>
      </c>
      <c r="D67" s="106">
        <v>16.100000000000001</v>
      </c>
      <c r="E67" s="105">
        <v>-1408</v>
      </c>
      <c r="F67" s="106">
        <v>22.85</v>
      </c>
    </row>
    <row r="68" spans="1:6" x14ac:dyDescent="0.25">
      <c r="A68" s="14"/>
      <c r="B68" s="93">
        <v>2019</v>
      </c>
      <c r="C68" s="105">
        <v>-1813</v>
      </c>
      <c r="D68" s="106">
        <v>17.100000000000001</v>
      </c>
      <c r="E68" s="105">
        <v>-48</v>
      </c>
      <c r="F68" s="106">
        <v>17.71</v>
      </c>
    </row>
    <row r="69" spans="1:6" x14ac:dyDescent="0.25">
      <c r="A69" s="14"/>
      <c r="B69" s="93">
        <v>2018</v>
      </c>
      <c r="C69" s="105">
        <v>338</v>
      </c>
      <c r="D69" s="106">
        <v>20.52</v>
      </c>
      <c r="E69" s="105">
        <v>-20</v>
      </c>
      <c r="F69" s="106">
        <v>16.809999999999999</v>
      </c>
    </row>
    <row r="70" spans="1:6" x14ac:dyDescent="0.25">
      <c r="A70" s="14"/>
      <c r="B70" s="93">
        <v>2017</v>
      </c>
      <c r="C70" s="105">
        <v>-590</v>
      </c>
      <c r="D70" s="106">
        <v>19.72</v>
      </c>
      <c r="E70" s="105">
        <v>388</v>
      </c>
      <c r="F70" s="106">
        <v>17.3</v>
      </c>
    </row>
    <row r="71" spans="1:6" x14ac:dyDescent="0.25">
      <c r="A71" s="14"/>
      <c r="B71" s="93">
        <v>2016</v>
      </c>
      <c r="C71" s="105">
        <v>136</v>
      </c>
      <c r="D71" s="106">
        <v>19.809999999999999</v>
      </c>
      <c r="E71" s="105">
        <v>371</v>
      </c>
      <c r="F71" s="95">
        <v>17.14</v>
      </c>
    </row>
    <row r="72" spans="1:6" x14ac:dyDescent="0.25">
      <c r="A72" s="14"/>
      <c r="B72" s="93">
        <v>2015</v>
      </c>
      <c r="C72" s="105">
        <v>3329</v>
      </c>
      <c r="D72" s="106">
        <v>23.13</v>
      </c>
      <c r="E72" s="105">
        <v>652</v>
      </c>
      <c r="F72" s="95">
        <v>18.59</v>
      </c>
    </row>
    <row r="73" spans="1:6" x14ac:dyDescent="0.25">
      <c r="A73" s="14"/>
      <c r="B73" s="93">
        <v>2014</v>
      </c>
      <c r="C73" s="105">
        <v>16936</v>
      </c>
      <c r="D73" s="106">
        <v>32.79</v>
      </c>
      <c r="E73" s="105">
        <v>633</v>
      </c>
      <c r="F73" s="95">
        <v>19.05</v>
      </c>
    </row>
    <row r="74" spans="1:6" x14ac:dyDescent="0.25">
      <c r="A74" s="14"/>
      <c r="B74" s="93">
        <v>2013</v>
      </c>
      <c r="C74" s="105">
        <v>46493</v>
      </c>
      <c r="D74" s="106">
        <v>61.43</v>
      </c>
      <c r="E74" s="105">
        <v>1282</v>
      </c>
      <c r="F74" s="95">
        <v>21.3</v>
      </c>
    </row>
    <row r="75" spans="1:6" x14ac:dyDescent="0.25">
      <c r="A75" s="7"/>
      <c r="B75" s="93">
        <v>2012</v>
      </c>
      <c r="C75" s="94">
        <v>2233</v>
      </c>
      <c r="D75" s="95">
        <v>22.8</v>
      </c>
      <c r="E75" s="94">
        <v>208</v>
      </c>
      <c r="F75" s="95">
        <v>18.32</v>
      </c>
    </row>
    <row r="76" spans="1:6" x14ac:dyDescent="0.25">
      <c r="A76" s="7"/>
      <c r="B76" s="93">
        <v>2011</v>
      </c>
      <c r="C76" s="94">
        <v>643</v>
      </c>
      <c r="D76" s="95">
        <v>25.25</v>
      </c>
      <c r="E76" s="94">
        <v>185</v>
      </c>
      <c r="F76" s="95">
        <v>17.66</v>
      </c>
    </row>
    <row r="77" spans="1:6" x14ac:dyDescent="0.25">
      <c r="A77" s="7"/>
      <c r="B77" s="93">
        <v>2010</v>
      </c>
      <c r="C77" s="94">
        <v>-1099</v>
      </c>
      <c r="D77" s="95">
        <v>15.87</v>
      </c>
      <c r="E77" s="94">
        <v>363</v>
      </c>
      <c r="F77" s="95">
        <v>17.739999999999998</v>
      </c>
    </row>
    <row r="78" spans="1:6" x14ac:dyDescent="0.25">
      <c r="A78" s="7"/>
      <c r="B78" s="93">
        <v>2009</v>
      </c>
      <c r="C78" s="94">
        <v>-1285</v>
      </c>
      <c r="D78" s="95">
        <v>15.6</v>
      </c>
      <c r="E78" s="94">
        <v>-380</v>
      </c>
      <c r="F78" s="95">
        <v>17.62</v>
      </c>
    </row>
    <row r="79" spans="1:6" x14ac:dyDescent="0.25">
      <c r="A79" s="7"/>
      <c r="B79" s="93">
        <v>2008</v>
      </c>
      <c r="C79" s="94">
        <v>-586</v>
      </c>
      <c r="D79" s="95">
        <v>16.89</v>
      </c>
      <c r="E79" s="94">
        <v>284</v>
      </c>
      <c r="F79" s="95">
        <v>16.32</v>
      </c>
    </row>
    <row r="80" spans="1:6" x14ac:dyDescent="0.25">
      <c r="A80" s="14"/>
      <c r="B80" s="88" t="s">
        <v>35</v>
      </c>
      <c r="C80" s="88"/>
      <c r="D80" s="88"/>
      <c r="E80" s="88"/>
      <c r="F80" s="88"/>
    </row>
    <row r="81" spans="1:6" x14ac:dyDescent="0.25">
      <c r="A81" s="14"/>
      <c r="B81" s="93">
        <v>2022</v>
      </c>
      <c r="C81" s="110">
        <v>-22</v>
      </c>
      <c r="D81" s="111">
        <v>12.5</v>
      </c>
      <c r="E81" s="110" t="s">
        <v>51</v>
      </c>
      <c r="F81" s="111" t="s">
        <v>51</v>
      </c>
    </row>
    <row r="82" spans="1:6" x14ac:dyDescent="0.25">
      <c r="A82" s="14"/>
      <c r="B82" s="108">
        <v>2021</v>
      </c>
      <c r="C82" s="110">
        <v>-8</v>
      </c>
      <c r="D82" s="111">
        <v>12.35</v>
      </c>
      <c r="E82" s="110">
        <v>3</v>
      </c>
      <c r="F82" s="111">
        <v>10.76</v>
      </c>
    </row>
    <row r="83" spans="1:6" x14ac:dyDescent="0.25">
      <c r="A83" s="14"/>
      <c r="B83" s="93">
        <v>2020</v>
      </c>
      <c r="C83" s="105">
        <v>-8</v>
      </c>
      <c r="D83" s="106">
        <v>11.53</v>
      </c>
      <c r="E83" s="105">
        <v>-1</v>
      </c>
      <c r="F83" s="106">
        <v>10.79</v>
      </c>
    </row>
    <row r="84" spans="1:6" x14ac:dyDescent="0.25">
      <c r="A84" s="14"/>
      <c r="B84" s="93">
        <v>2019</v>
      </c>
      <c r="C84" s="105">
        <v>-7</v>
      </c>
      <c r="D84" s="106">
        <v>8.33</v>
      </c>
      <c r="E84" s="105">
        <v>-1</v>
      </c>
      <c r="F84" s="106">
        <v>8.81</v>
      </c>
    </row>
    <row r="85" spans="1:6" x14ac:dyDescent="0.25">
      <c r="A85" s="14"/>
      <c r="B85" s="93">
        <v>2018</v>
      </c>
      <c r="C85" s="105">
        <v>16</v>
      </c>
      <c r="D85" s="106">
        <v>10.37</v>
      </c>
      <c r="E85" s="105">
        <v>-15</v>
      </c>
      <c r="F85" s="106">
        <v>9.98</v>
      </c>
    </row>
    <row r="86" spans="1:6" x14ac:dyDescent="0.25">
      <c r="A86" s="14"/>
      <c r="B86" s="93">
        <v>2017</v>
      </c>
      <c r="C86" s="105">
        <v>-8</v>
      </c>
      <c r="D86" s="106">
        <v>14.12</v>
      </c>
      <c r="E86" s="105">
        <v>-16</v>
      </c>
      <c r="F86" s="106">
        <v>10.73</v>
      </c>
    </row>
    <row r="87" spans="1:6" x14ac:dyDescent="0.25">
      <c r="A87" s="14"/>
      <c r="B87" s="93">
        <v>2016</v>
      </c>
      <c r="C87" s="105">
        <v>10</v>
      </c>
      <c r="D87" s="106">
        <v>11.87</v>
      </c>
      <c r="E87" s="105">
        <v>7</v>
      </c>
      <c r="F87" s="95">
        <v>8.9700000000000006</v>
      </c>
    </row>
    <row r="88" spans="1:6" x14ac:dyDescent="0.25">
      <c r="A88" s="14"/>
      <c r="B88" s="93">
        <v>2015</v>
      </c>
      <c r="C88" s="105">
        <v>-21</v>
      </c>
      <c r="D88" s="106">
        <v>14.35</v>
      </c>
      <c r="E88" s="105">
        <v>-11</v>
      </c>
      <c r="F88" s="95">
        <v>11.31</v>
      </c>
    </row>
    <row r="89" spans="1:6" x14ac:dyDescent="0.25">
      <c r="A89" s="14"/>
      <c r="B89" s="93">
        <v>2014</v>
      </c>
      <c r="C89" s="105">
        <v>-14</v>
      </c>
      <c r="D89" s="106">
        <v>17.79</v>
      </c>
      <c r="E89" s="105">
        <v>-34</v>
      </c>
      <c r="F89" s="95">
        <v>11.75</v>
      </c>
    </row>
    <row r="90" spans="1:6" x14ac:dyDescent="0.25">
      <c r="A90" s="14"/>
      <c r="B90" s="93">
        <v>2013</v>
      </c>
      <c r="C90" s="105">
        <v>-7</v>
      </c>
      <c r="D90" s="106">
        <v>17.89</v>
      </c>
      <c r="E90" s="105">
        <v>-31</v>
      </c>
      <c r="F90" s="95">
        <v>13.94</v>
      </c>
    </row>
    <row r="91" spans="1:6" x14ac:dyDescent="0.25">
      <c r="A91" s="7"/>
      <c r="B91" s="93">
        <v>2012</v>
      </c>
      <c r="C91" s="94">
        <v>-66</v>
      </c>
      <c r="D91" s="95">
        <v>12.59</v>
      </c>
      <c r="E91" s="94">
        <v>-50</v>
      </c>
      <c r="F91" s="95">
        <v>11.96</v>
      </c>
    </row>
    <row r="92" spans="1:6" x14ac:dyDescent="0.25">
      <c r="A92" s="7"/>
      <c r="B92" s="93">
        <v>2011</v>
      </c>
      <c r="C92" s="94">
        <v>-76</v>
      </c>
      <c r="D92" s="95">
        <v>13.8</v>
      </c>
      <c r="E92" s="94">
        <v>-42</v>
      </c>
      <c r="F92" s="95">
        <v>10.98</v>
      </c>
    </row>
    <row r="93" spans="1:6" x14ac:dyDescent="0.25">
      <c r="A93" s="7"/>
      <c r="B93" s="93">
        <v>2010</v>
      </c>
      <c r="C93" s="94">
        <v>-45</v>
      </c>
      <c r="D93" s="95">
        <v>12.93</v>
      </c>
      <c r="E93" s="94">
        <v>-18</v>
      </c>
      <c r="F93" s="95">
        <v>13.35</v>
      </c>
    </row>
    <row r="94" spans="1:6" x14ac:dyDescent="0.25">
      <c r="A94" s="7"/>
      <c r="B94" s="93">
        <v>2009</v>
      </c>
      <c r="C94" s="94">
        <v>-73</v>
      </c>
      <c r="D94" s="95">
        <v>16.510000000000002</v>
      </c>
      <c r="E94" s="94">
        <v>-21</v>
      </c>
      <c r="F94" s="95">
        <v>12.56</v>
      </c>
    </row>
    <row r="95" spans="1:6" x14ac:dyDescent="0.25">
      <c r="A95" s="7"/>
      <c r="B95" s="93">
        <v>2008</v>
      </c>
      <c r="C95" s="94">
        <v>-40</v>
      </c>
      <c r="D95" s="95">
        <v>18.12</v>
      </c>
      <c r="E95" s="94">
        <v>-10</v>
      </c>
      <c r="F95" s="95">
        <v>15.83</v>
      </c>
    </row>
    <row r="96" spans="1:6" x14ac:dyDescent="0.25">
      <c r="A96" s="14"/>
      <c r="B96" s="88" t="s">
        <v>36</v>
      </c>
      <c r="C96" s="88"/>
      <c r="D96" s="88"/>
      <c r="E96" s="88"/>
      <c r="F96" s="88"/>
    </row>
    <row r="97" spans="1:6" x14ac:dyDescent="0.25">
      <c r="A97" s="14"/>
      <c r="B97" s="93">
        <v>2022</v>
      </c>
      <c r="C97" s="110">
        <v>1053</v>
      </c>
      <c r="D97" s="111">
        <v>14.38</v>
      </c>
      <c r="E97" s="110" t="s">
        <v>51</v>
      </c>
      <c r="F97" s="111" t="s">
        <v>51</v>
      </c>
    </row>
    <row r="98" spans="1:6" x14ac:dyDescent="0.25">
      <c r="A98" s="14"/>
      <c r="B98" s="108">
        <v>2021</v>
      </c>
      <c r="C98" s="110">
        <v>593</v>
      </c>
      <c r="D98" s="111">
        <v>14.61</v>
      </c>
      <c r="E98" s="110">
        <v>35</v>
      </c>
      <c r="F98" s="111">
        <v>10.82</v>
      </c>
    </row>
    <row r="99" spans="1:6" x14ac:dyDescent="0.25">
      <c r="A99" s="14"/>
      <c r="B99" s="93">
        <v>2020</v>
      </c>
      <c r="C99" s="105">
        <v>191</v>
      </c>
      <c r="D99" s="106">
        <v>13.91</v>
      </c>
      <c r="E99" s="105">
        <v>-483</v>
      </c>
      <c r="F99" s="106">
        <v>11.56</v>
      </c>
    </row>
    <row r="100" spans="1:6" x14ac:dyDescent="0.25">
      <c r="A100" s="14"/>
      <c r="B100" s="93">
        <v>2019</v>
      </c>
      <c r="C100" s="105">
        <v>333</v>
      </c>
      <c r="D100" s="106">
        <v>16.309999999999999</v>
      </c>
      <c r="E100" s="105">
        <v>-14</v>
      </c>
      <c r="F100" s="106">
        <v>13.28</v>
      </c>
    </row>
    <row r="101" spans="1:6" x14ac:dyDescent="0.25">
      <c r="A101" s="14"/>
      <c r="B101" s="93">
        <v>2018</v>
      </c>
      <c r="C101" s="105">
        <v>770</v>
      </c>
      <c r="D101" s="106">
        <v>16.600000000000001</v>
      </c>
      <c r="E101" s="105">
        <v>103</v>
      </c>
      <c r="F101" s="106">
        <v>12.2</v>
      </c>
    </row>
    <row r="102" spans="1:6" x14ac:dyDescent="0.25">
      <c r="A102" s="14"/>
      <c r="B102" s="93">
        <v>2017</v>
      </c>
      <c r="C102" s="105">
        <v>708</v>
      </c>
      <c r="D102" s="106">
        <v>16.059999999999999</v>
      </c>
      <c r="E102" s="105">
        <v>305</v>
      </c>
      <c r="F102" s="106">
        <v>11.71</v>
      </c>
    </row>
    <row r="103" spans="1:6" x14ac:dyDescent="0.25">
      <c r="A103" s="14"/>
      <c r="B103" s="93">
        <v>2016</v>
      </c>
      <c r="C103" s="105">
        <v>678</v>
      </c>
      <c r="D103" s="106">
        <v>16.61</v>
      </c>
      <c r="E103" s="105">
        <v>194</v>
      </c>
      <c r="F103" s="95">
        <v>12.5</v>
      </c>
    </row>
    <row r="104" spans="1:6" x14ac:dyDescent="0.25">
      <c r="A104" s="14"/>
      <c r="B104" s="93">
        <v>2015</v>
      </c>
      <c r="C104" s="105">
        <v>885</v>
      </c>
      <c r="D104" s="106">
        <v>18.239999999999998</v>
      </c>
      <c r="E104" s="105">
        <v>268</v>
      </c>
      <c r="F104" s="95">
        <v>13.44</v>
      </c>
    </row>
    <row r="105" spans="1:6" x14ac:dyDescent="0.25">
      <c r="A105" s="14"/>
      <c r="B105" s="93">
        <v>2014</v>
      </c>
      <c r="C105" s="105">
        <v>684</v>
      </c>
      <c r="D105" s="106">
        <v>18.77</v>
      </c>
      <c r="E105" s="105">
        <v>231</v>
      </c>
      <c r="F105" s="95">
        <v>14.51</v>
      </c>
    </row>
    <row r="106" spans="1:6" x14ac:dyDescent="0.25">
      <c r="A106" s="14"/>
      <c r="B106" s="93">
        <v>2013</v>
      </c>
      <c r="C106" s="105">
        <v>803</v>
      </c>
      <c r="D106" s="106">
        <v>19.14</v>
      </c>
      <c r="E106" s="105">
        <v>222</v>
      </c>
      <c r="F106" s="95">
        <v>15</v>
      </c>
    </row>
    <row r="107" spans="1:6" x14ac:dyDescent="0.25">
      <c r="A107" s="7"/>
      <c r="B107" s="93">
        <v>2012</v>
      </c>
      <c r="C107" s="94">
        <v>-2411</v>
      </c>
      <c r="D107" s="95">
        <v>19.059999999999999</v>
      </c>
      <c r="E107" s="94">
        <v>-1148</v>
      </c>
      <c r="F107" s="95">
        <v>14.96</v>
      </c>
    </row>
    <row r="108" spans="1:6" x14ac:dyDescent="0.25">
      <c r="A108" s="7"/>
      <c r="B108" s="93">
        <v>2011</v>
      </c>
      <c r="C108" s="94">
        <v>-2390</v>
      </c>
      <c r="D108" s="95">
        <v>19.72</v>
      </c>
      <c r="E108" s="94">
        <v>-1332</v>
      </c>
      <c r="F108" s="95">
        <v>15.82</v>
      </c>
    </row>
    <row r="109" spans="1:6" x14ac:dyDescent="0.25">
      <c r="A109" s="7"/>
      <c r="B109" s="93">
        <v>2010</v>
      </c>
      <c r="C109" s="94">
        <v>-3119</v>
      </c>
      <c r="D109" s="95">
        <v>16.64</v>
      </c>
      <c r="E109" s="94">
        <v>-1048</v>
      </c>
      <c r="F109" s="95">
        <v>14.48</v>
      </c>
    </row>
    <row r="110" spans="1:6" x14ac:dyDescent="0.25">
      <c r="A110" s="7"/>
      <c r="B110" s="93">
        <v>2009</v>
      </c>
      <c r="C110" s="94">
        <v>-4233</v>
      </c>
      <c r="D110" s="95">
        <v>18.55</v>
      </c>
      <c r="E110" s="94">
        <v>-1443</v>
      </c>
      <c r="F110" s="95">
        <v>14.82</v>
      </c>
    </row>
    <row r="111" spans="1:6" x14ac:dyDescent="0.25">
      <c r="A111" s="7"/>
      <c r="B111" s="93">
        <v>2008</v>
      </c>
      <c r="C111" s="94">
        <v>-2675</v>
      </c>
      <c r="D111" s="95">
        <v>19.09</v>
      </c>
      <c r="E111" s="94">
        <v>-952</v>
      </c>
      <c r="F111" s="95">
        <v>15.18</v>
      </c>
    </row>
    <row r="112" spans="1:6" x14ac:dyDescent="0.25">
      <c r="A112" s="14"/>
      <c r="B112" s="88" t="s">
        <v>236</v>
      </c>
      <c r="C112" s="88"/>
      <c r="D112" s="88"/>
      <c r="E112" s="88"/>
      <c r="F112" s="88"/>
    </row>
    <row r="113" spans="1:6" x14ac:dyDescent="0.25">
      <c r="A113" s="14"/>
      <c r="B113" s="93">
        <v>2022</v>
      </c>
      <c r="C113" s="110">
        <v>1364</v>
      </c>
      <c r="D113" s="111">
        <v>30.95</v>
      </c>
      <c r="E113" s="110" t="s">
        <v>51</v>
      </c>
      <c r="F113" s="111" t="s">
        <v>51</v>
      </c>
    </row>
    <row r="114" spans="1:6" x14ac:dyDescent="0.25">
      <c r="A114" s="14"/>
      <c r="B114" s="108">
        <v>2021</v>
      </c>
      <c r="C114" s="110">
        <v>139</v>
      </c>
      <c r="D114" s="111">
        <v>11.46</v>
      </c>
      <c r="E114" s="110">
        <v>9</v>
      </c>
      <c r="F114" s="111">
        <v>17</v>
      </c>
    </row>
    <row r="115" spans="1:6" x14ac:dyDescent="0.25">
      <c r="A115" s="14"/>
      <c r="B115" s="93">
        <v>2020</v>
      </c>
      <c r="C115" s="105">
        <v>-303</v>
      </c>
      <c r="D115" s="106">
        <v>14.66</v>
      </c>
      <c r="E115" s="105">
        <v>3</v>
      </c>
      <c r="F115" s="106">
        <v>19.73</v>
      </c>
    </row>
    <row r="116" spans="1:6" x14ac:dyDescent="0.25">
      <c r="A116" s="14"/>
      <c r="B116" s="93">
        <v>2019</v>
      </c>
      <c r="C116" s="105">
        <v>125</v>
      </c>
      <c r="D116" s="106">
        <v>8.64</v>
      </c>
      <c r="E116" s="105">
        <v>7</v>
      </c>
      <c r="F116" s="106">
        <v>20.61</v>
      </c>
    </row>
    <row r="117" spans="1:6" x14ac:dyDescent="0.25">
      <c r="A117" s="14"/>
      <c r="B117" s="93">
        <v>2018</v>
      </c>
      <c r="C117" s="105">
        <v>275</v>
      </c>
      <c r="D117" s="106">
        <v>12.35</v>
      </c>
      <c r="E117" s="105">
        <v>7</v>
      </c>
      <c r="F117" s="106">
        <v>12.59</v>
      </c>
    </row>
    <row r="118" spans="1:6" x14ac:dyDescent="0.25">
      <c r="A118" s="14"/>
      <c r="B118" s="93">
        <v>2017</v>
      </c>
      <c r="C118" s="105">
        <v>98</v>
      </c>
      <c r="D118" s="106">
        <v>8.42</v>
      </c>
      <c r="E118" s="105">
        <v>6</v>
      </c>
      <c r="F118" s="106">
        <v>16</v>
      </c>
    </row>
    <row r="119" spans="1:6" x14ac:dyDescent="0.25">
      <c r="A119" s="14"/>
      <c r="B119" s="93">
        <v>2016</v>
      </c>
      <c r="C119" s="105">
        <v>2675</v>
      </c>
      <c r="D119" s="106">
        <v>71.489999999999995</v>
      </c>
      <c r="E119" s="105">
        <v>0</v>
      </c>
      <c r="F119" s="95">
        <v>17.989999999999998</v>
      </c>
    </row>
    <row r="120" spans="1:6" x14ac:dyDescent="0.25">
      <c r="A120" s="14"/>
      <c r="B120" s="93">
        <v>2015</v>
      </c>
      <c r="C120" s="105">
        <v>247</v>
      </c>
      <c r="D120" s="106">
        <v>30.52</v>
      </c>
      <c r="E120" s="105">
        <v>9</v>
      </c>
      <c r="F120" s="95">
        <v>18.420000000000002</v>
      </c>
    </row>
    <row r="121" spans="1:6" x14ac:dyDescent="0.25">
      <c r="A121" s="14"/>
      <c r="B121" s="93">
        <v>2014</v>
      </c>
      <c r="C121" s="105">
        <v>88</v>
      </c>
      <c r="D121" s="106">
        <v>18.920000000000002</v>
      </c>
      <c r="E121" s="105">
        <v>10</v>
      </c>
      <c r="F121" s="95">
        <v>17.829999999999998</v>
      </c>
    </row>
    <row r="122" spans="1:6" x14ac:dyDescent="0.25">
      <c r="A122" s="14"/>
      <c r="B122" s="93">
        <v>2013</v>
      </c>
      <c r="C122" s="105">
        <v>8</v>
      </c>
      <c r="D122" s="106">
        <v>26.16</v>
      </c>
      <c r="E122" s="105">
        <v>3</v>
      </c>
      <c r="F122" s="95">
        <v>18.7</v>
      </c>
    </row>
    <row r="123" spans="1:6" x14ac:dyDescent="0.25">
      <c r="A123" s="7"/>
      <c r="B123" s="93">
        <v>2012</v>
      </c>
      <c r="C123" s="94">
        <v>62</v>
      </c>
      <c r="D123" s="95">
        <v>27.7</v>
      </c>
      <c r="E123" s="94">
        <v>-1</v>
      </c>
      <c r="F123" s="95">
        <v>15.12</v>
      </c>
    </row>
    <row r="124" spans="1:6" x14ac:dyDescent="0.25">
      <c r="A124" s="7"/>
      <c r="B124" s="93">
        <v>2011</v>
      </c>
      <c r="C124" s="94">
        <v>57</v>
      </c>
      <c r="D124" s="95">
        <v>19.100000000000001</v>
      </c>
      <c r="E124" s="94">
        <v>11</v>
      </c>
      <c r="F124" s="95">
        <v>25</v>
      </c>
    </row>
    <row r="125" spans="1:6" x14ac:dyDescent="0.25">
      <c r="A125" s="7"/>
      <c r="B125" s="93">
        <v>2010</v>
      </c>
      <c r="C125" s="94">
        <v>43</v>
      </c>
      <c r="D125" s="95">
        <v>17.32</v>
      </c>
      <c r="E125" s="94">
        <v>27</v>
      </c>
      <c r="F125" s="95">
        <v>21.72</v>
      </c>
    </row>
    <row r="126" spans="1:6" x14ac:dyDescent="0.25">
      <c r="A126" s="7"/>
      <c r="B126" s="93">
        <v>2009</v>
      </c>
      <c r="C126" s="94">
        <v>19</v>
      </c>
      <c r="D126" s="95">
        <v>14.99</v>
      </c>
      <c r="E126" s="94">
        <v>8</v>
      </c>
      <c r="F126" s="95">
        <v>19</v>
      </c>
    </row>
    <row r="127" spans="1:6" x14ac:dyDescent="0.25">
      <c r="A127" s="7"/>
      <c r="B127" s="93">
        <v>2008</v>
      </c>
      <c r="C127" s="94">
        <v>58</v>
      </c>
      <c r="D127" s="95">
        <v>17.989999999999998</v>
      </c>
      <c r="E127" s="94">
        <v>13</v>
      </c>
      <c r="F127" s="95">
        <v>23.11</v>
      </c>
    </row>
    <row r="128" spans="1:6" x14ac:dyDescent="0.25">
      <c r="A128" s="14"/>
      <c r="B128" s="88" t="s">
        <v>37</v>
      </c>
      <c r="C128" s="88"/>
      <c r="D128" s="88"/>
      <c r="E128" s="88"/>
      <c r="F128" s="88"/>
    </row>
    <row r="129" spans="1:6" x14ac:dyDescent="0.25">
      <c r="A129" s="14"/>
      <c r="B129" s="93">
        <v>2022</v>
      </c>
      <c r="C129" s="110">
        <v>14</v>
      </c>
      <c r="D129" s="111">
        <v>12.71</v>
      </c>
      <c r="E129" s="110" t="s">
        <v>51</v>
      </c>
      <c r="F129" s="111" t="s">
        <v>51</v>
      </c>
    </row>
    <row r="130" spans="1:6" x14ac:dyDescent="0.25">
      <c r="A130" s="14"/>
      <c r="B130" s="108">
        <v>2021</v>
      </c>
      <c r="C130" s="110">
        <v>4</v>
      </c>
      <c r="D130" s="111">
        <v>14.13</v>
      </c>
      <c r="E130" s="110">
        <v>-1</v>
      </c>
      <c r="F130" s="111">
        <v>9.06</v>
      </c>
    </row>
    <row r="131" spans="1:6" x14ac:dyDescent="0.25">
      <c r="A131" s="14"/>
      <c r="B131" s="93">
        <v>2020</v>
      </c>
      <c r="C131" s="105">
        <v>-3</v>
      </c>
      <c r="D131" s="106">
        <v>12.56</v>
      </c>
      <c r="E131" s="105">
        <v>13</v>
      </c>
      <c r="F131" s="106">
        <v>10.93</v>
      </c>
    </row>
    <row r="132" spans="1:6" x14ac:dyDescent="0.25">
      <c r="A132" s="14"/>
      <c r="B132" s="93">
        <v>2019</v>
      </c>
      <c r="C132" s="105">
        <v>35</v>
      </c>
      <c r="D132" s="106">
        <v>16.18</v>
      </c>
      <c r="E132" s="105">
        <v>18</v>
      </c>
      <c r="F132" s="106">
        <v>14.04</v>
      </c>
    </row>
    <row r="133" spans="1:6" x14ac:dyDescent="0.25">
      <c r="A133" s="14"/>
      <c r="B133" s="93">
        <v>2018</v>
      </c>
      <c r="C133" s="105">
        <v>84</v>
      </c>
      <c r="D133" s="106">
        <v>21.72</v>
      </c>
      <c r="E133" s="105">
        <v>4</v>
      </c>
      <c r="F133" s="106">
        <v>9.74</v>
      </c>
    </row>
    <row r="134" spans="1:6" x14ac:dyDescent="0.25">
      <c r="A134" s="14"/>
      <c r="B134" s="93">
        <v>2017</v>
      </c>
      <c r="C134" s="105">
        <v>-39</v>
      </c>
      <c r="D134" s="106">
        <v>16.98</v>
      </c>
      <c r="E134" s="105">
        <v>5</v>
      </c>
      <c r="F134" s="106">
        <v>11.31</v>
      </c>
    </row>
    <row r="135" spans="1:6" x14ac:dyDescent="0.25">
      <c r="A135" s="14"/>
      <c r="B135" s="93">
        <v>2016</v>
      </c>
      <c r="C135" s="105">
        <v>6</v>
      </c>
      <c r="D135" s="106">
        <v>15.62</v>
      </c>
      <c r="E135" s="105">
        <v>-5</v>
      </c>
      <c r="F135" s="95">
        <v>11.74</v>
      </c>
    </row>
    <row r="136" spans="1:6" x14ac:dyDescent="0.25">
      <c r="A136" s="14"/>
      <c r="B136" s="93">
        <v>2015</v>
      </c>
      <c r="C136" s="105">
        <v>35</v>
      </c>
      <c r="D136" s="106">
        <v>23.69</v>
      </c>
      <c r="E136" s="105">
        <v>3</v>
      </c>
      <c r="F136" s="95">
        <v>16.670000000000002</v>
      </c>
    </row>
    <row r="137" spans="1:6" x14ac:dyDescent="0.25">
      <c r="A137" s="14"/>
      <c r="B137" s="93">
        <v>2014</v>
      </c>
      <c r="C137" s="105">
        <v>-7</v>
      </c>
      <c r="D137" s="106">
        <v>20.21</v>
      </c>
      <c r="E137" s="105">
        <v>16</v>
      </c>
      <c r="F137" s="95">
        <v>17.739999999999998</v>
      </c>
    </row>
    <row r="138" spans="1:6" x14ac:dyDescent="0.25">
      <c r="A138" s="14"/>
      <c r="B138" s="93">
        <v>2013</v>
      </c>
      <c r="C138" s="105">
        <v>43</v>
      </c>
      <c r="D138" s="106">
        <v>19.53</v>
      </c>
      <c r="E138" s="105">
        <v>11</v>
      </c>
      <c r="F138" s="95">
        <v>15.73</v>
      </c>
    </row>
    <row r="139" spans="1:6" x14ac:dyDescent="0.25">
      <c r="A139" s="7"/>
      <c r="B139" s="93">
        <v>2012</v>
      </c>
      <c r="C139" s="94">
        <v>29</v>
      </c>
      <c r="D139" s="95">
        <v>19.77</v>
      </c>
      <c r="E139" s="94">
        <v>14</v>
      </c>
      <c r="F139" s="95">
        <v>17.309999999999999</v>
      </c>
    </row>
    <row r="140" spans="1:6" x14ac:dyDescent="0.25">
      <c r="A140" s="7"/>
      <c r="B140" s="93">
        <v>2011</v>
      </c>
      <c r="C140" s="94">
        <v>38</v>
      </c>
      <c r="D140" s="95">
        <v>21.84</v>
      </c>
      <c r="E140" s="94">
        <v>22</v>
      </c>
      <c r="F140" s="95">
        <v>17.850000000000001</v>
      </c>
    </row>
    <row r="141" spans="1:6" x14ac:dyDescent="0.25">
      <c r="A141" s="7"/>
      <c r="B141" s="93">
        <v>2010</v>
      </c>
      <c r="C141" s="94">
        <v>29</v>
      </c>
      <c r="D141" s="95">
        <v>17.21</v>
      </c>
      <c r="E141" s="94">
        <v>22</v>
      </c>
      <c r="F141" s="95">
        <v>16.07</v>
      </c>
    </row>
    <row r="142" spans="1:6" x14ac:dyDescent="0.25">
      <c r="A142" s="7"/>
      <c r="B142" s="93">
        <v>2009</v>
      </c>
      <c r="C142" s="94">
        <v>-1</v>
      </c>
      <c r="D142" s="95">
        <v>19.78</v>
      </c>
      <c r="E142" s="94">
        <v>17</v>
      </c>
      <c r="F142" s="95">
        <v>17.23</v>
      </c>
    </row>
    <row r="143" spans="1:6" x14ac:dyDescent="0.25">
      <c r="A143" s="7"/>
      <c r="B143" s="93">
        <v>2008</v>
      </c>
      <c r="C143" s="94">
        <v>91</v>
      </c>
      <c r="D143" s="95">
        <v>24.1</v>
      </c>
      <c r="E143" s="94">
        <v>60</v>
      </c>
      <c r="F143" s="95">
        <v>20.38</v>
      </c>
    </row>
    <row r="144" spans="1:6" x14ac:dyDescent="0.25">
      <c r="B144" s="88" t="s">
        <v>38</v>
      </c>
      <c r="C144" s="88"/>
      <c r="D144" s="88"/>
      <c r="E144" s="88"/>
      <c r="F144" s="88"/>
    </row>
    <row r="145" spans="1:6" x14ac:dyDescent="0.25">
      <c r="B145" s="93">
        <v>2022</v>
      </c>
      <c r="C145" s="110">
        <v>4838</v>
      </c>
      <c r="D145" s="111">
        <v>20.55</v>
      </c>
      <c r="E145" s="110" t="s">
        <v>51</v>
      </c>
      <c r="F145" s="111" t="s">
        <v>51</v>
      </c>
    </row>
    <row r="146" spans="1:6" x14ac:dyDescent="0.25">
      <c r="B146" s="108">
        <v>2021</v>
      </c>
      <c r="C146" s="110">
        <v>3198</v>
      </c>
      <c r="D146" s="111">
        <v>20.9</v>
      </c>
      <c r="E146" s="110">
        <v>1362</v>
      </c>
      <c r="F146" s="111">
        <v>17.29</v>
      </c>
    </row>
    <row r="147" spans="1:6" x14ac:dyDescent="0.25">
      <c r="B147" s="93">
        <v>2020</v>
      </c>
      <c r="C147" s="105">
        <v>2882</v>
      </c>
      <c r="D147" s="106">
        <v>18.09</v>
      </c>
      <c r="E147" s="105">
        <v>1013</v>
      </c>
      <c r="F147" s="106">
        <v>17.46</v>
      </c>
    </row>
    <row r="148" spans="1:6" x14ac:dyDescent="0.25">
      <c r="B148" s="93">
        <v>2019</v>
      </c>
      <c r="C148" s="105">
        <v>4255</v>
      </c>
      <c r="D148" s="106">
        <v>21.88</v>
      </c>
      <c r="E148" s="105">
        <v>2443</v>
      </c>
      <c r="F148" s="106">
        <v>20.170000000000002</v>
      </c>
    </row>
    <row r="149" spans="1:6" x14ac:dyDescent="0.25">
      <c r="A149" s="14"/>
      <c r="B149" s="93">
        <v>2018</v>
      </c>
      <c r="C149" s="105">
        <v>4216</v>
      </c>
      <c r="D149" s="106">
        <v>21.65</v>
      </c>
      <c r="E149" s="105">
        <v>1740</v>
      </c>
      <c r="F149" s="106">
        <v>18.079999999999998</v>
      </c>
    </row>
    <row r="150" spans="1:6" x14ac:dyDescent="0.25">
      <c r="A150" s="14"/>
      <c r="B150" s="93">
        <v>2017</v>
      </c>
      <c r="C150" s="105">
        <v>2733</v>
      </c>
      <c r="D150" s="106">
        <v>21.18</v>
      </c>
      <c r="E150" s="105">
        <v>1331</v>
      </c>
      <c r="F150" s="106">
        <v>17.22</v>
      </c>
    </row>
    <row r="151" spans="1:6" x14ac:dyDescent="0.25">
      <c r="B151" s="93">
        <v>2016</v>
      </c>
      <c r="C151" s="105">
        <v>1821</v>
      </c>
      <c r="D151" s="106">
        <v>20.93</v>
      </c>
      <c r="E151" s="105">
        <v>582</v>
      </c>
      <c r="F151" s="95">
        <v>17.260000000000002</v>
      </c>
    </row>
    <row r="152" spans="1:6" x14ac:dyDescent="0.25">
      <c r="B152" s="93">
        <v>2015</v>
      </c>
      <c r="C152" s="105">
        <v>1115</v>
      </c>
      <c r="D152" s="106">
        <v>22.36</v>
      </c>
      <c r="E152" s="105">
        <v>128</v>
      </c>
      <c r="F152" s="95">
        <v>18.32</v>
      </c>
    </row>
    <row r="153" spans="1:6" x14ac:dyDescent="0.25">
      <c r="B153" s="93">
        <v>2014</v>
      </c>
      <c r="C153" s="105">
        <v>-324</v>
      </c>
      <c r="D153" s="106">
        <v>22.17</v>
      </c>
      <c r="E153" s="105">
        <v>-355</v>
      </c>
      <c r="F153" s="95">
        <v>19.28</v>
      </c>
    </row>
    <row r="154" spans="1:6" x14ac:dyDescent="0.25">
      <c r="B154" s="93">
        <v>2013</v>
      </c>
      <c r="C154" s="105">
        <v>-1748</v>
      </c>
      <c r="D154" s="106">
        <v>23.53</v>
      </c>
      <c r="E154" s="105">
        <v>-982</v>
      </c>
      <c r="F154" s="95">
        <v>21.43</v>
      </c>
    </row>
    <row r="155" spans="1:6" x14ac:dyDescent="0.25">
      <c r="A155" s="14"/>
      <c r="B155" s="93">
        <v>2012</v>
      </c>
      <c r="C155" s="94">
        <v>-7943</v>
      </c>
      <c r="D155" s="95">
        <v>24.51</v>
      </c>
      <c r="E155" s="94">
        <v>-3684</v>
      </c>
      <c r="F155" s="95">
        <v>22.95</v>
      </c>
    </row>
    <row r="156" spans="1:6" x14ac:dyDescent="0.25">
      <c r="A156" s="7"/>
      <c r="B156" s="93">
        <v>2011</v>
      </c>
      <c r="C156" s="94">
        <v>-8647</v>
      </c>
      <c r="D156" s="95">
        <v>25.34</v>
      </c>
      <c r="E156" s="94">
        <v>-3568</v>
      </c>
      <c r="F156" s="95">
        <v>23.52</v>
      </c>
    </row>
    <row r="157" spans="1:6" x14ac:dyDescent="0.25">
      <c r="A157" s="7"/>
      <c r="B157" s="93">
        <v>2010</v>
      </c>
      <c r="C157" s="94">
        <v>-7251</v>
      </c>
      <c r="D157" s="95">
        <v>23.24</v>
      </c>
      <c r="E157" s="94">
        <v>-2357</v>
      </c>
      <c r="F157" s="95">
        <v>22.26</v>
      </c>
    </row>
    <row r="158" spans="1:6" x14ac:dyDescent="0.25">
      <c r="A158" s="7"/>
      <c r="B158" s="93">
        <v>2009</v>
      </c>
      <c r="C158" s="94">
        <v>-9455</v>
      </c>
      <c r="D158" s="95">
        <v>25.7</v>
      </c>
      <c r="E158" s="94">
        <v>-2413</v>
      </c>
      <c r="F158" s="95">
        <v>20.64</v>
      </c>
    </row>
    <row r="159" spans="1:6" x14ac:dyDescent="0.25">
      <c r="A159" s="7"/>
      <c r="B159" s="93">
        <v>2008</v>
      </c>
      <c r="C159" s="94">
        <v>-3537</v>
      </c>
      <c r="D159" s="95">
        <v>26.82</v>
      </c>
      <c r="E159" s="94">
        <v>-1033</v>
      </c>
      <c r="F159" s="95">
        <v>21.61</v>
      </c>
    </row>
    <row r="160" spans="1:6" x14ac:dyDescent="0.25">
      <c r="A160" s="7"/>
      <c r="B160" s="88" t="s">
        <v>47</v>
      </c>
      <c r="C160" s="88"/>
      <c r="D160" s="88"/>
      <c r="E160" s="88"/>
      <c r="F160" s="88"/>
    </row>
    <row r="161" spans="1:6" x14ac:dyDescent="0.25">
      <c r="A161" s="7"/>
      <c r="B161" s="93">
        <v>2022</v>
      </c>
      <c r="C161" s="110">
        <v>2434</v>
      </c>
      <c r="D161" s="111">
        <v>17.13</v>
      </c>
      <c r="E161" s="110" t="s">
        <v>51</v>
      </c>
      <c r="F161" s="111" t="s">
        <v>51</v>
      </c>
    </row>
    <row r="162" spans="1:6" x14ac:dyDescent="0.25">
      <c r="A162" s="7"/>
      <c r="B162" s="108">
        <v>2021</v>
      </c>
      <c r="C162" s="110">
        <v>1814</v>
      </c>
      <c r="D162" s="111">
        <v>17.75</v>
      </c>
      <c r="E162" s="110">
        <v>-483</v>
      </c>
      <c r="F162" s="111">
        <v>13.29</v>
      </c>
    </row>
    <row r="163" spans="1:6" x14ac:dyDescent="0.25">
      <c r="A163" s="7"/>
      <c r="B163" s="93">
        <v>2020</v>
      </c>
      <c r="C163" s="105">
        <v>-206</v>
      </c>
      <c r="D163" s="106">
        <v>17.28</v>
      </c>
      <c r="E163" s="105">
        <v>-4576</v>
      </c>
      <c r="F163" s="106">
        <v>17.010000000000002</v>
      </c>
    </row>
    <row r="164" spans="1:6" x14ac:dyDescent="0.25">
      <c r="A164" s="7"/>
      <c r="B164" s="93">
        <v>2019</v>
      </c>
      <c r="C164" s="105">
        <v>-451</v>
      </c>
      <c r="D164" s="106">
        <v>19.78</v>
      </c>
      <c r="E164" s="105">
        <v>-820</v>
      </c>
      <c r="F164" s="106">
        <v>16.36</v>
      </c>
    </row>
    <row r="165" spans="1:6" x14ac:dyDescent="0.25">
      <c r="A165" s="14"/>
      <c r="B165" s="93">
        <v>2018</v>
      </c>
      <c r="C165" s="105">
        <v>1519</v>
      </c>
      <c r="D165" s="106">
        <v>20.010000000000002</v>
      </c>
      <c r="E165" s="105">
        <v>-534</v>
      </c>
      <c r="F165" s="106">
        <v>15.25</v>
      </c>
    </row>
    <row r="166" spans="1:6" x14ac:dyDescent="0.25">
      <c r="A166" s="14"/>
      <c r="B166" s="93">
        <v>2017</v>
      </c>
      <c r="C166" s="105">
        <v>184</v>
      </c>
      <c r="D166" s="106">
        <v>20.399999999999999</v>
      </c>
      <c r="E166" s="105">
        <v>-41</v>
      </c>
      <c r="F166" s="106">
        <v>15.34</v>
      </c>
    </row>
    <row r="167" spans="1:6" x14ac:dyDescent="0.25">
      <c r="A167" s="7"/>
      <c r="B167" s="93">
        <v>2016</v>
      </c>
      <c r="C167" s="105">
        <v>454</v>
      </c>
      <c r="D167" s="106">
        <v>21.18</v>
      </c>
      <c r="E167" s="105">
        <v>-60</v>
      </c>
      <c r="F167" s="95">
        <v>16.3</v>
      </c>
    </row>
    <row r="168" spans="1:6" x14ac:dyDescent="0.25">
      <c r="A168" s="7"/>
      <c r="B168" s="93">
        <v>2015</v>
      </c>
      <c r="C168" s="105">
        <v>1552</v>
      </c>
      <c r="D168" s="106">
        <v>22.71</v>
      </c>
      <c r="E168" s="105">
        <v>487</v>
      </c>
      <c r="F168" s="95">
        <v>17.739999999999998</v>
      </c>
    </row>
    <row r="169" spans="1:6" x14ac:dyDescent="0.25">
      <c r="A169" s="7"/>
      <c r="B169" s="93">
        <v>2014</v>
      </c>
      <c r="C169" s="105">
        <v>532</v>
      </c>
      <c r="D169" s="106">
        <v>22.73</v>
      </c>
      <c r="E169" s="105">
        <v>-7</v>
      </c>
      <c r="F169" s="95">
        <v>18.190000000000001</v>
      </c>
    </row>
    <row r="170" spans="1:6" x14ac:dyDescent="0.25">
      <c r="A170" s="7"/>
      <c r="B170" s="93">
        <v>2013</v>
      </c>
      <c r="C170" s="105">
        <v>1211</v>
      </c>
      <c r="D170" s="106">
        <v>24.43</v>
      </c>
      <c r="E170" s="105">
        <v>358</v>
      </c>
      <c r="F170" s="95">
        <v>19.149999999999999</v>
      </c>
    </row>
    <row r="171" spans="1:6" x14ac:dyDescent="0.25">
      <c r="A171" s="14"/>
      <c r="B171" s="93">
        <v>2012</v>
      </c>
      <c r="C171" s="94">
        <v>-10569</v>
      </c>
      <c r="D171" s="95">
        <v>24.38</v>
      </c>
      <c r="E171" s="94">
        <v>-4437</v>
      </c>
      <c r="F171" s="95">
        <v>18.84</v>
      </c>
    </row>
    <row r="172" spans="1:6" x14ac:dyDescent="0.25">
      <c r="A172" s="7"/>
      <c r="B172" s="93">
        <v>2011</v>
      </c>
      <c r="C172" s="94">
        <v>-10034</v>
      </c>
      <c r="D172" s="95">
        <v>23.68</v>
      </c>
      <c r="E172" s="94">
        <v>-4292</v>
      </c>
      <c r="F172" s="95">
        <v>19.09</v>
      </c>
    </row>
    <row r="173" spans="1:6" x14ac:dyDescent="0.25">
      <c r="A173" s="7"/>
      <c r="B173" s="93">
        <v>2010</v>
      </c>
      <c r="C173" s="94">
        <v>-9386</v>
      </c>
      <c r="D173" s="95">
        <v>21.65</v>
      </c>
      <c r="E173" s="94">
        <v>-290</v>
      </c>
      <c r="F173" s="95">
        <v>19.91</v>
      </c>
    </row>
    <row r="174" spans="1:6" x14ac:dyDescent="0.25">
      <c r="A174" s="7"/>
      <c r="B174" s="93">
        <v>2009</v>
      </c>
      <c r="C174" s="94">
        <v>-11446</v>
      </c>
      <c r="D174" s="95">
        <v>22.74</v>
      </c>
      <c r="E174" s="94">
        <v>-2218</v>
      </c>
      <c r="F174" s="95">
        <v>18.309999999999999</v>
      </c>
    </row>
    <row r="175" spans="1:6" x14ac:dyDescent="0.25">
      <c r="A175" s="7"/>
      <c r="B175" s="93">
        <v>2008</v>
      </c>
      <c r="C175" s="94">
        <v>-5157</v>
      </c>
      <c r="D175" s="95">
        <v>23.55</v>
      </c>
      <c r="E175" s="94">
        <v>-1187</v>
      </c>
      <c r="F175" s="95">
        <v>19.11</v>
      </c>
    </row>
    <row r="176" spans="1:6" x14ac:dyDescent="0.25">
      <c r="A176" s="7"/>
      <c r="B176" s="88" t="s">
        <v>39</v>
      </c>
      <c r="C176" s="88"/>
      <c r="D176" s="88"/>
      <c r="E176" s="88"/>
      <c r="F176" s="88"/>
    </row>
    <row r="177" spans="1:6" x14ac:dyDescent="0.25">
      <c r="A177" s="7"/>
      <c r="B177" s="93">
        <v>2022</v>
      </c>
      <c r="C177" s="110">
        <v>5942</v>
      </c>
      <c r="D177" s="111">
        <v>35.369999999999997</v>
      </c>
      <c r="E177" s="110" t="s">
        <v>51</v>
      </c>
      <c r="F177" s="111" t="s">
        <v>51</v>
      </c>
    </row>
    <row r="178" spans="1:6" x14ac:dyDescent="0.25">
      <c r="A178" s="7"/>
      <c r="B178" s="108">
        <v>2021</v>
      </c>
      <c r="C178" s="110">
        <v>2364</v>
      </c>
      <c r="D178" s="111">
        <v>30.27</v>
      </c>
      <c r="E178" s="110">
        <v>164</v>
      </c>
      <c r="F178" s="111">
        <v>16.63</v>
      </c>
    </row>
    <row r="179" spans="1:6" x14ac:dyDescent="0.25">
      <c r="A179" s="7"/>
      <c r="B179" s="93">
        <v>2020</v>
      </c>
      <c r="C179" s="105">
        <v>1344</v>
      </c>
      <c r="D179" s="106">
        <v>30.13</v>
      </c>
      <c r="E179" s="105">
        <v>23</v>
      </c>
      <c r="F179" s="106">
        <v>18.920000000000002</v>
      </c>
    </row>
    <row r="180" spans="1:6" x14ac:dyDescent="0.25">
      <c r="A180" s="7"/>
      <c r="B180" s="93">
        <v>2019</v>
      </c>
      <c r="C180" s="105">
        <v>4343</v>
      </c>
      <c r="D180" s="106">
        <v>35.07</v>
      </c>
      <c r="E180" s="105">
        <v>1748</v>
      </c>
      <c r="F180" s="106">
        <v>24.89</v>
      </c>
    </row>
    <row r="181" spans="1:6" x14ac:dyDescent="0.25">
      <c r="A181" s="14"/>
      <c r="B181" s="93">
        <v>2018</v>
      </c>
      <c r="C181" s="105">
        <v>2172</v>
      </c>
      <c r="D181" s="106">
        <v>24.59</v>
      </c>
      <c r="E181" s="105">
        <v>652</v>
      </c>
      <c r="F181" s="106">
        <v>16.329999999999998</v>
      </c>
    </row>
    <row r="182" spans="1:6" x14ac:dyDescent="0.25">
      <c r="A182" s="14"/>
      <c r="B182" s="93">
        <v>2017</v>
      </c>
      <c r="C182" s="105">
        <v>644</v>
      </c>
      <c r="D182" s="106">
        <v>17.91</v>
      </c>
      <c r="E182" s="105">
        <v>249</v>
      </c>
      <c r="F182" s="106">
        <v>12.73</v>
      </c>
    </row>
    <row r="183" spans="1:6" x14ac:dyDescent="0.25">
      <c r="A183" s="7"/>
      <c r="B183" s="93">
        <v>2016</v>
      </c>
      <c r="C183" s="105">
        <v>241</v>
      </c>
      <c r="D183" s="106">
        <v>14.45</v>
      </c>
      <c r="E183" s="105">
        <v>57</v>
      </c>
      <c r="F183" s="95">
        <v>12.08</v>
      </c>
    </row>
    <row r="184" spans="1:6" x14ac:dyDescent="0.25">
      <c r="A184" s="7"/>
      <c r="B184" s="93">
        <v>2015</v>
      </c>
      <c r="C184" s="105">
        <v>-60</v>
      </c>
      <c r="D184" s="106">
        <v>14.38</v>
      </c>
      <c r="E184" s="105">
        <v>-88</v>
      </c>
      <c r="F184" s="95">
        <v>13.39</v>
      </c>
    </row>
    <row r="185" spans="1:6" x14ac:dyDescent="0.25">
      <c r="A185" s="7"/>
      <c r="B185" s="93">
        <v>2014</v>
      </c>
      <c r="C185" s="105">
        <v>-254</v>
      </c>
      <c r="D185" s="106">
        <v>14.58</v>
      </c>
      <c r="E185" s="105">
        <v>-183</v>
      </c>
      <c r="F185" s="95">
        <v>13.82</v>
      </c>
    </row>
    <row r="186" spans="1:6" x14ac:dyDescent="0.25">
      <c r="A186" s="7"/>
      <c r="B186" s="93">
        <v>2013</v>
      </c>
      <c r="C186" s="105">
        <v>-211</v>
      </c>
      <c r="D186" s="106">
        <v>14.9</v>
      </c>
      <c r="E186" s="105">
        <v>-350</v>
      </c>
      <c r="F186" s="95">
        <v>14.61</v>
      </c>
    </row>
    <row r="187" spans="1:6" x14ac:dyDescent="0.25">
      <c r="A187" s="14"/>
      <c r="B187" s="93">
        <v>2012</v>
      </c>
      <c r="C187" s="94">
        <v>-714</v>
      </c>
      <c r="D187" s="95">
        <v>14.47</v>
      </c>
      <c r="E187" s="94">
        <v>-641</v>
      </c>
      <c r="F187" s="95">
        <v>14.98</v>
      </c>
    </row>
    <row r="188" spans="1:6" x14ac:dyDescent="0.25">
      <c r="A188" s="7"/>
      <c r="B188" s="93">
        <v>2011</v>
      </c>
      <c r="C188" s="94">
        <v>-729</v>
      </c>
      <c r="D188" s="95">
        <v>14.77</v>
      </c>
      <c r="E188" s="94">
        <v>-576</v>
      </c>
      <c r="F188" s="95">
        <v>14.1</v>
      </c>
    </row>
    <row r="189" spans="1:6" x14ac:dyDescent="0.25">
      <c r="A189" s="7"/>
      <c r="B189" s="93">
        <v>2010</v>
      </c>
      <c r="C189" s="94">
        <v>-695</v>
      </c>
      <c r="D189" s="95">
        <v>12.58</v>
      </c>
      <c r="E189" s="94">
        <v>-455</v>
      </c>
      <c r="F189" s="95">
        <v>12.87</v>
      </c>
    </row>
    <row r="190" spans="1:6" x14ac:dyDescent="0.25">
      <c r="A190" s="7"/>
      <c r="B190" s="93">
        <v>2009</v>
      </c>
      <c r="C190" s="94">
        <v>-802</v>
      </c>
      <c r="D190" s="95">
        <v>13.29</v>
      </c>
      <c r="E190" s="94">
        <v>-465</v>
      </c>
      <c r="F190" s="95">
        <v>12.33</v>
      </c>
    </row>
    <row r="191" spans="1:6" x14ac:dyDescent="0.25">
      <c r="A191" s="7"/>
      <c r="B191" s="93">
        <v>2008</v>
      </c>
      <c r="C191" s="94">
        <v>-439</v>
      </c>
      <c r="D191" s="95">
        <v>14.85</v>
      </c>
      <c r="E191" s="94">
        <v>-337</v>
      </c>
      <c r="F191" s="95">
        <v>14.13</v>
      </c>
    </row>
    <row r="192" spans="1:6" x14ac:dyDescent="0.25">
      <c r="A192" s="7"/>
      <c r="B192" s="88" t="s">
        <v>40</v>
      </c>
      <c r="C192" s="88"/>
      <c r="D192" s="88"/>
      <c r="E192" s="88"/>
      <c r="F192" s="88"/>
    </row>
    <row r="193" spans="1:6" x14ac:dyDescent="0.25">
      <c r="A193" s="7"/>
      <c r="B193" s="93">
        <v>2022</v>
      </c>
      <c r="C193" s="110">
        <v>6387</v>
      </c>
      <c r="D193" s="111">
        <v>22.47</v>
      </c>
      <c r="E193" s="110" t="s">
        <v>51</v>
      </c>
      <c r="F193" s="111" t="s">
        <v>51</v>
      </c>
    </row>
    <row r="194" spans="1:6" x14ac:dyDescent="0.25">
      <c r="A194" s="7"/>
      <c r="B194" s="108">
        <v>2021</v>
      </c>
      <c r="C194" s="110">
        <v>849</v>
      </c>
      <c r="D194" s="111">
        <v>19.12</v>
      </c>
      <c r="E194" s="110">
        <v>29</v>
      </c>
      <c r="F194" s="111">
        <v>17.36</v>
      </c>
    </row>
    <row r="195" spans="1:6" x14ac:dyDescent="0.25">
      <c r="A195" s="7"/>
      <c r="B195" s="93">
        <v>2020</v>
      </c>
      <c r="C195" s="105">
        <v>-2362</v>
      </c>
      <c r="D195" s="106">
        <v>21.22</v>
      </c>
      <c r="E195" s="105">
        <v>-1970</v>
      </c>
      <c r="F195" s="106">
        <v>22.02</v>
      </c>
    </row>
    <row r="196" spans="1:6" x14ac:dyDescent="0.25">
      <c r="A196" s="7"/>
      <c r="B196" s="93">
        <v>2019</v>
      </c>
      <c r="C196" s="105">
        <v>2048</v>
      </c>
      <c r="D196" s="106">
        <v>28.19</v>
      </c>
      <c r="E196" s="105">
        <v>553</v>
      </c>
      <c r="F196" s="106">
        <v>23.6</v>
      </c>
    </row>
    <row r="197" spans="1:6" x14ac:dyDescent="0.25">
      <c r="A197" s="14"/>
      <c r="B197" s="93">
        <v>2018</v>
      </c>
      <c r="C197" s="105">
        <v>7460</v>
      </c>
      <c r="D197" s="106">
        <v>29.66</v>
      </c>
      <c r="E197" s="105">
        <v>1093</v>
      </c>
      <c r="F197" s="106">
        <v>22.54</v>
      </c>
    </row>
    <row r="198" spans="1:6" x14ac:dyDescent="0.25">
      <c r="A198" s="14"/>
      <c r="B198" s="93">
        <v>2017</v>
      </c>
      <c r="C198" s="105">
        <v>6396</v>
      </c>
      <c r="D198" s="106">
        <v>29.65</v>
      </c>
      <c r="E198" s="105">
        <v>1252</v>
      </c>
      <c r="F198" s="106">
        <v>22.93</v>
      </c>
    </row>
    <row r="199" spans="1:6" x14ac:dyDescent="0.25">
      <c r="A199" s="7"/>
      <c r="B199" s="93">
        <v>2016</v>
      </c>
      <c r="C199" s="105">
        <v>5419</v>
      </c>
      <c r="D199" s="106">
        <v>29.31</v>
      </c>
      <c r="E199" s="105">
        <v>981</v>
      </c>
      <c r="F199" s="95">
        <v>23.56</v>
      </c>
    </row>
    <row r="200" spans="1:6" x14ac:dyDescent="0.25">
      <c r="A200" s="7"/>
      <c r="B200" s="93">
        <v>2015</v>
      </c>
      <c r="C200" s="105">
        <v>7035</v>
      </c>
      <c r="D200" s="106">
        <v>32.33</v>
      </c>
      <c r="E200" s="105">
        <v>867</v>
      </c>
      <c r="F200" s="95">
        <v>25.01</v>
      </c>
    </row>
    <row r="201" spans="1:6" x14ac:dyDescent="0.25">
      <c r="A201" s="7"/>
      <c r="B201" s="93">
        <v>2014</v>
      </c>
      <c r="C201" s="105">
        <v>2111</v>
      </c>
      <c r="D201" s="106">
        <v>28.44</v>
      </c>
      <c r="E201" s="105">
        <v>408</v>
      </c>
      <c r="F201" s="95">
        <v>25.29</v>
      </c>
    </row>
    <row r="202" spans="1:6" x14ac:dyDescent="0.25">
      <c r="A202" s="7"/>
      <c r="B202" s="93">
        <v>2013</v>
      </c>
      <c r="C202" s="105">
        <v>1333</v>
      </c>
      <c r="D202" s="106">
        <v>28.23</v>
      </c>
      <c r="E202" s="105">
        <v>861</v>
      </c>
      <c r="F202" s="95">
        <v>25.5</v>
      </c>
    </row>
    <row r="203" spans="1:6" x14ac:dyDescent="0.25">
      <c r="A203" s="14"/>
      <c r="B203" s="93">
        <v>2012</v>
      </c>
      <c r="C203" s="94">
        <v>-2850</v>
      </c>
      <c r="D203" s="95">
        <v>29.12</v>
      </c>
      <c r="E203" s="94">
        <v>-1462</v>
      </c>
      <c r="F203" s="95">
        <v>24.47</v>
      </c>
    </row>
    <row r="204" spans="1:6" x14ac:dyDescent="0.25">
      <c r="A204" s="7"/>
      <c r="B204" s="93">
        <v>2011</v>
      </c>
      <c r="C204" s="94">
        <v>-1998</v>
      </c>
      <c r="D204" s="95">
        <v>27.2</v>
      </c>
      <c r="E204" s="94">
        <v>-958</v>
      </c>
      <c r="F204" s="95">
        <v>23.86</v>
      </c>
    </row>
    <row r="205" spans="1:6" x14ac:dyDescent="0.25">
      <c r="A205" s="7"/>
      <c r="B205" s="93">
        <v>2010</v>
      </c>
      <c r="C205" s="94">
        <v>-1672</v>
      </c>
      <c r="D205" s="95">
        <v>23.8</v>
      </c>
      <c r="E205" s="94">
        <v>-120</v>
      </c>
      <c r="F205" s="95">
        <v>23.19</v>
      </c>
    </row>
    <row r="206" spans="1:6" x14ac:dyDescent="0.25">
      <c r="A206" s="7"/>
      <c r="B206" s="93">
        <v>2009</v>
      </c>
      <c r="C206" s="94">
        <v>-2946</v>
      </c>
      <c r="D206" s="95">
        <v>25.84</v>
      </c>
      <c r="E206" s="94">
        <v>-249</v>
      </c>
      <c r="F206" s="95">
        <v>22.45</v>
      </c>
    </row>
    <row r="207" spans="1:6" x14ac:dyDescent="0.25">
      <c r="A207" s="7"/>
      <c r="B207" s="93">
        <v>2008</v>
      </c>
      <c r="C207" s="94">
        <v>-305</v>
      </c>
      <c r="D207" s="95">
        <v>25.8</v>
      </c>
      <c r="E207" s="94">
        <v>157</v>
      </c>
      <c r="F207" s="95">
        <v>23.01</v>
      </c>
    </row>
    <row r="208" spans="1:6" x14ac:dyDescent="0.25">
      <c r="A208" s="7"/>
      <c r="B208" s="88" t="s">
        <v>41</v>
      </c>
      <c r="C208" s="88"/>
      <c r="D208" s="88"/>
      <c r="E208" s="88"/>
      <c r="F208" s="88"/>
    </row>
    <row r="209" spans="1:6" x14ac:dyDescent="0.25">
      <c r="A209" s="7"/>
      <c r="B209" s="93">
        <v>2022</v>
      </c>
      <c r="C209" s="110">
        <v>3928</v>
      </c>
      <c r="D209" s="111">
        <v>37.96</v>
      </c>
      <c r="E209" s="110" t="s">
        <v>51</v>
      </c>
      <c r="F209" s="111" t="s">
        <v>51</v>
      </c>
    </row>
    <row r="210" spans="1:6" x14ac:dyDescent="0.25">
      <c r="A210" s="7"/>
      <c r="B210" s="108">
        <v>2021</v>
      </c>
      <c r="C210" s="110">
        <v>2635</v>
      </c>
      <c r="D210" s="111">
        <v>34.21</v>
      </c>
      <c r="E210" s="110">
        <v>875</v>
      </c>
      <c r="F210" s="111">
        <v>22.66</v>
      </c>
    </row>
    <row r="211" spans="1:6" x14ac:dyDescent="0.25">
      <c r="A211" s="7"/>
      <c r="B211" s="93">
        <v>2020</v>
      </c>
      <c r="C211" s="105">
        <v>998</v>
      </c>
      <c r="D211" s="106">
        <v>26.59</v>
      </c>
      <c r="E211" s="105">
        <v>537</v>
      </c>
      <c r="F211" s="106">
        <v>20.25</v>
      </c>
    </row>
    <row r="212" spans="1:6" x14ac:dyDescent="0.25">
      <c r="A212" s="7"/>
      <c r="B212" s="93">
        <v>2019</v>
      </c>
      <c r="C212" s="105">
        <v>1451</v>
      </c>
      <c r="D212" s="106">
        <v>33.24</v>
      </c>
      <c r="E212" s="105">
        <v>779</v>
      </c>
      <c r="F212" s="106">
        <v>24.6</v>
      </c>
    </row>
    <row r="213" spans="1:6" x14ac:dyDescent="0.25">
      <c r="A213" s="14"/>
      <c r="B213" s="93">
        <v>2018</v>
      </c>
      <c r="C213" s="105">
        <v>1333</v>
      </c>
      <c r="D213" s="106">
        <v>32.020000000000003</v>
      </c>
      <c r="E213" s="105">
        <v>742</v>
      </c>
      <c r="F213" s="106">
        <v>23.95</v>
      </c>
    </row>
    <row r="214" spans="1:6" x14ac:dyDescent="0.25">
      <c r="A214" s="14"/>
      <c r="B214" s="93">
        <v>2017</v>
      </c>
      <c r="C214" s="105">
        <v>1046</v>
      </c>
      <c r="D214" s="106">
        <v>30.72</v>
      </c>
      <c r="E214" s="105">
        <v>512</v>
      </c>
      <c r="F214" s="106">
        <v>22.87</v>
      </c>
    </row>
    <row r="215" spans="1:6" x14ac:dyDescent="0.25">
      <c r="A215" s="7"/>
      <c r="B215" s="93">
        <v>2016</v>
      </c>
      <c r="C215" s="105">
        <v>808</v>
      </c>
      <c r="D215" s="106">
        <v>29.73</v>
      </c>
      <c r="E215" s="105">
        <v>406</v>
      </c>
      <c r="F215" s="95">
        <v>23.17</v>
      </c>
    </row>
    <row r="216" spans="1:6" x14ac:dyDescent="0.25">
      <c r="A216" s="7"/>
      <c r="B216" s="93">
        <v>2015</v>
      </c>
      <c r="C216" s="105">
        <v>673</v>
      </c>
      <c r="D216" s="106">
        <v>30.22</v>
      </c>
      <c r="E216" s="105">
        <v>402</v>
      </c>
      <c r="F216" s="95">
        <v>23.84</v>
      </c>
    </row>
    <row r="217" spans="1:6" x14ac:dyDescent="0.25">
      <c r="A217" s="7"/>
      <c r="B217" s="93">
        <v>2014</v>
      </c>
      <c r="C217" s="105">
        <v>466</v>
      </c>
      <c r="D217" s="106">
        <v>29.9</v>
      </c>
      <c r="E217" s="105">
        <v>374</v>
      </c>
      <c r="F217" s="95">
        <v>24.65</v>
      </c>
    </row>
    <row r="218" spans="1:6" x14ac:dyDescent="0.25">
      <c r="A218" s="7"/>
      <c r="B218" s="93">
        <v>2013</v>
      </c>
      <c r="C218" s="105">
        <v>339</v>
      </c>
      <c r="D218" s="106">
        <v>30.23</v>
      </c>
      <c r="E218" s="105">
        <v>405</v>
      </c>
      <c r="F218" s="95">
        <v>24.77</v>
      </c>
    </row>
    <row r="219" spans="1:6" x14ac:dyDescent="0.25">
      <c r="A219" s="14"/>
      <c r="B219" s="93">
        <v>2012</v>
      </c>
      <c r="C219" s="94">
        <v>97</v>
      </c>
      <c r="D219" s="95">
        <v>31.19</v>
      </c>
      <c r="E219" s="94">
        <v>181</v>
      </c>
      <c r="F219" s="95">
        <v>24.26</v>
      </c>
    </row>
    <row r="220" spans="1:6" x14ac:dyDescent="0.25">
      <c r="A220" s="7"/>
      <c r="B220" s="93">
        <v>2011</v>
      </c>
      <c r="C220" s="94">
        <v>40</v>
      </c>
      <c r="D220" s="95">
        <v>33.619999999999997</v>
      </c>
      <c r="E220" s="94">
        <v>247</v>
      </c>
      <c r="F220" s="95">
        <v>27.37</v>
      </c>
    </row>
    <row r="221" spans="1:6" x14ac:dyDescent="0.25">
      <c r="A221" s="7"/>
      <c r="B221" s="93">
        <v>2010</v>
      </c>
      <c r="C221" s="94">
        <v>-382</v>
      </c>
      <c r="D221" s="95">
        <v>30.46</v>
      </c>
      <c r="E221" s="94">
        <v>119</v>
      </c>
      <c r="F221" s="95">
        <v>24.27</v>
      </c>
    </row>
    <row r="222" spans="1:6" x14ac:dyDescent="0.25">
      <c r="A222" s="7"/>
      <c r="B222" s="93">
        <v>2009</v>
      </c>
      <c r="C222" s="94">
        <v>-583</v>
      </c>
      <c r="D222" s="95">
        <v>30.85</v>
      </c>
      <c r="E222" s="94">
        <v>116</v>
      </c>
      <c r="F222" s="95">
        <v>23.63</v>
      </c>
    </row>
    <row r="223" spans="1:6" x14ac:dyDescent="0.25">
      <c r="A223" s="7"/>
      <c r="B223" s="93">
        <v>2008</v>
      </c>
      <c r="C223" s="94">
        <v>-135</v>
      </c>
      <c r="D223" s="95">
        <v>34.51</v>
      </c>
      <c r="E223" s="94">
        <v>238</v>
      </c>
      <c r="F223" s="95">
        <v>26.11</v>
      </c>
    </row>
    <row r="224" spans="1:6" x14ac:dyDescent="0.25">
      <c r="A224" s="7"/>
      <c r="B224" s="88" t="s">
        <v>42</v>
      </c>
      <c r="C224" s="88"/>
      <c r="D224" s="88"/>
      <c r="E224" s="88"/>
      <c r="F224" s="88"/>
    </row>
    <row r="225" spans="1:6" x14ac:dyDescent="0.25">
      <c r="A225" s="7"/>
      <c r="B225" s="93">
        <v>2022</v>
      </c>
      <c r="C225" s="110">
        <v>4413</v>
      </c>
      <c r="D225" s="111">
        <v>20.23</v>
      </c>
      <c r="E225" s="110" t="s">
        <v>51</v>
      </c>
      <c r="F225" s="111" t="s">
        <v>51</v>
      </c>
    </row>
    <row r="226" spans="1:6" x14ac:dyDescent="0.25">
      <c r="A226" s="7"/>
      <c r="B226" s="108">
        <v>2021</v>
      </c>
      <c r="C226" s="110">
        <v>3705</v>
      </c>
      <c r="D226" s="111">
        <v>21.22</v>
      </c>
      <c r="E226" s="110">
        <v>1338</v>
      </c>
      <c r="F226" s="111">
        <v>23.6</v>
      </c>
    </row>
    <row r="227" spans="1:6" x14ac:dyDescent="0.25">
      <c r="A227" s="7"/>
      <c r="B227" s="93">
        <v>2020</v>
      </c>
      <c r="C227" s="105">
        <v>2916</v>
      </c>
      <c r="D227" s="106">
        <v>18.3</v>
      </c>
      <c r="E227" s="105">
        <v>911</v>
      </c>
      <c r="F227" s="106">
        <v>22.93</v>
      </c>
    </row>
    <row r="228" spans="1:6" x14ac:dyDescent="0.25">
      <c r="A228" s="7"/>
      <c r="B228" s="93">
        <v>2019</v>
      </c>
      <c r="C228" s="105">
        <v>4037</v>
      </c>
      <c r="D228" s="106">
        <v>22.39</v>
      </c>
      <c r="E228" s="105">
        <v>1690</v>
      </c>
      <c r="F228" s="106">
        <v>25.78</v>
      </c>
    </row>
    <row r="229" spans="1:6" x14ac:dyDescent="0.25">
      <c r="A229" s="14"/>
      <c r="B229" s="93">
        <v>2018</v>
      </c>
      <c r="C229" s="105">
        <v>4352</v>
      </c>
      <c r="D229" s="106">
        <v>24.32</v>
      </c>
      <c r="E229" s="105">
        <v>1777</v>
      </c>
      <c r="F229" s="106">
        <v>26.56</v>
      </c>
    </row>
    <row r="230" spans="1:6" x14ac:dyDescent="0.25">
      <c r="A230" s="14"/>
      <c r="B230" s="93">
        <v>2017</v>
      </c>
      <c r="C230" s="105">
        <v>4115</v>
      </c>
      <c r="D230" s="106">
        <v>24.1</v>
      </c>
      <c r="E230" s="105">
        <v>1461</v>
      </c>
      <c r="F230" s="106">
        <v>26.14</v>
      </c>
    </row>
    <row r="231" spans="1:6" x14ac:dyDescent="0.25">
      <c r="A231" s="7"/>
      <c r="B231" s="93">
        <v>2016</v>
      </c>
      <c r="C231" s="105">
        <v>3134</v>
      </c>
      <c r="D231" s="106">
        <v>22.08</v>
      </c>
      <c r="E231" s="105">
        <v>1002</v>
      </c>
      <c r="F231" s="95">
        <v>25.21</v>
      </c>
    </row>
    <row r="232" spans="1:6" x14ac:dyDescent="0.25">
      <c r="A232" s="7"/>
      <c r="B232" s="93">
        <v>2015</v>
      </c>
      <c r="C232" s="105">
        <v>2274</v>
      </c>
      <c r="D232" s="106">
        <v>20.68</v>
      </c>
      <c r="E232" s="105">
        <v>651</v>
      </c>
      <c r="F232" s="95">
        <v>23.83</v>
      </c>
    </row>
    <row r="233" spans="1:6" x14ac:dyDescent="0.25">
      <c r="A233" s="7"/>
      <c r="B233" s="93">
        <v>2014</v>
      </c>
      <c r="C233" s="105">
        <v>1352</v>
      </c>
      <c r="D233" s="106">
        <v>19.309999999999999</v>
      </c>
      <c r="E233" s="105">
        <v>401</v>
      </c>
      <c r="F233" s="95">
        <v>22.73</v>
      </c>
    </row>
    <row r="234" spans="1:6" x14ac:dyDescent="0.25">
      <c r="A234" s="7"/>
      <c r="B234" s="93">
        <v>2013</v>
      </c>
      <c r="C234" s="105">
        <v>334</v>
      </c>
      <c r="D234" s="106">
        <v>18.11</v>
      </c>
      <c r="E234" s="105">
        <v>-46</v>
      </c>
      <c r="F234" s="95">
        <v>23.23</v>
      </c>
    </row>
    <row r="235" spans="1:6" x14ac:dyDescent="0.25">
      <c r="A235" s="14"/>
      <c r="B235" s="93">
        <v>2012</v>
      </c>
      <c r="C235" s="94">
        <v>-280</v>
      </c>
      <c r="D235" s="95">
        <v>18.79</v>
      </c>
      <c r="E235" s="94">
        <v>-509</v>
      </c>
      <c r="F235" s="95">
        <v>25.12</v>
      </c>
    </row>
    <row r="236" spans="1:6" x14ac:dyDescent="0.25">
      <c r="A236" s="7"/>
      <c r="B236" s="93">
        <v>2011</v>
      </c>
      <c r="C236" s="94">
        <v>-714</v>
      </c>
      <c r="D236" s="95">
        <v>19.16</v>
      </c>
      <c r="E236" s="94">
        <v>-641</v>
      </c>
      <c r="F236" s="95">
        <v>25.11</v>
      </c>
    </row>
    <row r="237" spans="1:6" x14ac:dyDescent="0.25">
      <c r="A237" s="7"/>
      <c r="B237" s="93">
        <v>2010</v>
      </c>
      <c r="C237" s="94">
        <v>-476</v>
      </c>
      <c r="D237" s="95">
        <v>18.829999999999998</v>
      </c>
      <c r="E237" s="94">
        <v>-447</v>
      </c>
      <c r="F237" s="95">
        <v>27.28</v>
      </c>
    </row>
    <row r="238" spans="1:6" x14ac:dyDescent="0.25">
      <c r="A238" s="7"/>
      <c r="B238" s="93">
        <v>2009</v>
      </c>
      <c r="C238" s="94">
        <v>-333</v>
      </c>
      <c r="D238" s="95">
        <v>17.899999999999999</v>
      </c>
      <c r="E238" s="94">
        <v>-507</v>
      </c>
      <c r="F238" s="95">
        <v>23.54</v>
      </c>
    </row>
    <row r="239" spans="1:6" x14ac:dyDescent="0.25">
      <c r="A239" s="7"/>
      <c r="B239" s="93">
        <v>2008</v>
      </c>
      <c r="C239" s="94">
        <v>793</v>
      </c>
      <c r="D239" s="95">
        <v>19.84</v>
      </c>
      <c r="E239" s="94">
        <v>-52</v>
      </c>
      <c r="F239" s="95">
        <v>25.38</v>
      </c>
    </row>
    <row r="240" spans="1:6" x14ac:dyDescent="0.25">
      <c r="A240" s="7"/>
      <c r="B240" s="88" t="s">
        <v>237</v>
      </c>
      <c r="C240" s="88"/>
      <c r="D240" s="88"/>
      <c r="E240" s="88"/>
      <c r="F240" s="88"/>
    </row>
    <row r="241" spans="1:6" x14ac:dyDescent="0.25">
      <c r="A241" s="7"/>
      <c r="B241" s="93">
        <v>2022</v>
      </c>
      <c r="C241" s="110">
        <v>6259</v>
      </c>
      <c r="D241" s="111">
        <v>22.23</v>
      </c>
      <c r="E241" s="110" t="s">
        <v>51</v>
      </c>
      <c r="F241" s="111" t="s">
        <v>51</v>
      </c>
    </row>
    <row r="242" spans="1:6" x14ac:dyDescent="0.25">
      <c r="A242" s="7"/>
      <c r="B242" s="108">
        <v>2021</v>
      </c>
      <c r="C242" s="110">
        <v>5039</v>
      </c>
      <c r="D242" s="111">
        <v>21.82</v>
      </c>
      <c r="E242" s="110">
        <v>1262</v>
      </c>
      <c r="F242" s="111">
        <v>16.66</v>
      </c>
    </row>
    <row r="243" spans="1:6" x14ac:dyDescent="0.25">
      <c r="A243" s="7"/>
      <c r="B243" s="93">
        <v>2020</v>
      </c>
      <c r="C243" s="105">
        <v>3503</v>
      </c>
      <c r="D243" s="106">
        <v>19.260000000000002</v>
      </c>
      <c r="E243" s="105">
        <v>63</v>
      </c>
      <c r="F243" s="106">
        <v>18.079999999999998</v>
      </c>
    </row>
    <row r="244" spans="1:6" x14ac:dyDescent="0.25">
      <c r="A244" s="7"/>
      <c r="B244" s="93">
        <v>2019</v>
      </c>
      <c r="C244" s="105">
        <v>4036</v>
      </c>
      <c r="D244" s="106">
        <v>21.62</v>
      </c>
      <c r="E244" s="105">
        <v>1853</v>
      </c>
      <c r="F244" s="106">
        <v>18.510000000000002</v>
      </c>
    </row>
    <row r="245" spans="1:6" x14ac:dyDescent="0.25">
      <c r="A245" s="14"/>
      <c r="B245" s="93">
        <v>2018</v>
      </c>
      <c r="C245" s="105">
        <v>3665</v>
      </c>
      <c r="D245" s="106">
        <v>23.56</v>
      </c>
      <c r="E245" s="105">
        <v>1637</v>
      </c>
      <c r="F245" s="106">
        <v>17.89</v>
      </c>
    </row>
    <row r="246" spans="1:6" x14ac:dyDescent="0.25">
      <c r="A246" s="14"/>
      <c r="B246" s="93">
        <v>2017</v>
      </c>
      <c r="C246" s="105">
        <v>4262</v>
      </c>
      <c r="D246" s="106">
        <v>23.71</v>
      </c>
      <c r="E246" s="105">
        <v>1533</v>
      </c>
      <c r="F246" s="106">
        <v>17.510000000000002</v>
      </c>
    </row>
    <row r="247" spans="1:6" x14ac:dyDescent="0.25">
      <c r="A247" s="7"/>
      <c r="B247" s="93">
        <v>2016</v>
      </c>
      <c r="C247" s="105">
        <v>3550</v>
      </c>
      <c r="D247" s="106">
        <v>22.88</v>
      </c>
      <c r="E247" s="105">
        <v>1085</v>
      </c>
      <c r="F247" s="95">
        <v>17.260000000000002</v>
      </c>
    </row>
    <row r="248" spans="1:6" x14ac:dyDescent="0.25">
      <c r="A248" s="7"/>
      <c r="B248" s="93">
        <v>2015</v>
      </c>
      <c r="C248" s="105">
        <v>3075</v>
      </c>
      <c r="D248" s="106">
        <v>23.42</v>
      </c>
      <c r="E248" s="105">
        <v>932</v>
      </c>
      <c r="F248" s="95">
        <v>18.260000000000002</v>
      </c>
    </row>
    <row r="249" spans="1:6" x14ac:dyDescent="0.25">
      <c r="A249" s="7"/>
      <c r="B249" s="93">
        <v>2014</v>
      </c>
      <c r="C249" s="105">
        <v>1742</v>
      </c>
      <c r="D249" s="106">
        <v>22.74</v>
      </c>
      <c r="E249" s="105">
        <v>999</v>
      </c>
      <c r="F249" s="95">
        <v>19.07</v>
      </c>
    </row>
    <row r="250" spans="1:6" x14ac:dyDescent="0.25">
      <c r="A250" s="7"/>
      <c r="B250" s="93">
        <v>2013</v>
      </c>
      <c r="C250" s="105">
        <v>509</v>
      </c>
      <c r="D250" s="106">
        <v>22.22</v>
      </c>
      <c r="E250" s="105">
        <v>1300</v>
      </c>
      <c r="F250" s="95">
        <v>19.8</v>
      </c>
    </row>
    <row r="251" spans="1:6" x14ac:dyDescent="0.25">
      <c r="A251" s="14"/>
      <c r="B251" s="93">
        <v>2012</v>
      </c>
      <c r="C251" s="94">
        <v>-2469</v>
      </c>
      <c r="D251" s="95">
        <v>22.93</v>
      </c>
      <c r="E251" s="94">
        <v>-424</v>
      </c>
      <c r="F251" s="95">
        <v>18.73</v>
      </c>
    </row>
    <row r="252" spans="1:6" x14ac:dyDescent="0.25">
      <c r="A252" s="7"/>
      <c r="B252" s="93">
        <v>2011</v>
      </c>
      <c r="C252" s="94">
        <v>-3497</v>
      </c>
      <c r="D252" s="95">
        <v>24.47</v>
      </c>
      <c r="E252" s="94">
        <v>-26</v>
      </c>
      <c r="F252" s="95">
        <v>20.59</v>
      </c>
    </row>
    <row r="253" spans="1:6" x14ac:dyDescent="0.25">
      <c r="A253" s="7"/>
      <c r="B253" s="93">
        <v>2010</v>
      </c>
      <c r="C253" s="94">
        <v>-4736</v>
      </c>
      <c r="D253" s="95">
        <v>24.28</v>
      </c>
      <c r="E253" s="94">
        <v>567</v>
      </c>
      <c r="F253" s="95">
        <v>22.24</v>
      </c>
    </row>
    <row r="254" spans="1:6" x14ac:dyDescent="0.25">
      <c r="A254" s="7"/>
      <c r="B254" s="93">
        <v>2009</v>
      </c>
      <c r="C254" s="94">
        <v>-3264</v>
      </c>
      <c r="D254" s="95">
        <v>22.76</v>
      </c>
      <c r="E254" s="94">
        <v>625</v>
      </c>
      <c r="F254" s="95">
        <v>20.48</v>
      </c>
    </row>
    <row r="255" spans="1:6" x14ac:dyDescent="0.25">
      <c r="A255" s="7"/>
      <c r="B255" s="93">
        <v>2008</v>
      </c>
      <c r="C255" s="94">
        <v>864</v>
      </c>
      <c r="D255" s="95">
        <v>24.15</v>
      </c>
      <c r="E255" s="94">
        <v>1384</v>
      </c>
      <c r="F255" s="95">
        <v>21.04</v>
      </c>
    </row>
    <row r="256" spans="1:6" x14ac:dyDescent="0.25">
      <c r="A256" s="7"/>
      <c r="B256" s="88" t="s">
        <v>43</v>
      </c>
      <c r="C256" s="88"/>
      <c r="D256" s="88"/>
      <c r="E256" s="88"/>
      <c r="F256" s="88"/>
    </row>
    <row r="257" spans="1:6" x14ac:dyDescent="0.25">
      <c r="A257" s="7"/>
      <c r="B257" s="93">
        <v>2022</v>
      </c>
      <c r="C257" s="110">
        <v>30062</v>
      </c>
      <c r="D257" s="111">
        <v>52.11</v>
      </c>
      <c r="E257" s="110" t="s">
        <v>51</v>
      </c>
      <c r="F257" s="111" t="s">
        <v>51</v>
      </c>
    </row>
    <row r="258" spans="1:6" x14ac:dyDescent="0.25">
      <c r="A258" s="7"/>
      <c r="B258" s="108">
        <v>2021</v>
      </c>
      <c r="C258" s="110">
        <v>14196</v>
      </c>
      <c r="D258" s="111">
        <v>46.1</v>
      </c>
      <c r="E258" s="110">
        <v>167</v>
      </c>
      <c r="F258" s="111">
        <v>18.97</v>
      </c>
    </row>
    <row r="259" spans="1:6" x14ac:dyDescent="0.25">
      <c r="A259" s="7"/>
      <c r="B259" s="93">
        <v>2020</v>
      </c>
      <c r="C259" s="105">
        <v>-1107</v>
      </c>
      <c r="D259" s="106">
        <v>43.67</v>
      </c>
      <c r="E259" s="105">
        <v>-236</v>
      </c>
      <c r="F259" s="106">
        <v>21.69</v>
      </c>
    </row>
    <row r="260" spans="1:6" x14ac:dyDescent="0.25">
      <c r="A260" s="7"/>
      <c r="B260" s="93">
        <v>2019</v>
      </c>
      <c r="C260" s="105">
        <v>7834</v>
      </c>
      <c r="D260" s="106">
        <v>53.19</v>
      </c>
      <c r="E260" s="105">
        <v>645</v>
      </c>
      <c r="F260" s="106">
        <v>24.43</v>
      </c>
    </row>
    <row r="261" spans="1:6" x14ac:dyDescent="0.25">
      <c r="A261" s="14"/>
      <c r="B261" s="93">
        <v>2018</v>
      </c>
      <c r="C261" s="105">
        <v>3052</v>
      </c>
      <c r="D261" s="106">
        <v>53.4</v>
      </c>
      <c r="E261" s="105">
        <v>631</v>
      </c>
      <c r="F261" s="106">
        <v>23.9</v>
      </c>
    </row>
    <row r="262" spans="1:6" x14ac:dyDescent="0.25">
      <c r="A262" s="14"/>
      <c r="B262" s="93">
        <v>2017</v>
      </c>
      <c r="C262" s="105">
        <v>8900</v>
      </c>
      <c r="D262" s="106">
        <v>51.62</v>
      </c>
      <c r="E262" s="105">
        <v>596</v>
      </c>
      <c r="F262" s="106">
        <v>22.48</v>
      </c>
    </row>
    <row r="263" spans="1:6" x14ac:dyDescent="0.25">
      <c r="A263" s="7"/>
      <c r="B263" s="93">
        <v>2016</v>
      </c>
      <c r="C263" s="105">
        <v>8418</v>
      </c>
      <c r="D263" s="106">
        <v>51.09</v>
      </c>
      <c r="E263" s="105">
        <v>541</v>
      </c>
      <c r="F263" s="95">
        <v>23.61</v>
      </c>
    </row>
    <row r="264" spans="1:6" x14ac:dyDescent="0.25">
      <c r="A264" s="7"/>
      <c r="B264" s="93">
        <v>2015</v>
      </c>
      <c r="C264" s="105">
        <v>8433</v>
      </c>
      <c r="D264" s="106">
        <v>51.78</v>
      </c>
      <c r="E264" s="105">
        <v>449</v>
      </c>
      <c r="F264" s="95">
        <v>25.03</v>
      </c>
    </row>
    <row r="265" spans="1:6" x14ac:dyDescent="0.25">
      <c r="A265" s="7"/>
      <c r="B265" s="93">
        <v>2014</v>
      </c>
      <c r="C265" s="105">
        <v>5726</v>
      </c>
      <c r="D265" s="106">
        <v>52.02</v>
      </c>
      <c r="E265" s="105">
        <v>423</v>
      </c>
      <c r="F265" s="95">
        <v>25.89</v>
      </c>
    </row>
    <row r="266" spans="1:6" x14ac:dyDescent="0.25">
      <c r="A266" s="7"/>
      <c r="B266" s="93">
        <v>2013</v>
      </c>
      <c r="C266" s="105">
        <v>3563</v>
      </c>
      <c r="D266" s="106">
        <v>52.5</v>
      </c>
      <c r="E266" s="105">
        <v>386</v>
      </c>
      <c r="F266" s="95">
        <v>27.03</v>
      </c>
    </row>
    <row r="267" spans="1:6" x14ac:dyDescent="0.25">
      <c r="A267" s="14"/>
      <c r="B267" s="93">
        <v>2012</v>
      </c>
      <c r="C267" s="94">
        <v>-817</v>
      </c>
      <c r="D267" s="95">
        <v>52.73</v>
      </c>
      <c r="E267" s="94">
        <v>-280</v>
      </c>
      <c r="F267" s="95">
        <v>25.9</v>
      </c>
    </row>
    <row r="268" spans="1:6" x14ac:dyDescent="0.25">
      <c r="A268" s="7"/>
      <c r="B268" s="93">
        <v>2011</v>
      </c>
      <c r="C268" s="94">
        <v>-4017</v>
      </c>
      <c r="D268" s="95">
        <v>55.02</v>
      </c>
      <c r="E268" s="94">
        <v>-263</v>
      </c>
      <c r="F268" s="95">
        <v>27.19</v>
      </c>
    </row>
    <row r="269" spans="1:6" x14ac:dyDescent="0.25">
      <c r="A269" s="7"/>
      <c r="B269" s="93">
        <v>2010</v>
      </c>
      <c r="C269" s="94">
        <v>-4314</v>
      </c>
      <c r="D269" s="95">
        <v>56.3</v>
      </c>
      <c r="E269" s="94">
        <v>-165</v>
      </c>
      <c r="F269" s="95">
        <v>26.72</v>
      </c>
    </row>
    <row r="270" spans="1:6" x14ac:dyDescent="0.25">
      <c r="A270" s="7"/>
      <c r="B270" s="93">
        <v>2009</v>
      </c>
      <c r="C270" s="94">
        <v>-3603</v>
      </c>
      <c r="D270" s="95">
        <v>57.02</v>
      </c>
      <c r="E270" s="94">
        <v>-85</v>
      </c>
      <c r="F270" s="95">
        <v>26.19</v>
      </c>
    </row>
    <row r="271" spans="1:6" x14ac:dyDescent="0.25">
      <c r="A271" s="7"/>
      <c r="B271" s="93">
        <v>2008</v>
      </c>
      <c r="C271" s="94">
        <v>4455</v>
      </c>
      <c r="D271" s="95">
        <v>62.11</v>
      </c>
      <c r="E271" s="94">
        <v>237</v>
      </c>
      <c r="F271" s="95">
        <v>27.09</v>
      </c>
    </row>
    <row r="272" spans="1:6" x14ac:dyDescent="0.25">
      <c r="A272" s="7"/>
      <c r="B272" s="88" t="s">
        <v>44</v>
      </c>
      <c r="C272" s="88"/>
      <c r="D272" s="88"/>
      <c r="E272" s="88"/>
      <c r="F272" s="88"/>
    </row>
    <row r="273" spans="1:6" x14ac:dyDescent="0.25">
      <c r="A273" s="7"/>
      <c r="B273" s="93">
        <v>2022</v>
      </c>
      <c r="C273" s="110">
        <v>3902</v>
      </c>
      <c r="D273" s="111">
        <v>30.61</v>
      </c>
      <c r="E273" s="110" t="s">
        <v>51</v>
      </c>
      <c r="F273" s="111" t="s">
        <v>51</v>
      </c>
    </row>
    <row r="274" spans="1:6" x14ac:dyDescent="0.25">
      <c r="A274" s="7"/>
      <c r="B274" s="108">
        <v>2021</v>
      </c>
      <c r="C274" s="110">
        <v>2395</v>
      </c>
      <c r="D274" s="111">
        <v>28.65</v>
      </c>
      <c r="E274" s="110">
        <v>21</v>
      </c>
      <c r="F274" s="111">
        <v>14.76</v>
      </c>
    </row>
    <row r="275" spans="1:6" x14ac:dyDescent="0.25">
      <c r="A275" s="7"/>
      <c r="B275" s="93">
        <v>2020</v>
      </c>
      <c r="C275" s="105">
        <v>-292</v>
      </c>
      <c r="D275" s="106">
        <v>28.95</v>
      </c>
      <c r="E275" s="105">
        <v>-196</v>
      </c>
      <c r="F275" s="106">
        <v>19.14</v>
      </c>
    </row>
    <row r="276" spans="1:6" x14ac:dyDescent="0.25">
      <c r="A276" s="7"/>
      <c r="B276" s="93">
        <v>2019</v>
      </c>
      <c r="C276" s="105">
        <v>823</v>
      </c>
      <c r="D276" s="106">
        <v>31.72</v>
      </c>
      <c r="E276" s="105">
        <v>166</v>
      </c>
      <c r="F276" s="106">
        <v>19.38</v>
      </c>
    </row>
    <row r="277" spans="1:6" x14ac:dyDescent="0.25">
      <c r="A277" s="14"/>
      <c r="B277" s="93">
        <v>2018</v>
      </c>
      <c r="C277" s="105">
        <v>961</v>
      </c>
      <c r="D277" s="106">
        <v>34.15</v>
      </c>
      <c r="E277" s="105">
        <v>71</v>
      </c>
      <c r="F277" s="106">
        <v>18.63</v>
      </c>
    </row>
    <row r="278" spans="1:6" x14ac:dyDescent="0.25">
      <c r="A278" s="14"/>
      <c r="B278" s="93">
        <v>2017</v>
      </c>
      <c r="C278" s="105">
        <v>1473</v>
      </c>
      <c r="D278" s="106">
        <v>32.590000000000003</v>
      </c>
      <c r="E278" s="105">
        <v>76</v>
      </c>
      <c r="F278" s="106">
        <v>18.88</v>
      </c>
    </row>
    <row r="279" spans="1:6" x14ac:dyDescent="0.25">
      <c r="A279" s="7"/>
      <c r="B279" s="93">
        <v>2016</v>
      </c>
      <c r="C279" s="105">
        <v>852</v>
      </c>
      <c r="D279" s="106">
        <v>31.6</v>
      </c>
      <c r="E279" s="105">
        <v>74</v>
      </c>
      <c r="F279" s="95">
        <v>20.010000000000002</v>
      </c>
    </row>
    <row r="280" spans="1:6" x14ac:dyDescent="0.25">
      <c r="A280" s="7"/>
      <c r="B280" s="93">
        <v>2015</v>
      </c>
      <c r="C280" s="105">
        <v>398</v>
      </c>
      <c r="D280" s="106">
        <v>34.1</v>
      </c>
      <c r="E280" s="105">
        <v>160</v>
      </c>
      <c r="F280" s="95">
        <v>22.86</v>
      </c>
    </row>
    <row r="281" spans="1:6" x14ac:dyDescent="0.25">
      <c r="A281" s="7"/>
      <c r="B281" s="93">
        <v>2014</v>
      </c>
      <c r="C281" s="105">
        <v>-729</v>
      </c>
      <c r="D281" s="106">
        <v>35.82</v>
      </c>
      <c r="E281" s="105">
        <v>155</v>
      </c>
      <c r="F281" s="95">
        <v>23.2</v>
      </c>
    </row>
    <row r="282" spans="1:6" x14ac:dyDescent="0.25">
      <c r="A282" s="7"/>
      <c r="B282" s="93">
        <v>2013</v>
      </c>
      <c r="C282" s="105">
        <v>-1151</v>
      </c>
      <c r="D282" s="106">
        <v>35.61</v>
      </c>
      <c r="E282" s="105">
        <v>211</v>
      </c>
      <c r="F282" s="95">
        <v>21.36</v>
      </c>
    </row>
    <row r="283" spans="1:6" x14ac:dyDescent="0.25">
      <c r="A283" s="14"/>
      <c r="B283" s="93">
        <v>2012</v>
      </c>
      <c r="C283" s="94">
        <v>-3006</v>
      </c>
      <c r="D283" s="95">
        <v>33.630000000000003</v>
      </c>
      <c r="E283" s="94">
        <v>-100</v>
      </c>
      <c r="F283" s="95">
        <v>21.28</v>
      </c>
    </row>
    <row r="284" spans="1:6" x14ac:dyDescent="0.25">
      <c r="A284" s="7"/>
      <c r="B284" s="93">
        <v>2011</v>
      </c>
      <c r="C284" s="94">
        <v>-3224</v>
      </c>
      <c r="D284" s="95">
        <v>36.03</v>
      </c>
      <c r="E284" s="94">
        <v>-42</v>
      </c>
      <c r="F284" s="95">
        <v>20.73</v>
      </c>
    </row>
    <row r="285" spans="1:6" x14ac:dyDescent="0.25">
      <c r="A285" s="7"/>
      <c r="B285" s="93">
        <v>2010</v>
      </c>
      <c r="C285" s="94">
        <v>-1821</v>
      </c>
      <c r="D285" s="95">
        <v>37.380000000000003</v>
      </c>
      <c r="E285" s="94">
        <v>-20</v>
      </c>
      <c r="F285" s="95">
        <v>21.24</v>
      </c>
    </row>
    <row r="286" spans="1:6" x14ac:dyDescent="0.25">
      <c r="A286" s="7"/>
      <c r="B286" s="93">
        <v>2009</v>
      </c>
      <c r="C286" s="94">
        <v>563</v>
      </c>
      <c r="D286" s="95">
        <v>38.200000000000003</v>
      </c>
      <c r="E286" s="94">
        <v>29</v>
      </c>
      <c r="F286" s="95">
        <v>19.66</v>
      </c>
    </row>
    <row r="287" spans="1:6" x14ac:dyDescent="0.25">
      <c r="A287" s="7"/>
      <c r="B287" s="93">
        <v>2008</v>
      </c>
      <c r="C287" s="94">
        <v>1054</v>
      </c>
      <c r="D287" s="95">
        <v>35.96</v>
      </c>
      <c r="E287" s="94">
        <v>198</v>
      </c>
      <c r="F287" s="95">
        <v>20.170000000000002</v>
      </c>
    </row>
    <row r="288" spans="1:6" x14ac:dyDescent="0.25">
      <c r="A288" s="7"/>
      <c r="B288" s="88" t="s">
        <v>45</v>
      </c>
      <c r="C288" s="88"/>
      <c r="D288" s="88"/>
      <c r="E288" s="88"/>
      <c r="F288" s="88"/>
    </row>
    <row r="289" spans="1:6" x14ac:dyDescent="0.25">
      <c r="A289" s="7"/>
      <c r="B289" s="93">
        <v>2022</v>
      </c>
      <c r="C289" s="110">
        <v>5526</v>
      </c>
      <c r="D289" s="111">
        <v>22.62</v>
      </c>
      <c r="E289" s="110" t="s">
        <v>51</v>
      </c>
      <c r="F289" s="111" t="s">
        <v>51</v>
      </c>
    </row>
    <row r="290" spans="1:6" x14ac:dyDescent="0.25">
      <c r="A290" s="7"/>
      <c r="B290" s="108">
        <v>2021</v>
      </c>
      <c r="C290" s="110">
        <v>5138</v>
      </c>
      <c r="D290" s="111">
        <v>22.75</v>
      </c>
      <c r="E290" s="110">
        <v>686</v>
      </c>
      <c r="F290" s="111">
        <v>13.9</v>
      </c>
    </row>
    <row r="291" spans="1:6" x14ac:dyDescent="0.25">
      <c r="A291" s="7"/>
      <c r="B291" s="93">
        <v>2020</v>
      </c>
      <c r="C291" s="105">
        <v>3049</v>
      </c>
      <c r="D291" s="106">
        <v>20.98</v>
      </c>
      <c r="E291" s="105">
        <v>177</v>
      </c>
      <c r="F291" s="106">
        <v>14.91</v>
      </c>
    </row>
    <row r="292" spans="1:6" x14ac:dyDescent="0.25">
      <c r="A292" s="7"/>
      <c r="B292" s="93">
        <v>2019</v>
      </c>
      <c r="C292" s="105">
        <v>3180</v>
      </c>
      <c r="D292" s="106">
        <v>22.36</v>
      </c>
      <c r="E292" s="105">
        <v>1258</v>
      </c>
      <c r="F292" s="106">
        <v>16.91</v>
      </c>
    </row>
    <row r="293" spans="1:6" x14ac:dyDescent="0.25">
      <c r="A293" s="14"/>
      <c r="B293" s="93">
        <v>2018</v>
      </c>
      <c r="C293" s="105">
        <v>2645</v>
      </c>
      <c r="D293" s="106">
        <v>23.01</v>
      </c>
      <c r="E293" s="105">
        <v>883</v>
      </c>
      <c r="F293" s="106">
        <v>15.95</v>
      </c>
    </row>
    <row r="294" spans="1:6" x14ac:dyDescent="0.25">
      <c r="A294" s="14"/>
      <c r="B294" s="93">
        <v>2017</v>
      </c>
      <c r="C294" s="105">
        <v>3701</v>
      </c>
      <c r="D294" s="106">
        <v>22.54</v>
      </c>
      <c r="E294" s="105">
        <v>785</v>
      </c>
      <c r="F294" s="106">
        <v>14.55</v>
      </c>
    </row>
    <row r="295" spans="1:6" x14ac:dyDescent="0.25">
      <c r="A295" s="7"/>
      <c r="B295" s="93">
        <v>2016</v>
      </c>
      <c r="C295" s="105">
        <v>3550</v>
      </c>
      <c r="D295" s="106">
        <v>22.74</v>
      </c>
      <c r="E295" s="105">
        <v>595</v>
      </c>
      <c r="F295" s="95">
        <v>14.87</v>
      </c>
    </row>
    <row r="296" spans="1:6" x14ac:dyDescent="0.25">
      <c r="A296" s="7"/>
      <c r="B296" s="93">
        <v>2015</v>
      </c>
      <c r="C296" s="105">
        <v>3229</v>
      </c>
      <c r="D296" s="106">
        <v>23.12</v>
      </c>
      <c r="E296" s="105">
        <v>541</v>
      </c>
      <c r="F296" s="95">
        <v>15.59</v>
      </c>
    </row>
    <row r="297" spans="1:6" x14ac:dyDescent="0.25">
      <c r="A297" s="7"/>
      <c r="B297" s="93">
        <v>2014</v>
      </c>
      <c r="C297" s="105">
        <v>1453</v>
      </c>
      <c r="D297" s="106">
        <v>21.69</v>
      </c>
      <c r="E297" s="105">
        <v>567</v>
      </c>
      <c r="F297" s="95">
        <v>15.91</v>
      </c>
    </row>
    <row r="298" spans="1:6" x14ac:dyDescent="0.25">
      <c r="A298" s="7"/>
      <c r="B298" s="93">
        <v>2013</v>
      </c>
      <c r="C298" s="105">
        <v>557</v>
      </c>
      <c r="D298" s="106">
        <v>20.350000000000001</v>
      </c>
      <c r="E298" s="105">
        <v>628</v>
      </c>
      <c r="F298" s="95">
        <v>17.350000000000001</v>
      </c>
    </row>
    <row r="299" spans="1:6" x14ac:dyDescent="0.25">
      <c r="A299" s="14"/>
      <c r="B299" s="93">
        <v>2012</v>
      </c>
      <c r="C299" s="94">
        <v>-477</v>
      </c>
      <c r="D299" s="95">
        <v>20.84</v>
      </c>
      <c r="E299" s="94">
        <v>189</v>
      </c>
      <c r="F299" s="95">
        <v>16.13</v>
      </c>
    </row>
    <row r="300" spans="1:6" x14ac:dyDescent="0.25">
      <c r="A300" s="7"/>
      <c r="B300" s="93">
        <v>2011</v>
      </c>
      <c r="C300" s="94">
        <v>-36</v>
      </c>
      <c r="D300" s="95">
        <v>23.36</v>
      </c>
      <c r="E300" s="94">
        <v>579</v>
      </c>
      <c r="F300" s="95">
        <v>19.38</v>
      </c>
    </row>
    <row r="301" spans="1:6" x14ac:dyDescent="0.25">
      <c r="A301" s="7"/>
      <c r="B301" s="93">
        <v>2010</v>
      </c>
      <c r="C301" s="94">
        <v>213</v>
      </c>
      <c r="D301" s="95">
        <v>22.57</v>
      </c>
      <c r="E301" s="94">
        <v>456</v>
      </c>
      <c r="F301" s="95">
        <v>19.29</v>
      </c>
    </row>
    <row r="302" spans="1:6" x14ac:dyDescent="0.25">
      <c r="A302" s="7"/>
      <c r="B302" s="93">
        <v>2009</v>
      </c>
      <c r="C302" s="94">
        <v>2029</v>
      </c>
      <c r="D302" s="95">
        <v>22.63</v>
      </c>
      <c r="E302" s="94">
        <v>440</v>
      </c>
      <c r="F302" s="95">
        <v>17.34</v>
      </c>
    </row>
    <row r="303" spans="1:6" x14ac:dyDescent="0.25">
      <c r="A303" s="7"/>
      <c r="B303" s="93">
        <v>2008</v>
      </c>
      <c r="C303" s="94">
        <v>3051</v>
      </c>
      <c r="D303" s="95">
        <v>22.39</v>
      </c>
      <c r="E303" s="94">
        <v>608</v>
      </c>
      <c r="F303" s="95">
        <v>16.670000000000002</v>
      </c>
    </row>
    <row r="304" spans="1:6" x14ac:dyDescent="0.25">
      <c r="A304" s="7"/>
      <c r="B304" s="88" t="s">
        <v>46</v>
      </c>
      <c r="C304" s="88"/>
      <c r="D304" s="88"/>
      <c r="E304" s="88"/>
      <c r="F304" s="88"/>
    </row>
    <row r="305" spans="1:6" x14ac:dyDescent="0.25">
      <c r="A305" s="7"/>
      <c r="B305" s="93">
        <v>2022</v>
      </c>
      <c r="C305" s="110">
        <v>3997</v>
      </c>
      <c r="D305" s="111">
        <v>30.34</v>
      </c>
      <c r="E305" s="110" t="s">
        <v>51</v>
      </c>
      <c r="F305" s="111" t="s">
        <v>51</v>
      </c>
    </row>
    <row r="306" spans="1:6" x14ac:dyDescent="0.25">
      <c r="A306" s="7"/>
      <c r="B306" s="108">
        <v>2021</v>
      </c>
      <c r="C306" s="110">
        <v>1700</v>
      </c>
      <c r="D306" s="111">
        <v>26.47</v>
      </c>
      <c r="E306" s="110">
        <v>123</v>
      </c>
      <c r="F306" s="111">
        <v>18</v>
      </c>
    </row>
    <row r="307" spans="1:6" x14ac:dyDescent="0.25">
      <c r="A307" s="7"/>
      <c r="B307" s="93">
        <v>2020</v>
      </c>
      <c r="C307" s="105">
        <v>67</v>
      </c>
      <c r="D307" s="106">
        <v>24.59</v>
      </c>
      <c r="E307" s="105">
        <v>-222</v>
      </c>
      <c r="F307" s="106">
        <v>22.91</v>
      </c>
    </row>
    <row r="308" spans="1:6" x14ac:dyDescent="0.25">
      <c r="A308" s="7"/>
      <c r="B308" s="93">
        <v>2019</v>
      </c>
      <c r="C308" s="105">
        <v>684</v>
      </c>
      <c r="D308" s="106">
        <v>31.19</v>
      </c>
      <c r="E308" s="105">
        <v>441</v>
      </c>
      <c r="F308" s="106">
        <v>29.19</v>
      </c>
    </row>
    <row r="309" spans="1:6" x14ac:dyDescent="0.25">
      <c r="A309" s="14"/>
      <c r="B309" s="93">
        <v>2018</v>
      </c>
      <c r="C309" s="105">
        <v>1359</v>
      </c>
      <c r="D309" s="106">
        <v>31.02</v>
      </c>
      <c r="E309" s="105">
        <v>713</v>
      </c>
      <c r="F309" s="106">
        <v>30.54</v>
      </c>
    </row>
    <row r="310" spans="1:6" x14ac:dyDescent="0.25">
      <c r="A310" s="14"/>
      <c r="B310" s="93">
        <v>2017</v>
      </c>
      <c r="C310" s="105">
        <v>2251</v>
      </c>
      <c r="D310" s="106">
        <v>32.03</v>
      </c>
      <c r="E310" s="105">
        <v>696</v>
      </c>
      <c r="F310" s="106">
        <v>31.51</v>
      </c>
    </row>
    <row r="311" spans="1:6" x14ac:dyDescent="0.25">
      <c r="A311" s="7"/>
      <c r="B311" s="93">
        <v>2016</v>
      </c>
      <c r="C311" s="105">
        <v>2164</v>
      </c>
      <c r="D311" s="106">
        <v>31.95</v>
      </c>
      <c r="E311" s="105">
        <v>456</v>
      </c>
      <c r="F311" s="95">
        <v>29.56</v>
      </c>
    </row>
    <row r="312" spans="1:6" x14ac:dyDescent="0.25">
      <c r="A312" s="7"/>
      <c r="B312" s="93">
        <v>2015</v>
      </c>
      <c r="C312" s="105">
        <v>1579</v>
      </c>
      <c r="D312" s="106">
        <v>31.6</v>
      </c>
      <c r="E312" s="105">
        <v>286</v>
      </c>
      <c r="F312" s="95">
        <v>28.47</v>
      </c>
    </row>
    <row r="313" spans="1:6" x14ac:dyDescent="0.25">
      <c r="A313" s="7"/>
      <c r="B313" s="93">
        <v>2014</v>
      </c>
      <c r="C313" s="105">
        <v>828</v>
      </c>
      <c r="D313" s="106">
        <v>31.07</v>
      </c>
      <c r="E313" s="105">
        <v>205</v>
      </c>
      <c r="F313" s="95">
        <v>26.9</v>
      </c>
    </row>
    <row r="314" spans="1:6" x14ac:dyDescent="0.25">
      <c r="A314" s="7"/>
      <c r="B314" s="93">
        <v>2013</v>
      </c>
      <c r="C314" s="105">
        <v>149</v>
      </c>
      <c r="D314" s="106">
        <v>30.77</v>
      </c>
      <c r="E314" s="105">
        <v>224</v>
      </c>
      <c r="F314" s="95">
        <v>30.46</v>
      </c>
    </row>
    <row r="315" spans="1:6" x14ac:dyDescent="0.25">
      <c r="A315" s="14"/>
      <c r="B315" s="93">
        <v>2012</v>
      </c>
      <c r="C315" s="94">
        <v>-670</v>
      </c>
      <c r="D315" s="95">
        <v>30.97</v>
      </c>
      <c r="E315" s="94">
        <v>-34</v>
      </c>
      <c r="F315" s="95">
        <v>28.37</v>
      </c>
    </row>
    <row r="316" spans="1:6" x14ac:dyDescent="0.25">
      <c r="A316" s="7"/>
      <c r="B316" s="93">
        <v>2011</v>
      </c>
      <c r="C316" s="94">
        <v>-324</v>
      </c>
      <c r="D316" s="95">
        <v>35.25</v>
      </c>
      <c r="E316" s="94">
        <v>31</v>
      </c>
      <c r="F316" s="95">
        <v>27.49</v>
      </c>
    </row>
    <row r="317" spans="1:6" x14ac:dyDescent="0.25">
      <c r="A317" s="7"/>
      <c r="B317" s="93">
        <v>2010</v>
      </c>
      <c r="C317" s="94">
        <v>-1021</v>
      </c>
      <c r="D317" s="95">
        <v>29.74</v>
      </c>
      <c r="E317" s="94">
        <v>103</v>
      </c>
      <c r="F317" s="95">
        <v>28.17</v>
      </c>
    </row>
    <row r="318" spans="1:6" x14ac:dyDescent="0.25">
      <c r="A318" s="7"/>
      <c r="B318" s="93">
        <v>2009</v>
      </c>
      <c r="C318" s="94">
        <v>-875</v>
      </c>
      <c r="D318" s="95">
        <v>31.16</v>
      </c>
      <c r="E318" s="94">
        <v>152</v>
      </c>
      <c r="F318" s="95">
        <v>28.2</v>
      </c>
    </row>
    <row r="319" spans="1:6" x14ac:dyDescent="0.25">
      <c r="A319" s="7"/>
      <c r="B319" s="93">
        <v>2008</v>
      </c>
      <c r="C319" s="94">
        <v>735</v>
      </c>
      <c r="D319" s="95">
        <v>32.36</v>
      </c>
      <c r="E319" s="94">
        <v>191</v>
      </c>
      <c r="F319" s="95">
        <v>29.88</v>
      </c>
    </row>
    <row r="320" spans="1:6" x14ac:dyDescent="0.25">
      <c r="A320" s="7"/>
      <c r="B320" s="88" t="s">
        <v>175</v>
      </c>
      <c r="C320" s="88"/>
      <c r="D320" s="88"/>
      <c r="E320" s="88"/>
      <c r="F320" s="88"/>
    </row>
    <row r="321" spans="1:6" x14ac:dyDescent="0.25">
      <c r="A321" s="7"/>
      <c r="B321" s="93">
        <v>2022</v>
      </c>
      <c r="C321" s="110">
        <v>4525</v>
      </c>
      <c r="D321" s="111">
        <v>21.21</v>
      </c>
      <c r="E321" s="110" t="s">
        <v>51</v>
      </c>
      <c r="F321" s="111" t="s">
        <v>51</v>
      </c>
    </row>
    <row r="322" spans="1:6" x14ac:dyDescent="0.25">
      <c r="A322" s="7"/>
      <c r="B322" s="108">
        <v>2021</v>
      </c>
      <c r="C322" s="110">
        <v>2194</v>
      </c>
      <c r="D322" s="111">
        <v>18.41</v>
      </c>
      <c r="E322" s="110">
        <v>-175</v>
      </c>
      <c r="F322" s="111">
        <v>16.98</v>
      </c>
    </row>
    <row r="323" spans="1:6" x14ac:dyDescent="0.25">
      <c r="A323" s="7"/>
      <c r="B323" s="93">
        <v>2020</v>
      </c>
      <c r="C323" s="105">
        <v>932</v>
      </c>
      <c r="D323" s="106">
        <v>20.190000000000001</v>
      </c>
      <c r="E323" s="105">
        <v>-514</v>
      </c>
      <c r="F323" s="106">
        <v>23.28</v>
      </c>
    </row>
    <row r="324" spans="1:6" x14ac:dyDescent="0.25">
      <c r="A324" s="7"/>
      <c r="B324" s="93">
        <v>2019</v>
      </c>
      <c r="C324" s="105">
        <v>2408</v>
      </c>
      <c r="D324" s="106">
        <v>23.08</v>
      </c>
      <c r="E324" s="105">
        <v>63</v>
      </c>
      <c r="F324" s="106">
        <v>23.23</v>
      </c>
    </row>
    <row r="325" spans="1:6" x14ac:dyDescent="0.25">
      <c r="A325" s="14"/>
      <c r="B325" s="93">
        <v>2018</v>
      </c>
      <c r="C325" s="105">
        <v>2591</v>
      </c>
      <c r="D325" s="106">
        <v>22.43</v>
      </c>
      <c r="E325" s="105">
        <v>62</v>
      </c>
      <c r="F325" s="106">
        <v>20.82</v>
      </c>
    </row>
    <row r="326" spans="1:6" x14ac:dyDescent="0.25">
      <c r="A326" s="14"/>
      <c r="B326" s="93">
        <v>2017</v>
      </c>
      <c r="C326" s="105">
        <v>2556</v>
      </c>
      <c r="D326" s="106">
        <v>22.97</v>
      </c>
      <c r="E326" s="105">
        <v>74</v>
      </c>
      <c r="F326" s="106">
        <v>20.51</v>
      </c>
    </row>
    <row r="327" spans="1:6" x14ac:dyDescent="0.25">
      <c r="A327" s="7"/>
      <c r="B327" s="93">
        <v>2016</v>
      </c>
      <c r="C327" s="105">
        <v>2081</v>
      </c>
      <c r="D327" s="106">
        <v>22.69</v>
      </c>
      <c r="E327" s="105">
        <v>72</v>
      </c>
      <c r="F327" s="95">
        <v>21.27</v>
      </c>
    </row>
    <row r="328" spans="1:6" x14ac:dyDescent="0.25">
      <c r="A328" s="7"/>
      <c r="B328" s="93">
        <v>2015</v>
      </c>
      <c r="C328" s="105">
        <v>1968</v>
      </c>
      <c r="D328" s="106">
        <v>23.9</v>
      </c>
      <c r="E328" s="105">
        <v>142</v>
      </c>
      <c r="F328" s="95">
        <v>22.32</v>
      </c>
    </row>
    <row r="329" spans="1:6" x14ac:dyDescent="0.25">
      <c r="A329" s="7"/>
      <c r="B329" s="93">
        <v>2014</v>
      </c>
      <c r="C329" s="105">
        <v>1305</v>
      </c>
      <c r="D329" s="106">
        <v>23.99</v>
      </c>
      <c r="E329" s="105">
        <v>117</v>
      </c>
      <c r="F329" s="95">
        <v>23.78</v>
      </c>
    </row>
    <row r="330" spans="1:6" x14ac:dyDescent="0.25">
      <c r="A330" s="7"/>
      <c r="B330" s="93">
        <v>2013</v>
      </c>
      <c r="C330" s="105">
        <v>931</v>
      </c>
      <c r="D330" s="106">
        <v>25.46</v>
      </c>
      <c r="E330" s="105">
        <v>309</v>
      </c>
      <c r="F330" s="95">
        <v>24.76</v>
      </c>
    </row>
    <row r="331" spans="1:6" x14ac:dyDescent="0.25">
      <c r="A331" s="14"/>
      <c r="B331" s="93">
        <v>2012</v>
      </c>
      <c r="C331" s="94">
        <v>-1883</v>
      </c>
      <c r="D331" s="95">
        <v>25.44</v>
      </c>
      <c r="E331" s="94">
        <v>-607</v>
      </c>
      <c r="F331" s="95">
        <v>24.23</v>
      </c>
    </row>
    <row r="332" spans="1:6" x14ac:dyDescent="0.25">
      <c r="A332" s="7"/>
      <c r="B332" s="93">
        <v>2011</v>
      </c>
      <c r="C332" s="94">
        <v>-2644</v>
      </c>
      <c r="D332" s="95">
        <v>25.81</v>
      </c>
      <c r="E332" s="94">
        <v>-401</v>
      </c>
      <c r="F332" s="95">
        <v>24.83</v>
      </c>
    </row>
    <row r="333" spans="1:6" x14ac:dyDescent="0.25">
      <c r="A333" s="7"/>
      <c r="B333" s="93">
        <v>2010</v>
      </c>
      <c r="C333" s="94">
        <v>-2962</v>
      </c>
      <c r="D333" s="95">
        <v>24.84</v>
      </c>
      <c r="E333" s="94">
        <v>164</v>
      </c>
      <c r="F333" s="95">
        <v>24.07</v>
      </c>
    </row>
    <row r="334" spans="1:6" x14ac:dyDescent="0.25">
      <c r="A334" s="7"/>
      <c r="B334" s="93">
        <v>2009</v>
      </c>
      <c r="C334" s="94">
        <v>-3270</v>
      </c>
      <c r="D334" s="95">
        <v>25.83</v>
      </c>
      <c r="E334" s="94">
        <v>76</v>
      </c>
      <c r="F334" s="95">
        <v>24</v>
      </c>
    </row>
    <row r="335" spans="1:6" x14ac:dyDescent="0.25">
      <c r="A335" s="7"/>
      <c r="B335" s="93">
        <v>2008</v>
      </c>
      <c r="C335" s="94">
        <v>-2622</v>
      </c>
      <c r="D335" s="95">
        <v>27.79</v>
      </c>
      <c r="E335" s="94">
        <v>418</v>
      </c>
      <c r="F335" s="95">
        <v>22.98</v>
      </c>
    </row>
    <row r="336" spans="1:6" x14ac:dyDescent="0.25">
      <c r="A336" s="7"/>
      <c r="B336" s="177" t="s">
        <v>8</v>
      </c>
      <c r="C336" s="85"/>
      <c r="D336" s="85"/>
      <c r="E336" s="85"/>
      <c r="F336" s="85"/>
    </row>
    <row r="337" spans="1:6" x14ac:dyDescent="0.25">
      <c r="A337" s="14"/>
      <c r="B337" s="88" t="s">
        <v>32</v>
      </c>
      <c r="C337" s="88"/>
      <c r="D337" s="88"/>
      <c r="E337" s="88"/>
      <c r="F337" s="88"/>
    </row>
    <row r="338" spans="1:6" x14ac:dyDescent="0.25">
      <c r="A338" s="14"/>
      <c r="B338" s="93">
        <v>2022</v>
      </c>
      <c r="C338" s="110">
        <v>23814</v>
      </c>
      <c r="D338" s="111">
        <v>25.15</v>
      </c>
      <c r="E338" s="110" t="s">
        <v>51</v>
      </c>
      <c r="F338" s="111" t="s">
        <v>51</v>
      </c>
    </row>
    <row r="339" spans="1:6" x14ac:dyDescent="0.25">
      <c r="A339" s="14"/>
      <c r="B339" s="108">
        <v>2021</v>
      </c>
      <c r="C339" s="110">
        <v>13443</v>
      </c>
      <c r="D339" s="111">
        <v>22.29</v>
      </c>
      <c r="E339" s="110">
        <v>2233</v>
      </c>
      <c r="F339" s="111">
        <v>14.87</v>
      </c>
    </row>
    <row r="340" spans="1:6" x14ac:dyDescent="0.25">
      <c r="A340" s="14"/>
      <c r="B340" s="88" t="s">
        <v>29</v>
      </c>
      <c r="C340" s="88"/>
      <c r="D340" s="88"/>
      <c r="E340" s="88"/>
      <c r="F340" s="88"/>
    </row>
    <row r="341" spans="1:6" x14ac:dyDescent="0.25">
      <c r="A341" s="14"/>
      <c r="B341" s="93">
        <v>2022</v>
      </c>
      <c r="C341" s="110">
        <v>7588</v>
      </c>
      <c r="D341" s="111">
        <v>23.83</v>
      </c>
      <c r="E341" s="110" t="s">
        <v>51</v>
      </c>
      <c r="F341" s="111" t="s">
        <v>51</v>
      </c>
    </row>
    <row r="342" spans="1:6" x14ac:dyDescent="0.25">
      <c r="A342" s="14"/>
      <c r="B342" s="108">
        <v>2021</v>
      </c>
      <c r="C342" s="110">
        <v>4768</v>
      </c>
      <c r="D342" s="111">
        <v>21.7</v>
      </c>
      <c r="E342" s="110">
        <v>563</v>
      </c>
      <c r="F342" s="111">
        <v>13.78</v>
      </c>
    </row>
    <row r="343" spans="1:6" x14ac:dyDescent="0.25">
      <c r="A343" s="7"/>
      <c r="B343" s="88" t="s">
        <v>356</v>
      </c>
      <c r="C343" s="88"/>
      <c r="D343" s="88"/>
      <c r="E343" s="88"/>
      <c r="F343" s="88"/>
    </row>
    <row r="344" spans="1:6" x14ac:dyDescent="0.25">
      <c r="A344" s="7"/>
      <c r="B344" s="93">
        <v>2022</v>
      </c>
      <c r="C344" s="110">
        <v>4203</v>
      </c>
      <c r="D344" s="111">
        <v>24.14</v>
      </c>
      <c r="E344" s="110" t="s">
        <v>51</v>
      </c>
      <c r="F344" s="111" t="s">
        <v>51</v>
      </c>
    </row>
    <row r="345" spans="1:6" x14ac:dyDescent="0.25">
      <c r="A345" s="7"/>
      <c r="B345" s="108">
        <v>2021</v>
      </c>
      <c r="C345" s="110">
        <v>2605</v>
      </c>
      <c r="D345" s="111">
        <v>22.24</v>
      </c>
      <c r="E345" s="110">
        <v>277</v>
      </c>
      <c r="F345" s="111">
        <v>14.86</v>
      </c>
    </row>
    <row r="346" spans="1:6" x14ac:dyDescent="0.25">
      <c r="A346" s="14"/>
      <c r="B346" s="88" t="s">
        <v>357</v>
      </c>
      <c r="C346" s="88"/>
      <c r="D346" s="88"/>
      <c r="E346" s="88"/>
      <c r="F346" s="88"/>
    </row>
    <row r="347" spans="1:6" x14ac:dyDescent="0.25">
      <c r="A347" s="14"/>
      <c r="B347" s="93">
        <v>2022</v>
      </c>
      <c r="C347" s="110">
        <v>26615</v>
      </c>
      <c r="D347" s="111">
        <v>29.65</v>
      </c>
      <c r="E347" s="110" t="s">
        <v>51</v>
      </c>
      <c r="F347" s="111" t="s">
        <v>51</v>
      </c>
    </row>
    <row r="348" spans="1:6" x14ac:dyDescent="0.25">
      <c r="A348" s="14"/>
      <c r="B348" s="108">
        <v>2021</v>
      </c>
      <c r="C348" s="110">
        <v>12439</v>
      </c>
      <c r="D348" s="111">
        <v>28.24</v>
      </c>
      <c r="E348" s="110">
        <v>1096</v>
      </c>
      <c r="F348" s="111">
        <v>17.739999999999998</v>
      </c>
    </row>
    <row r="349" spans="1:6" x14ac:dyDescent="0.25">
      <c r="A349" s="7"/>
      <c r="B349" s="88" t="s">
        <v>358</v>
      </c>
      <c r="C349" s="88"/>
      <c r="D349" s="88"/>
      <c r="E349" s="88"/>
      <c r="F349" s="88"/>
    </row>
    <row r="350" spans="1:6" x14ac:dyDescent="0.25">
      <c r="A350" s="7"/>
      <c r="B350" s="93">
        <v>2022</v>
      </c>
      <c r="C350" s="110">
        <v>8207</v>
      </c>
      <c r="D350" s="111">
        <v>31.63</v>
      </c>
      <c r="E350" s="110" t="s">
        <v>51</v>
      </c>
      <c r="F350" s="111" t="s">
        <v>51</v>
      </c>
    </row>
    <row r="351" spans="1:6" x14ac:dyDescent="0.25">
      <c r="A351" s="7"/>
      <c r="B351" s="108">
        <v>2021</v>
      </c>
      <c r="C351" s="110">
        <v>3966</v>
      </c>
      <c r="D351" s="111">
        <v>30.58</v>
      </c>
      <c r="E351" s="110">
        <v>401</v>
      </c>
      <c r="F351" s="111">
        <v>18.850000000000001</v>
      </c>
    </row>
    <row r="352" spans="1:6" x14ac:dyDescent="0.25">
      <c r="A352" s="14"/>
      <c r="B352" s="88" t="s">
        <v>30</v>
      </c>
      <c r="C352" s="88"/>
      <c r="D352" s="88"/>
      <c r="E352" s="88"/>
      <c r="F352" s="88"/>
    </row>
    <row r="353" spans="1:6" x14ac:dyDescent="0.25">
      <c r="A353" s="14"/>
      <c r="B353" s="93">
        <v>2022</v>
      </c>
      <c r="C353" s="110">
        <v>1972</v>
      </c>
      <c r="D353" s="111">
        <v>23.26</v>
      </c>
      <c r="E353" s="110" t="s">
        <v>51</v>
      </c>
      <c r="F353" s="111" t="s">
        <v>51</v>
      </c>
    </row>
    <row r="354" spans="1:6" x14ac:dyDescent="0.25">
      <c r="A354" s="14"/>
      <c r="B354" s="108">
        <v>2021</v>
      </c>
      <c r="C354" s="110">
        <v>916</v>
      </c>
      <c r="D354" s="111">
        <v>22.5</v>
      </c>
      <c r="E354" s="110">
        <v>199</v>
      </c>
      <c r="F354" s="111">
        <v>15.82</v>
      </c>
    </row>
    <row r="355" spans="1:6" x14ac:dyDescent="0.25">
      <c r="A355" s="14"/>
      <c r="B355" s="88" t="s">
        <v>31</v>
      </c>
      <c r="C355" s="88"/>
      <c r="D355" s="88"/>
      <c r="E355" s="88"/>
      <c r="F355" s="88"/>
    </row>
    <row r="356" spans="1:6" x14ac:dyDescent="0.25">
      <c r="A356" s="14"/>
      <c r="B356" s="93">
        <v>2022</v>
      </c>
      <c r="C356" s="110">
        <v>6369</v>
      </c>
      <c r="D356" s="111">
        <v>28.67</v>
      </c>
      <c r="E356" s="110" t="s">
        <v>51</v>
      </c>
      <c r="F356" s="111" t="s">
        <v>51</v>
      </c>
    </row>
    <row r="357" spans="1:6" x14ac:dyDescent="0.25">
      <c r="A357" s="14"/>
      <c r="B357" s="108">
        <v>2021</v>
      </c>
      <c r="C357" s="110">
        <v>2227</v>
      </c>
      <c r="D357" s="111">
        <v>24.72</v>
      </c>
      <c r="E357" s="110">
        <v>238</v>
      </c>
      <c r="F357" s="111">
        <v>16.72</v>
      </c>
    </row>
    <row r="358" spans="1:6" x14ac:dyDescent="0.25">
      <c r="B358" s="88" t="s">
        <v>359</v>
      </c>
      <c r="C358" s="88"/>
      <c r="D358" s="88"/>
      <c r="E358" s="88"/>
      <c r="F358" s="88"/>
    </row>
    <row r="359" spans="1:6" x14ac:dyDescent="0.25">
      <c r="B359" s="93">
        <v>2022</v>
      </c>
      <c r="C359" s="110">
        <v>914</v>
      </c>
      <c r="D359" s="111">
        <v>24.14</v>
      </c>
      <c r="E359" s="110" t="s">
        <v>51</v>
      </c>
      <c r="F359" s="111" t="s">
        <v>51</v>
      </c>
    </row>
    <row r="360" spans="1:6" x14ac:dyDescent="0.25">
      <c r="B360" s="108">
        <v>2021</v>
      </c>
      <c r="C360" s="110">
        <v>669</v>
      </c>
      <c r="D360" s="111">
        <v>22.49</v>
      </c>
      <c r="E360" s="110">
        <v>122</v>
      </c>
      <c r="F360" s="111">
        <v>13.08</v>
      </c>
    </row>
    <row r="361" spans="1:6" x14ac:dyDescent="0.25">
      <c r="A361" s="7"/>
      <c r="B361" s="88" t="s">
        <v>360</v>
      </c>
      <c r="C361" s="88"/>
      <c r="D361" s="88"/>
      <c r="E361" s="88"/>
      <c r="F361" s="88"/>
    </row>
    <row r="362" spans="1:6" x14ac:dyDescent="0.25">
      <c r="A362" s="7"/>
      <c r="B362" s="93">
        <v>2022</v>
      </c>
      <c r="C362" s="110">
        <v>1924</v>
      </c>
      <c r="D362" s="111">
        <v>26</v>
      </c>
      <c r="E362" s="110" t="s">
        <v>51</v>
      </c>
      <c r="F362" s="111" t="s">
        <v>51</v>
      </c>
    </row>
    <row r="363" spans="1:6" x14ac:dyDescent="0.25">
      <c r="A363" s="7"/>
      <c r="B363" s="108">
        <v>2021</v>
      </c>
      <c r="C363" s="110">
        <v>1345</v>
      </c>
      <c r="D363" s="111">
        <v>24.87</v>
      </c>
      <c r="E363" s="110">
        <v>264</v>
      </c>
      <c r="F363" s="111">
        <v>18.7</v>
      </c>
    </row>
    <row r="364" spans="1:6" ht="5.0999999999999996" customHeight="1" thickBot="1" x14ac:dyDescent="0.3">
      <c r="A364" s="7"/>
      <c r="B364" s="96"/>
      <c r="C364" s="97"/>
      <c r="D364" s="98"/>
      <c r="E364" s="99"/>
      <c r="F364" s="100"/>
    </row>
    <row r="365" spans="1:6" ht="5.0999999999999996" customHeight="1" thickTop="1" x14ac:dyDescent="0.25">
      <c r="A365" s="14"/>
      <c r="C365" s="9"/>
    </row>
    <row r="366" spans="1:6" x14ac:dyDescent="0.25">
      <c r="A366" s="7"/>
      <c r="B366" s="178" t="s">
        <v>213</v>
      </c>
      <c r="C366" s="16"/>
      <c r="D366" s="16"/>
      <c r="E366" s="16"/>
      <c r="F366" s="16"/>
    </row>
    <row r="367" spans="1:6" hidden="1" x14ac:dyDescent="0.25">
      <c r="A367" s="7"/>
      <c r="C367" s="16"/>
      <c r="D367" s="16"/>
      <c r="E367" s="16"/>
      <c r="F367" s="16"/>
    </row>
    <row r="368" spans="1:6" hidden="1" x14ac:dyDescent="0.25">
      <c r="A368" s="7"/>
      <c r="C368" s="16"/>
      <c r="D368" s="16"/>
      <c r="E368" s="16"/>
      <c r="F368" s="16"/>
    </row>
    <row r="369" spans="1:6" hidden="1" x14ac:dyDescent="0.25">
      <c r="A369" s="7"/>
      <c r="E369" s="16"/>
      <c r="F369" s="16"/>
    </row>
    <row r="370" spans="1:6" hidden="1" x14ac:dyDescent="0.25">
      <c r="A370" s="7"/>
      <c r="E370" s="16"/>
      <c r="F370" s="16"/>
    </row>
    <row r="371" spans="1:6" hidden="1" x14ac:dyDescent="0.25">
      <c r="A371" s="7"/>
      <c r="E371" s="16"/>
      <c r="F371" s="16"/>
    </row>
    <row r="372" spans="1:6" hidden="1" x14ac:dyDescent="0.25">
      <c r="A372" s="7"/>
      <c r="E372" s="16"/>
      <c r="F372" s="16"/>
    </row>
    <row r="373" spans="1:6" hidden="1" x14ac:dyDescent="0.25">
      <c r="A373" s="7"/>
      <c r="E373" s="16"/>
      <c r="F373" s="16"/>
    </row>
    <row r="374" spans="1:6" hidden="1" x14ac:dyDescent="0.25">
      <c r="A374" s="7"/>
      <c r="E374" s="16"/>
      <c r="F374" s="16"/>
    </row>
    <row r="375" spans="1:6" hidden="1" x14ac:dyDescent="0.25">
      <c r="A375" s="14"/>
      <c r="E375" s="16"/>
      <c r="F375" s="16"/>
    </row>
    <row r="376" spans="1:6" hidden="1" x14ac:dyDescent="0.25">
      <c r="A376" s="7"/>
      <c r="E376" s="16"/>
      <c r="F376" s="16"/>
    </row>
    <row r="377" spans="1:6" hidden="1" x14ac:dyDescent="0.25">
      <c r="A377" s="7"/>
      <c r="E377" s="16"/>
      <c r="F377" s="16"/>
    </row>
    <row r="378" spans="1:6" hidden="1" x14ac:dyDescent="0.25">
      <c r="A378" s="7"/>
      <c r="E378" s="16"/>
      <c r="F378" s="16"/>
    </row>
    <row r="379" spans="1:6" hidden="1" x14ac:dyDescent="0.25">
      <c r="A379" s="7"/>
      <c r="E379" s="16"/>
      <c r="F379" s="16"/>
    </row>
    <row r="380" spans="1:6" hidden="1" x14ac:dyDescent="0.25">
      <c r="A380" s="7"/>
      <c r="E380" s="16"/>
      <c r="F380" s="16"/>
    </row>
    <row r="381" spans="1:6" hidden="1" x14ac:dyDescent="0.25">
      <c r="A381" s="7"/>
      <c r="E381" s="16"/>
      <c r="F381" s="16"/>
    </row>
    <row r="382" spans="1:6" hidden="1" x14ac:dyDescent="0.25">
      <c r="A382" s="7"/>
      <c r="E382" s="16"/>
      <c r="F382" s="16"/>
    </row>
    <row r="383" spans="1:6" hidden="1" x14ac:dyDescent="0.25">
      <c r="A383" s="7"/>
      <c r="E383" s="16"/>
      <c r="F383" s="16"/>
    </row>
    <row r="384" spans="1:6" hidden="1" x14ac:dyDescent="0.25">
      <c r="A384" s="7"/>
      <c r="E384" s="16"/>
      <c r="F384" s="16"/>
    </row>
    <row r="385" spans="1:1" hidden="1" x14ac:dyDescent="0.25">
      <c r="A385" s="14"/>
    </row>
    <row r="386" spans="1:1" hidden="1" x14ac:dyDescent="0.25">
      <c r="A386" s="7"/>
    </row>
    <row r="387" spans="1:1" hidden="1" x14ac:dyDescent="0.25">
      <c r="A387" s="7"/>
    </row>
    <row r="388" spans="1:1" hidden="1" x14ac:dyDescent="0.25">
      <c r="A388" s="7"/>
    </row>
    <row r="389" spans="1:1" hidden="1" x14ac:dyDescent="0.25">
      <c r="A389" s="7"/>
    </row>
    <row r="390" spans="1:1" hidden="1" x14ac:dyDescent="0.25">
      <c r="A390" s="7"/>
    </row>
    <row r="391" spans="1:1" hidden="1" x14ac:dyDescent="0.25">
      <c r="A391" s="7"/>
    </row>
    <row r="392" spans="1:1" hidden="1" x14ac:dyDescent="0.25">
      <c r="A392" s="7"/>
    </row>
    <row r="393" spans="1:1" hidden="1" x14ac:dyDescent="0.25">
      <c r="A393" s="7"/>
    </row>
    <row r="394" spans="1:1" hidden="1" x14ac:dyDescent="0.25">
      <c r="A394" s="7"/>
    </row>
    <row r="395" spans="1:1" hidden="1" x14ac:dyDescent="0.25">
      <c r="A395" s="14"/>
    </row>
    <row r="396" spans="1:1" hidden="1" x14ac:dyDescent="0.25">
      <c r="A396" s="7"/>
    </row>
    <row r="397" spans="1:1" hidden="1" x14ac:dyDescent="0.25">
      <c r="A397" s="7"/>
    </row>
    <row r="398" spans="1:1" hidden="1" x14ac:dyDescent="0.25">
      <c r="A398" s="7"/>
    </row>
    <row r="399" spans="1:1" hidden="1" x14ac:dyDescent="0.25">
      <c r="A399" s="7"/>
    </row>
    <row r="400" spans="1:1" hidden="1" x14ac:dyDescent="0.25">
      <c r="A400" s="7"/>
    </row>
    <row r="401" spans="1:1" hidden="1" x14ac:dyDescent="0.25">
      <c r="A401" s="7"/>
    </row>
    <row r="402" spans="1:1" hidden="1" x14ac:dyDescent="0.25">
      <c r="A402" s="7"/>
    </row>
    <row r="403" spans="1:1" hidden="1" x14ac:dyDescent="0.25">
      <c r="A403" s="7"/>
    </row>
    <row r="404" spans="1:1" hidden="1" x14ac:dyDescent="0.25">
      <c r="A404" s="7"/>
    </row>
    <row r="405" spans="1:1" hidden="1" x14ac:dyDescent="0.25">
      <c r="A405" s="14"/>
    </row>
    <row r="406" spans="1:1" hidden="1" x14ac:dyDescent="0.25">
      <c r="A406" s="7"/>
    </row>
    <row r="407" spans="1:1" hidden="1" x14ac:dyDescent="0.25">
      <c r="A407" s="7"/>
    </row>
    <row r="408" spans="1:1" hidden="1" x14ac:dyDescent="0.25">
      <c r="A408" s="7"/>
    </row>
    <row r="409" spans="1:1" hidden="1" x14ac:dyDescent="0.25">
      <c r="A409" s="7"/>
    </row>
    <row r="410" spans="1:1" hidden="1" x14ac:dyDescent="0.25">
      <c r="A410" s="7"/>
    </row>
    <row r="411" spans="1:1" hidden="1" x14ac:dyDescent="0.25">
      <c r="A411" s="7"/>
    </row>
    <row r="412" spans="1:1" hidden="1" x14ac:dyDescent="0.25">
      <c r="A412" s="7"/>
    </row>
    <row r="413" spans="1:1" hidden="1" x14ac:dyDescent="0.25">
      <c r="A413" s="7"/>
    </row>
    <row r="414" spans="1:1" hidden="1" x14ac:dyDescent="0.25">
      <c r="A414" s="7"/>
    </row>
    <row r="416" spans="1:1" hidden="1" x14ac:dyDescent="0.25">
      <c r="A416" s="15"/>
    </row>
  </sheetData>
  <sheetProtection sheet="1" objects="1" scenarios="1"/>
  <mergeCells count="12">
    <mergeCell ref="B8:B11"/>
    <mergeCell ref="D5:E5"/>
    <mergeCell ref="C3:I3"/>
    <mergeCell ref="K5:L5"/>
    <mergeCell ref="E9:E10"/>
    <mergeCell ref="F9:F10"/>
    <mergeCell ref="C8:D8"/>
    <mergeCell ref="E8:F8"/>
    <mergeCell ref="C9:C10"/>
    <mergeCell ref="D9:D10"/>
    <mergeCell ref="J3:J5"/>
    <mergeCell ref="G5:H5"/>
  </mergeCells>
  <conditionalFormatting sqref="E15:E29 E32:E46 E48:E62 E65:E79 E81:E95 E97:E111 E113:E127 E129:E143 E145:E159 E161:E175 E177:E191 E193:E207 E209:E223 E225:E239 E241:E255 E257:E271 E273:E287 E289:E303 E305:E319 E321:E335 E338:E339 E341:E342 E344:E345 E347:E348 E350:E351 E353:E354 E356:E357 E359:E360 E362:E363">
    <cfRule type="expression" dxfId="1" priority="4" stopIfTrue="1">
      <formula>$K$5=$E$9</formula>
    </cfRule>
  </conditionalFormatting>
  <conditionalFormatting sqref="D15:D29 D32:D46 D48:D62 D65:D79 D81:D95 D97:D111 D113:D127 D129:D143 D145:D159 D161:D175 D177:D191 D193:D207 D209:D223 D225:D239 D241:D255 D257:D271 D273:D287 D289:D303 D305:D319 D321:D335 D338:D339 D341:D342 D344:D345 D347:D348 D350:D351 D353:D354 D356:D357 D359:D360 D362:D363">
    <cfRule type="expression" dxfId="4" priority="5" stopIfTrue="1">
      <formula>$K$5=$D$9</formula>
    </cfRule>
  </conditionalFormatting>
  <conditionalFormatting sqref="F15:F29 F32:F46 F48:F62 F65:F79 F81:F95 F97:F111 F113:F127 F129:F143 F145:F159 F161:F175 F177:F191 F193:F207 F209:F223 F225:F239 F241:F255 F257:F271 F273:F287 F289:F303 F305:F319 F321:F335 F338:F339 F341:F342 F344:F345 F347:F348 F350:F351 F353:F354 F356:F357 F359:F360 F362:F363">
    <cfRule type="expression" dxfId="3" priority="7" stopIfTrue="1">
      <formula>$K$5=$F$9</formula>
    </cfRule>
  </conditionalFormatting>
  <conditionalFormatting sqref="I5">
    <cfRule type="expression" dxfId="2" priority="1" stopIfTrue="1">
      <formula>$G$5=""</formula>
    </cfRule>
  </conditionalFormatting>
  <conditionalFormatting sqref="C15:C29 C32:C46 C48:C62 C65:C79 C81:C95 C97:C111 C113:C127 C129:C143 C145:C159 C161:C175 C177:C191 C193:C207 C209:C223 C225:C239 C241:C255 C257:C271 C273:C287 C289:C303 C305:C319 C321:C335 C338:C339 C341:C342 C344:C345 C347:C348 C350:C351 C353:C354 C356:C357 C359:C360 C362:C363">
    <cfRule type="expression" dxfId="0" priority="2" stopIfTrue="1">
      <formula>$K$5=$C$9</formula>
    </cfRule>
  </conditionalFormatting>
  <dataValidations count="2">
    <dataValidation type="list" allowBlank="1" showInputMessage="1" showErrorMessage="1" sqref="K5:L5" xr:uid="{00000000-0002-0000-0500-000000000000}">
      <formula1>OutrosIndic_T</formula1>
    </dataValidation>
    <dataValidation type="list" allowBlank="1" showInputMessage="1" showErrorMessage="1" sqref="G5" xr:uid="{00000000-0002-0000-0500-000001000000}">
      <formula1>INDIRECT($O$5)</formula1>
    </dataValidation>
  </dataValidations>
  <hyperlinks>
    <hyperlink ref="B5" location="Índice!A1" display="&lt;&lt;" xr:uid="{00000000-0004-0000-0500-000000000000}"/>
    <hyperlink ref="L2" location="OutrosIndic_D!A1" display="Ver detalhes" xr:uid="{00000000-0004-0000-05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76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2000000}">
          <x14:formula1>
            <xm:f>Listas!$B$14:$B$17</xm:f>
          </x14:formula1>
          <xm:sqref>D5:E5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7334A-3FB0-4262-A37B-E2ED017EAAA2}">
  <sheetPr>
    <tabColor rgb="FF9FC4E3"/>
  </sheetPr>
  <dimension ref="A1:BA463"/>
  <sheetViews>
    <sheetView showGridLines="0" zoomScaleNormal="100" workbookViewId="0">
      <pane ySplit="12" topLeftCell="A13" activePane="bottomLeft" state="frozen"/>
      <selection activeCell="B8" sqref="B8:F8"/>
      <selection pane="bottomLeft" activeCell="P3" sqref="P3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3" width="3.28515625" style="8" customWidth="1"/>
    <col min="4" max="12" width="12.28515625" style="15" customWidth="1"/>
    <col min="13" max="13" width="2.28515625" style="15" customWidth="1"/>
    <col min="14" max="14" width="12.28515625" style="15" customWidth="1"/>
    <col min="15" max="15" width="2.28515625" style="15" customWidth="1"/>
    <col min="16" max="16" width="12.28515625" style="15" customWidth="1"/>
    <col min="17" max="17" width="2.28515625" style="15" customWidth="1"/>
    <col min="18" max="18" width="12.28515625" style="15" customWidth="1"/>
    <col min="19" max="19" width="2.28515625" style="15" customWidth="1"/>
    <col min="20" max="20" width="12.28515625" style="15" customWidth="1"/>
    <col min="21" max="21" width="2.28515625" style="15" customWidth="1"/>
    <col min="22" max="22" width="12.28515625" style="15" customWidth="1"/>
    <col min="23" max="23" width="2.28515625" style="15" customWidth="1"/>
    <col min="24" max="24" width="12.28515625" style="15" customWidth="1"/>
    <col min="25" max="25" width="2.28515625" style="15" customWidth="1"/>
    <col min="26" max="26" width="12.28515625" style="15" customWidth="1"/>
    <col min="27" max="27" width="2.28515625" style="15" customWidth="1"/>
    <col min="28" max="28" width="0.28515625" customWidth="1"/>
    <col min="29" max="29" width="0.5703125" customWidth="1"/>
    <col min="30" max="35" width="9.140625" hidden="1" customWidth="1"/>
    <col min="36" max="53" width="0" hidden="1" customWidth="1"/>
    <col min="54" max="16384" width="9.140625" hidden="1"/>
  </cols>
  <sheetData>
    <row r="1" spans="2:27" s="38" customFormat="1" ht="5.0999999999999996" customHeight="1" x14ac:dyDescent="0.25">
      <c r="B1" s="48"/>
      <c r="C1" s="48"/>
      <c r="D1" s="25"/>
      <c r="E1" s="25"/>
      <c r="F1" s="25"/>
      <c r="G1" s="25"/>
      <c r="H1" s="25"/>
      <c r="I1" s="26"/>
      <c r="J1" s="26"/>
      <c r="K1" s="26"/>
      <c r="L1" s="26"/>
      <c r="M1" s="26"/>
      <c r="N1" s="26"/>
      <c r="O1" s="26"/>
    </row>
    <row r="2" spans="2:27" s="38" customFormat="1" ht="15" customHeight="1" x14ac:dyDescent="0.25">
      <c r="D2" s="89" t="s">
        <v>362</v>
      </c>
      <c r="E2" s="25"/>
      <c r="F2" s="25"/>
      <c r="G2" s="25"/>
      <c r="H2" s="25"/>
      <c r="I2" s="26"/>
      <c r="J2" s="26"/>
      <c r="K2" s="26"/>
      <c r="L2" s="26"/>
      <c r="M2" s="26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2:27" s="38" customFormat="1" ht="24.95" customHeight="1" x14ac:dyDescent="0.25">
      <c r="D3" s="212" t="s">
        <v>336</v>
      </c>
      <c r="E3" s="212"/>
      <c r="F3" s="212"/>
      <c r="G3" s="212"/>
      <c r="H3" s="212"/>
      <c r="I3" s="212"/>
      <c r="J3" s="212"/>
      <c r="K3" s="199" t="s">
        <v>274</v>
      </c>
      <c r="L3" s="26"/>
      <c r="M3" s="26"/>
      <c r="N3" s="26"/>
      <c r="O3" s="26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2:27" s="38" customFormat="1" ht="5.0999999999999996" customHeight="1" x14ac:dyDescent="0.25">
      <c r="B4" s="48"/>
      <c r="C4" s="48"/>
      <c r="D4" s="25"/>
      <c r="E4" s="25"/>
      <c r="F4" s="25"/>
      <c r="G4" s="25"/>
      <c r="H4" s="25"/>
      <c r="I4" s="26"/>
      <c r="J4" s="26"/>
      <c r="K4" s="199"/>
      <c r="L4" s="26"/>
      <c r="M4" s="26"/>
      <c r="N4" s="26"/>
      <c r="O4" s="26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2:27" s="50" customFormat="1" x14ac:dyDescent="0.2">
      <c r="B5" s="116" t="s">
        <v>270</v>
      </c>
      <c r="C5" s="48"/>
      <c r="D5" s="175" t="s">
        <v>271</v>
      </c>
      <c r="E5" s="225"/>
      <c r="F5" s="226"/>
      <c r="G5" s="175" t="s">
        <v>272</v>
      </c>
      <c r="H5" s="225"/>
      <c r="I5" s="226"/>
      <c r="J5" s="176" t="str">
        <f>IF(H5="","Ir Para &gt;&gt;",HYPERLINK("#$B"&amp;MATCH(H5,B1:B461,0),"Ir Para &gt;&gt;"))</f>
        <v>Ir Para &gt;&gt;</v>
      </c>
      <c r="K5" s="199"/>
      <c r="L5" s="225"/>
      <c r="M5" s="226"/>
      <c r="N5" s="226"/>
      <c r="O5" s="51"/>
      <c r="P5" s="51"/>
      <c r="R5" s="51" t="s">
        <v>344</v>
      </c>
      <c r="S5" s="51"/>
      <c r="T5" s="51"/>
      <c r="U5" s="51" t="str">
        <f>IF(E5="Total","TOTAL",IF(E5="Forma Jurídica","FORMA_JURIDICA_SOC",IF(E5="Dimensão","DIMENSAO",IF(E5="Setor de atividade económica","SETOR",IF(E5="Localização geográfica","LOCALIZACAO","")))))</f>
        <v/>
      </c>
      <c r="V5" s="51"/>
      <c r="W5" s="51"/>
      <c r="X5" s="51"/>
      <c r="Y5" s="51"/>
    </row>
    <row r="6" spans="2:27" s="38" customFormat="1" ht="5.0999999999999996" customHeight="1" x14ac:dyDescent="0.25">
      <c r="B6" s="48"/>
      <c r="C6" s="48"/>
      <c r="D6" s="25"/>
      <c r="E6" s="25"/>
      <c r="F6" s="25"/>
      <c r="G6" s="25"/>
      <c r="H6" s="25"/>
      <c r="I6" s="26"/>
      <c r="J6" s="26"/>
      <c r="K6" s="26"/>
      <c r="L6" s="26"/>
      <c r="M6" s="26"/>
      <c r="N6" s="26"/>
      <c r="O6" s="26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2:27" s="38" customFormat="1" ht="5.0999999999999996" customHeight="1" x14ac:dyDescent="0.25">
      <c r="B7" s="48"/>
      <c r="C7" s="48"/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26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2:27" s="58" customFormat="1" ht="15" customHeight="1" x14ac:dyDescent="0.25">
      <c r="B8" s="227" t="s">
        <v>269</v>
      </c>
      <c r="C8" s="228"/>
      <c r="D8" s="233" t="s">
        <v>27</v>
      </c>
      <c r="E8" s="233" t="s">
        <v>1</v>
      </c>
      <c r="F8" s="233" t="s">
        <v>244</v>
      </c>
      <c r="G8" s="233" t="s">
        <v>337</v>
      </c>
      <c r="H8" s="220" t="s">
        <v>338</v>
      </c>
      <c r="I8" s="220"/>
      <c r="J8" s="220"/>
      <c r="K8" s="220"/>
      <c r="L8" s="221" t="s">
        <v>339</v>
      </c>
      <c r="M8" s="222"/>
      <c r="N8" s="222"/>
      <c r="O8" s="222"/>
      <c r="P8" s="222"/>
      <c r="Q8" s="222"/>
      <c r="R8" s="222"/>
      <c r="S8" s="223"/>
      <c r="T8" s="221" t="s">
        <v>340</v>
      </c>
      <c r="U8" s="222"/>
      <c r="V8" s="222"/>
      <c r="W8" s="222"/>
      <c r="X8" s="222"/>
      <c r="Y8" s="222"/>
      <c r="Z8" s="224"/>
      <c r="AA8" s="217"/>
    </row>
    <row r="9" spans="2:27" s="58" customFormat="1" ht="15" customHeight="1" x14ac:dyDescent="0.25">
      <c r="B9" s="229"/>
      <c r="C9" s="230"/>
      <c r="D9" s="233"/>
      <c r="E9" s="233"/>
      <c r="F9" s="233"/>
      <c r="G9" s="233"/>
      <c r="H9" s="191" t="s">
        <v>371</v>
      </c>
      <c r="I9" s="191" t="s">
        <v>310</v>
      </c>
      <c r="J9" s="191" t="s">
        <v>363</v>
      </c>
      <c r="K9" s="191" t="s">
        <v>364</v>
      </c>
      <c r="L9" s="216" t="s">
        <v>368</v>
      </c>
      <c r="M9" s="217"/>
      <c r="N9" s="216" t="s">
        <v>312</v>
      </c>
      <c r="O9" s="217"/>
      <c r="P9" s="216" t="s">
        <v>372</v>
      </c>
      <c r="Q9" s="217"/>
      <c r="R9" s="216" t="s">
        <v>373</v>
      </c>
      <c r="S9" s="217"/>
      <c r="T9" s="216" t="s">
        <v>365</v>
      </c>
      <c r="U9" s="217"/>
      <c r="V9" s="216" t="s">
        <v>314</v>
      </c>
      <c r="W9" s="217"/>
      <c r="X9" s="216" t="s">
        <v>374</v>
      </c>
      <c r="Y9" s="217"/>
      <c r="Z9" s="216" t="s">
        <v>375</v>
      </c>
      <c r="AA9" s="217"/>
    </row>
    <row r="10" spans="2:27" s="58" customFormat="1" ht="15" customHeight="1" x14ac:dyDescent="0.25">
      <c r="B10" s="229"/>
      <c r="C10" s="230"/>
      <c r="D10" s="233"/>
      <c r="E10" s="233"/>
      <c r="F10" s="233"/>
      <c r="G10" s="233"/>
      <c r="H10" s="191"/>
      <c r="I10" s="191"/>
      <c r="J10" s="191"/>
      <c r="K10" s="191"/>
      <c r="L10" s="218"/>
      <c r="M10" s="219"/>
      <c r="N10" s="218"/>
      <c r="O10" s="219"/>
      <c r="P10" s="218"/>
      <c r="Q10" s="219"/>
      <c r="R10" s="218"/>
      <c r="S10" s="219"/>
      <c r="T10" s="218"/>
      <c r="U10" s="219"/>
      <c r="V10" s="218"/>
      <c r="W10" s="219"/>
      <c r="X10" s="218"/>
      <c r="Y10" s="219"/>
      <c r="Z10" s="218"/>
      <c r="AA10" s="219"/>
    </row>
    <row r="11" spans="2:27" s="81" customFormat="1" ht="15" customHeight="1" x14ac:dyDescent="0.25">
      <c r="B11" s="231"/>
      <c r="C11" s="232"/>
      <c r="D11" s="84" t="s">
        <v>2</v>
      </c>
      <c r="E11" s="84" t="s">
        <v>2</v>
      </c>
      <c r="F11" s="84" t="s">
        <v>214</v>
      </c>
      <c r="G11" s="84" t="s">
        <v>214</v>
      </c>
      <c r="H11" s="84" t="s">
        <v>2</v>
      </c>
      <c r="I11" s="84" t="s">
        <v>2</v>
      </c>
      <c r="J11" s="84" t="s">
        <v>214</v>
      </c>
      <c r="K11" s="84" t="s">
        <v>214</v>
      </c>
      <c r="L11" s="214" t="s">
        <v>2</v>
      </c>
      <c r="M11" s="215"/>
      <c r="N11" s="214" t="s">
        <v>2</v>
      </c>
      <c r="O11" s="215"/>
      <c r="P11" s="214" t="s">
        <v>214</v>
      </c>
      <c r="Q11" s="215"/>
      <c r="R11" s="214" t="s">
        <v>214</v>
      </c>
      <c r="S11" s="215"/>
      <c r="T11" s="214" t="s">
        <v>2</v>
      </c>
      <c r="U11" s="215"/>
      <c r="V11" s="214" t="s">
        <v>2</v>
      </c>
      <c r="W11" s="215"/>
      <c r="X11" s="214" t="s">
        <v>214</v>
      </c>
      <c r="Y11" s="215"/>
      <c r="Z11" s="214" t="s">
        <v>214</v>
      </c>
      <c r="AA11" s="215"/>
    </row>
    <row r="12" spans="2:27" s="45" customFormat="1" ht="5.0999999999999996" customHeight="1" x14ac:dyDescent="0.25"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</row>
    <row r="13" spans="2:27" ht="15" customHeight="1" x14ac:dyDescent="0.25">
      <c r="B13" s="177" t="s">
        <v>4</v>
      </c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spans="2:27" s="14" customFormat="1" ht="15" customHeight="1" x14ac:dyDescent="0.25">
      <c r="B14" s="88" t="s">
        <v>33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2:27" s="14" customFormat="1" ht="15" customHeight="1" x14ac:dyDescent="0.25">
      <c r="B15" s="93">
        <v>2022</v>
      </c>
      <c r="C15" s="93"/>
      <c r="D15" s="258">
        <v>488807</v>
      </c>
      <c r="E15" s="172">
        <v>3479883</v>
      </c>
      <c r="F15" s="172">
        <v>515810600</v>
      </c>
      <c r="G15" s="172">
        <v>120909486</v>
      </c>
      <c r="H15" s="172">
        <v>52789</v>
      </c>
      <c r="I15" s="172">
        <v>2486742</v>
      </c>
      <c r="J15" s="172">
        <v>403622099</v>
      </c>
      <c r="K15" s="172">
        <v>93154684</v>
      </c>
      <c r="L15" s="94">
        <v>5635</v>
      </c>
      <c r="M15" s="94"/>
      <c r="N15" s="94">
        <v>402263</v>
      </c>
      <c r="O15" s="94"/>
      <c r="P15" s="94">
        <v>50760871</v>
      </c>
      <c r="Q15" s="94"/>
      <c r="R15" s="94">
        <v>13377508</v>
      </c>
      <c r="S15" s="94"/>
      <c r="T15" s="94">
        <v>614</v>
      </c>
      <c r="U15" s="94"/>
      <c r="V15" s="94">
        <v>42575</v>
      </c>
      <c r="W15" s="94"/>
      <c r="X15" s="94">
        <v>2246441</v>
      </c>
      <c r="Y15" s="94"/>
      <c r="Z15" s="94">
        <v>1132432</v>
      </c>
      <c r="AA15" s="94"/>
    </row>
    <row r="16" spans="2:27" s="14" customFormat="1" ht="15" customHeight="1" x14ac:dyDescent="0.25">
      <c r="B16" s="93">
        <v>2021</v>
      </c>
      <c r="C16" s="93"/>
      <c r="D16" s="172">
        <v>468746</v>
      </c>
      <c r="E16" s="172">
        <v>3308335</v>
      </c>
      <c r="F16" s="172">
        <v>415774967</v>
      </c>
      <c r="G16" s="172">
        <v>101956288</v>
      </c>
      <c r="H16" s="105">
        <v>49937</v>
      </c>
      <c r="I16" s="105">
        <v>2347141</v>
      </c>
      <c r="J16" s="105">
        <v>322898224</v>
      </c>
      <c r="K16" s="105">
        <v>78677619</v>
      </c>
      <c r="L16" s="94">
        <v>5349</v>
      </c>
      <c r="M16" s="94"/>
      <c r="N16" s="94">
        <v>376604</v>
      </c>
      <c r="O16" s="94"/>
      <c r="P16" s="94">
        <v>44243705</v>
      </c>
      <c r="Q16" s="94"/>
      <c r="R16" s="94">
        <v>12182729</v>
      </c>
      <c r="S16" s="94"/>
      <c r="T16" s="94">
        <v>554</v>
      </c>
      <c r="U16" s="94"/>
      <c r="V16" s="94">
        <v>36491</v>
      </c>
      <c r="W16" s="94"/>
      <c r="X16" s="94">
        <v>2955707</v>
      </c>
      <c r="Y16" s="94"/>
      <c r="Z16" s="94">
        <v>839997</v>
      </c>
      <c r="AA16" s="94"/>
    </row>
    <row r="17" spans="2:28" s="14" customFormat="1" ht="15" customHeight="1" x14ac:dyDescent="0.25">
      <c r="B17" s="93">
        <v>2020</v>
      </c>
      <c r="C17" s="93"/>
      <c r="D17" s="172">
        <v>450416</v>
      </c>
      <c r="E17" s="172">
        <v>3215636</v>
      </c>
      <c r="F17" s="172">
        <v>357736237</v>
      </c>
      <c r="G17" s="172">
        <v>87692015</v>
      </c>
      <c r="H17" s="172">
        <v>48886</v>
      </c>
      <c r="I17" s="172">
        <v>2283940</v>
      </c>
      <c r="J17" s="172">
        <v>277886047</v>
      </c>
      <c r="K17" s="172">
        <v>67759719</v>
      </c>
      <c r="L17" s="94">
        <v>5728</v>
      </c>
      <c r="M17" s="94"/>
      <c r="N17" s="94">
        <v>408234</v>
      </c>
      <c r="O17" s="94"/>
      <c r="P17" s="94">
        <v>49064201</v>
      </c>
      <c r="Q17" s="94"/>
      <c r="R17" s="94">
        <v>12178583</v>
      </c>
      <c r="S17" s="94"/>
      <c r="T17" s="94">
        <v>576</v>
      </c>
      <c r="U17" s="94"/>
      <c r="V17" s="94">
        <v>34104</v>
      </c>
      <c r="W17" s="94"/>
      <c r="X17" s="94">
        <v>2595857</v>
      </c>
      <c r="Y17" s="94"/>
      <c r="Z17" s="94">
        <v>782431</v>
      </c>
      <c r="AA17" s="94"/>
    </row>
    <row r="18" spans="2:28" s="14" customFormat="1" ht="15" customHeight="1" x14ac:dyDescent="0.25">
      <c r="B18" s="93">
        <v>2019</v>
      </c>
      <c r="C18" s="93"/>
      <c r="D18" s="172">
        <v>438959</v>
      </c>
      <c r="E18" s="172">
        <v>3259007</v>
      </c>
      <c r="F18" s="172">
        <v>396821660</v>
      </c>
      <c r="G18" s="172">
        <v>96828657</v>
      </c>
      <c r="H18" s="172">
        <v>49584</v>
      </c>
      <c r="I18" s="172">
        <v>2339332</v>
      </c>
      <c r="J18" s="172">
        <v>309904125</v>
      </c>
      <c r="K18" s="172">
        <v>75550630</v>
      </c>
      <c r="L18" s="94">
        <v>6953</v>
      </c>
      <c r="M18" s="94"/>
      <c r="N18" s="94">
        <v>522351</v>
      </c>
      <c r="O18" s="94"/>
      <c r="P18" s="94">
        <v>62380977</v>
      </c>
      <c r="Q18" s="94"/>
      <c r="R18" s="94">
        <v>15385407</v>
      </c>
      <c r="S18" s="94"/>
      <c r="T18" s="94">
        <v>667</v>
      </c>
      <c r="U18" s="94"/>
      <c r="V18" s="94">
        <v>39362</v>
      </c>
      <c r="W18" s="94"/>
      <c r="X18" s="94">
        <v>2419190</v>
      </c>
      <c r="Y18" s="94"/>
      <c r="Z18" s="94">
        <v>801898</v>
      </c>
      <c r="AA18" s="94"/>
    </row>
    <row r="19" spans="2:28" s="14" customFormat="1" ht="15" customHeight="1" x14ac:dyDescent="0.25">
      <c r="B19" s="93">
        <v>2018</v>
      </c>
      <c r="C19" s="93"/>
      <c r="D19" s="172">
        <v>413767</v>
      </c>
      <c r="E19" s="172">
        <v>3108081</v>
      </c>
      <c r="F19" s="172">
        <v>380796403</v>
      </c>
      <c r="G19" s="172">
        <v>91182276</v>
      </c>
      <c r="H19" s="172">
        <v>47430</v>
      </c>
      <c r="I19" s="172">
        <v>2230823</v>
      </c>
      <c r="J19" s="172">
        <v>298417087</v>
      </c>
      <c r="K19" s="172">
        <v>71967433</v>
      </c>
      <c r="L19" s="94">
        <v>6907</v>
      </c>
      <c r="M19" s="94"/>
      <c r="N19" s="94">
        <v>495804</v>
      </c>
      <c r="O19" s="94"/>
      <c r="P19" s="94">
        <v>64298409</v>
      </c>
      <c r="Q19" s="94"/>
      <c r="R19" s="94">
        <v>14688364</v>
      </c>
      <c r="S19" s="94"/>
      <c r="T19" s="94">
        <v>681</v>
      </c>
      <c r="U19" s="94"/>
      <c r="V19" s="94">
        <v>34161</v>
      </c>
      <c r="W19" s="94"/>
      <c r="X19" s="94">
        <v>1992436</v>
      </c>
      <c r="Y19" s="94"/>
      <c r="Z19" s="94">
        <v>716315</v>
      </c>
      <c r="AA19" s="94"/>
    </row>
    <row r="20" spans="2:28" s="14" customFormat="1" ht="15" customHeight="1" x14ac:dyDescent="0.25">
      <c r="B20" s="93">
        <v>2017</v>
      </c>
      <c r="C20" s="93"/>
      <c r="D20" s="172">
        <v>394967</v>
      </c>
      <c r="E20" s="172">
        <v>2955992</v>
      </c>
      <c r="F20" s="172">
        <v>356144640</v>
      </c>
      <c r="G20" s="172">
        <v>85698933</v>
      </c>
      <c r="H20" s="172">
        <v>45132</v>
      </c>
      <c r="I20" s="172">
        <v>2109991</v>
      </c>
      <c r="J20" s="172">
        <v>280067482</v>
      </c>
      <c r="K20" s="172">
        <v>67760590</v>
      </c>
      <c r="L20" s="94">
        <v>6384</v>
      </c>
      <c r="M20" s="94"/>
      <c r="N20" s="94">
        <v>493374</v>
      </c>
      <c r="O20" s="94"/>
      <c r="P20" s="94">
        <v>53616608</v>
      </c>
      <c r="Q20" s="94"/>
      <c r="R20" s="94">
        <v>12941279</v>
      </c>
      <c r="S20" s="94"/>
      <c r="T20" s="94">
        <v>560</v>
      </c>
      <c r="U20" s="94"/>
      <c r="V20" s="94">
        <v>29116</v>
      </c>
      <c r="W20" s="94"/>
      <c r="X20" s="94">
        <v>1687793</v>
      </c>
      <c r="Y20" s="94"/>
      <c r="Z20" s="94">
        <v>549053</v>
      </c>
      <c r="AA20" s="94"/>
    </row>
    <row r="21" spans="2:28" s="14" customFormat="1" ht="15" customHeight="1" x14ac:dyDescent="0.25">
      <c r="B21" s="93">
        <v>2016</v>
      </c>
      <c r="C21" s="93"/>
      <c r="D21" s="172">
        <v>380935</v>
      </c>
      <c r="E21" s="172">
        <v>2804923</v>
      </c>
      <c r="F21" s="172">
        <v>325886285</v>
      </c>
      <c r="G21" s="172">
        <v>78953433</v>
      </c>
      <c r="H21" s="105">
        <v>43211</v>
      </c>
      <c r="I21" s="105">
        <v>1983316</v>
      </c>
      <c r="J21" s="105">
        <v>252530372</v>
      </c>
      <c r="K21" s="105">
        <v>62429873</v>
      </c>
      <c r="L21" s="94">
        <v>5553</v>
      </c>
      <c r="M21" s="94"/>
      <c r="N21" s="94">
        <v>401270</v>
      </c>
      <c r="O21" s="94"/>
      <c r="P21" s="94">
        <v>40558045</v>
      </c>
      <c r="Q21" s="94"/>
      <c r="R21" s="94">
        <v>10486337</v>
      </c>
      <c r="S21" s="94"/>
      <c r="T21" s="94">
        <v>476</v>
      </c>
      <c r="U21" s="94"/>
      <c r="V21" s="94">
        <v>23789</v>
      </c>
      <c r="W21" s="94"/>
      <c r="X21" s="94">
        <v>1623106</v>
      </c>
      <c r="Y21" s="94"/>
      <c r="Z21" s="94">
        <v>459817</v>
      </c>
      <c r="AA21" s="94"/>
    </row>
    <row r="22" spans="2:28" s="14" customFormat="1" ht="15" customHeight="1" x14ac:dyDescent="0.25">
      <c r="B22" s="93">
        <v>2015</v>
      </c>
      <c r="C22" s="93"/>
      <c r="D22" s="172">
        <v>372201</v>
      </c>
      <c r="E22" s="172">
        <v>2702027</v>
      </c>
      <c r="F22" s="172">
        <v>317226871</v>
      </c>
      <c r="G22" s="172">
        <v>74503936</v>
      </c>
      <c r="H22" s="172">
        <v>41604</v>
      </c>
      <c r="I22" s="172">
        <v>1900229</v>
      </c>
      <c r="J22" s="172">
        <v>245870889</v>
      </c>
      <c r="K22" s="172">
        <v>59087752</v>
      </c>
      <c r="L22" s="94">
        <v>4569</v>
      </c>
      <c r="M22" s="94"/>
      <c r="N22" s="94">
        <v>384075</v>
      </c>
      <c r="O22" s="94"/>
      <c r="P22" s="94">
        <v>37466938</v>
      </c>
      <c r="Q22" s="94"/>
      <c r="R22" s="94">
        <v>10363981</v>
      </c>
      <c r="S22" s="94"/>
      <c r="T22" s="94">
        <v>402</v>
      </c>
      <c r="U22" s="94"/>
      <c r="V22" s="94">
        <v>20905</v>
      </c>
      <c r="W22" s="94"/>
      <c r="X22" s="94">
        <v>1150692</v>
      </c>
      <c r="Y22" s="94"/>
      <c r="Z22" s="94">
        <v>410266</v>
      </c>
      <c r="AA22" s="94"/>
    </row>
    <row r="23" spans="2:28" s="7" customFormat="1" ht="15" customHeight="1" x14ac:dyDescent="0.25">
      <c r="B23" s="93">
        <v>2014</v>
      </c>
      <c r="C23" s="93"/>
      <c r="D23" s="172">
        <v>363356</v>
      </c>
      <c r="E23" s="172">
        <v>2598434</v>
      </c>
      <c r="F23" s="172">
        <v>308805575</v>
      </c>
      <c r="G23" s="172">
        <v>70308860</v>
      </c>
      <c r="H23" s="172">
        <v>39733</v>
      </c>
      <c r="I23" s="172">
        <v>1812552</v>
      </c>
      <c r="J23" s="172">
        <v>237542300</v>
      </c>
      <c r="K23" s="172">
        <v>55901807</v>
      </c>
      <c r="L23" s="94">
        <v>3425</v>
      </c>
      <c r="M23" s="94"/>
      <c r="N23" s="94">
        <v>269499</v>
      </c>
      <c r="O23" s="94"/>
      <c r="P23" s="94">
        <v>22042311</v>
      </c>
      <c r="Q23" s="94"/>
      <c r="R23" s="94">
        <v>6331058</v>
      </c>
      <c r="S23" s="94"/>
      <c r="T23" s="94">
        <v>337</v>
      </c>
      <c r="U23" s="94"/>
      <c r="V23" s="94">
        <v>17244</v>
      </c>
      <c r="W23" s="94"/>
      <c r="X23" s="94">
        <v>1193266</v>
      </c>
      <c r="Y23" s="94"/>
      <c r="Z23" s="94">
        <v>399616</v>
      </c>
      <c r="AA23" s="94"/>
      <c r="AB23" s="14"/>
    </row>
    <row r="24" spans="2:28" s="7" customFormat="1" ht="15" customHeight="1" x14ac:dyDescent="0.25">
      <c r="B24" s="93">
        <v>2013</v>
      </c>
      <c r="C24" s="93"/>
      <c r="D24" s="172">
        <v>356577</v>
      </c>
      <c r="E24" s="172">
        <v>2542739</v>
      </c>
      <c r="F24" s="172">
        <v>303407543</v>
      </c>
      <c r="G24" s="172">
        <v>67504375</v>
      </c>
      <c r="H24" s="172">
        <v>39180</v>
      </c>
      <c r="I24" s="172">
        <v>1768993</v>
      </c>
      <c r="J24" s="172">
        <v>234261706</v>
      </c>
      <c r="K24" s="172">
        <v>54016289</v>
      </c>
      <c r="L24" s="94">
        <v>3136</v>
      </c>
      <c r="M24" s="94"/>
      <c r="N24" s="94">
        <v>227239</v>
      </c>
      <c r="O24" s="94"/>
      <c r="P24" s="94">
        <v>20960520</v>
      </c>
      <c r="Q24" s="94"/>
      <c r="R24" s="94">
        <v>5459313</v>
      </c>
      <c r="S24" s="94"/>
      <c r="T24" s="94">
        <v>412</v>
      </c>
      <c r="U24" s="94"/>
      <c r="V24" s="94">
        <v>20571</v>
      </c>
      <c r="W24" s="94"/>
      <c r="X24" s="94">
        <v>1465209</v>
      </c>
      <c r="Y24" s="94"/>
      <c r="Z24" s="94">
        <v>407547</v>
      </c>
      <c r="AA24" s="94"/>
    </row>
    <row r="25" spans="2:28" s="7" customFormat="1" ht="15" customHeight="1" x14ac:dyDescent="0.25">
      <c r="B25" s="93">
        <v>2012</v>
      </c>
      <c r="C25" s="93"/>
      <c r="D25" s="172">
        <v>355769</v>
      </c>
      <c r="E25" s="172">
        <v>2589309</v>
      </c>
      <c r="F25" s="172">
        <v>304937839</v>
      </c>
      <c r="G25" s="172">
        <v>67165336</v>
      </c>
      <c r="H25" s="172">
        <v>40803</v>
      </c>
      <c r="I25" s="172">
        <v>1802724</v>
      </c>
      <c r="J25" s="172">
        <v>239121984</v>
      </c>
      <c r="K25" s="172">
        <v>54202986</v>
      </c>
      <c r="L25" s="94">
        <v>3275</v>
      </c>
      <c r="M25" s="94"/>
      <c r="N25" s="94">
        <v>233657</v>
      </c>
      <c r="O25" s="94"/>
      <c r="P25" s="94">
        <v>28056384</v>
      </c>
      <c r="Q25" s="94"/>
      <c r="R25" s="94">
        <v>5809478</v>
      </c>
      <c r="S25" s="94"/>
      <c r="T25" s="94">
        <v>425</v>
      </c>
      <c r="U25" s="94"/>
      <c r="V25" s="94">
        <v>23811</v>
      </c>
      <c r="W25" s="94"/>
      <c r="X25" s="94">
        <v>6557705</v>
      </c>
      <c r="Y25" s="94"/>
      <c r="Z25" s="94">
        <v>520108</v>
      </c>
      <c r="AA25" s="94"/>
    </row>
    <row r="26" spans="2:28" s="7" customFormat="1" ht="15" customHeight="1" x14ac:dyDescent="0.25">
      <c r="B26" s="93">
        <v>2011</v>
      </c>
      <c r="C26" s="93"/>
      <c r="D26" s="172">
        <v>361851</v>
      </c>
      <c r="E26" s="172">
        <v>2760265</v>
      </c>
      <c r="F26" s="172">
        <v>324116342</v>
      </c>
      <c r="G26" s="172">
        <v>72627010</v>
      </c>
      <c r="H26" s="172">
        <v>44605</v>
      </c>
      <c r="I26" s="172">
        <v>1940744</v>
      </c>
      <c r="J26" s="172">
        <v>253799030</v>
      </c>
      <c r="K26" s="172">
        <v>58326459</v>
      </c>
      <c r="L26" s="94">
        <v>3733</v>
      </c>
      <c r="M26" s="94"/>
      <c r="N26" s="94">
        <v>278258</v>
      </c>
      <c r="O26" s="94"/>
      <c r="P26" s="94">
        <v>32162631</v>
      </c>
      <c r="Q26" s="94"/>
      <c r="R26" s="94">
        <v>6919796</v>
      </c>
      <c r="S26" s="94"/>
      <c r="T26" s="94">
        <v>480</v>
      </c>
      <c r="U26" s="94"/>
      <c r="V26" s="94">
        <v>29061</v>
      </c>
      <c r="W26" s="94"/>
      <c r="X26" s="94">
        <v>6517311</v>
      </c>
      <c r="Y26" s="94"/>
      <c r="Z26" s="94">
        <v>694083</v>
      </c>
      <c r="AA26" s="94"/>
    </row>
    <row r="27" spans="2:28" s="7" customFormat="1" ht="15" customHeight="1" x14ac:dyDescent="0.25">
      <c r="B27" s="93">
        <v>2010</v>
      </c>
      <c r="C27" s="93"/>
      <c r="D27" s="172">
        <v>361235</v>
      </c>
      <c r="E27" s="172">
        <v>2824929</v>
      </c>
      <c r="F27" s="172">
        <v>329940904</v>
      </c>
      <c r="G27" s="172">
        <v>77229907</v>
      </c>
      <c r="H27" s="172">
        <v>46395</v>
      </c>
      <c r="I27" s="172">
        <v>1995978</v>
      </c>
      <c r="J27" s="172">
        <v>256721731</v>
      </c>
      <c r="K27" s="172">
        <v>61640458</v>
      </c>
      <c r="L27" s="94">
        <v>4283</v>
      </c>
      <c r="M27" s="94"/>
      <c r="N27" s="94">
        <v>321180</v>
      </c>
      <c r="O27" s="94"/>
      <c r="P27" s="94">
        <v>32093502</v>
      </c>
      <c r="Q27" s="94"/>
      <c r="R27" s="94">
        <v>8163874</v>
      </c>
      <c r="S27" s="94"/>
      <c r="T27" s="94">
        <v>499</v>
      </c>
      <c r="U27" s="94"/>
      <c r="V27" s="94">
        <v>31726</v>
      </c>
      <c r="W27" s="94"/>
      <c r="X27" s="94">
        <v>2395531</v>
      </c>
      <c r="Y27" s="94"/>
      <c r="Z27" s="94">
        <v>681822</v>
      </c>
      <c r="AA27" s="94"/>
    </row>
    <row r="28" spans="2:28" s="7" customFormat="1" ht="15" customHeight="1" x14ac:dyDescent="0.25">
      <c r="B28" s="93">
        <v>2009</v>
      </c>
      <c r="C28" s="93"/>
      <c r="D28" s="172">
        <v>366915</v>
      </c>
      <c r="E28" s="172">
        <v>2872688</v>
      </c>
      <c r="F28" s="172">
        <v>313357847</v>
      </c>
      <c r="G28" s="172">
        <v>76113587</v>
      </c>
      <c r="H28" s="172">
        <v>47532</v>
      </c>
      <c r="I28" s="172">
        <v>2026956</v>
      </c>
      <c r="J28" s="172">
        <v>243748498</v>
      </c>
      <c r="K28" s="172">
        <v>60241196</v>
      </c>
      <c r="L28" s="94">
        <v>4923</v>
      </c>
      <c r="M28" s="94"/>
      <c r="N28" s="94">
        <v>379780</v>
      </c>
      <c r="O28" s="94"/>
      <c r="P28" s="94">
        <v>35157404</v>
      </c>
      <c r="Q28" s="94"/>
      <c r="R28" s="94">
        <v>9190125</v>
      </c>
      <c r="S28" s="94"/>
      <c r="T28" s="94" t="s">
        <v>53</v>
      </c>
      <c r="U28" s="94"/>
      <c r="V28" s="94" t="s">
        <v>53</v>
      </c>
      <c r="W28" s="94"/>
      <c r="X28" s="94" t="s">
        <v>53</v>
      </c>
      <c r="Y28" s="94"/>
      <c r="Z28" s="94" t="s">
        <v>53</v>
      </c>
      <c r="AA28" s="94"/>
    </row>
    <row r="29" spans="2:28" s="7" customFormat="1" ht="15" customHeight="1" x14ac:dyDescent="0.25">
      <c r="B29" s="93">
        <v>2008</v>
      </c>
      <c r="C29" s="93"/>
      <c r="D29" s="172">
        <v>368205</v>
      </c>
      <c r="E29" s="172">
        <v>2962190</v>
      </c>
      <c r="F29" s="172">
        <v>342572549</v>
      </c>
      <c r="G29" s="172">
        <v>79330002</v>
      </c>
      <c r="H29" s="172">
        <v>49742</v>
      </c>
      <c r="I29" s="172">
        <v>2103139</v>
      </c>
      <c r="J29" s="172">
        <v>269170474</v>
      </c>
      <c r="K29" s="172">
        <v>62774589</v>
      </c>
      <c r="L29" s="94">
        <v>5874</v>
      </c>
      <c r="M29" s="94"/>
      <c r="N29" s="94">
        <v>478509</v>
      </c>
      <c r="O29" s="94"/>
      <c r="P29" s="94">
        <v>50764045</v>
      </c>
      <c r="Q29" s="94"/>
      <c r="R29" s="94">
        <v>11937017</v>
      </c>
      <c r="S29" s="94"/>
      <c r="T29" s="94" t="s">
        <v>53</v>
      </c>
      <c r="U29" s="94"/>
      <c r="V29" s="94" t="s">
        <v>53</v>
      </c>
      <c r="W29" s="94"/>
      <c r="X29" s="94" t="s">
        <v>53</v>
      </c>
      <c r="Y29" s="94"/>
      <c r="Z29" s="94" t="s">
        <v>53</v>
      </c>
      <c r="AA29" s="94"/>
    </row>
    <row r="30" spans="2:28" s="7" customFormat="1" ht="15" customHeight="1" x14ac:dyDescent="0.2">
      <c r="B30" s="177" t="s">
        <v>25</v>
      </c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 spans="2:28" s="7" customFormat="1" ht="15" customHeight="1" x14ac:dyDescent="0.25">
      <c r="B31" s="88" t="s">
        <v>27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</row>
    <row r="32" spans="2:28" s="7" customFormat="1" ht="15" customHeight="1" x14ac:dyDescent="0.25">
      <c r="B32" s="159" t="s">
        <v>341</v>
      </c>
      <c r="C32" s="159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</row>
    <row r="33" spans="2:28" s="7" customFormat="1" ht="15" customHeight="1" x14ac:dyDescent="0.25">
      <c r="B33" s="108">
        <v>2022</v>
      </c>
      <c r="C33" s="108"/>
      <c r="D33" s="173">
        <v>21130</v>
      </c>
      <c r="E33" s="173">
        <v>1052147</v>
      </c>
      <c r="F33" s="173">
        <v>252152160</v>
      </c>
      <c r="G33" s="173">
        <v>53502639</v>
      </c>
      <c r="H33" s="173">
        <v>7374</v>
      </c>
      <c r="I33" s="173">
        <v>1025234</v>
      </c>
      <c r="J33" s="173">
        <v>235037319</v>
      </c>
      <c r="K33" s="173">
        <v>48933120</v>
      </c>
      <c r="L33" s="109">
        <v>825</v>
      </c>
      <c r="M33" s="109"/>
      <c r="N33" s="109">
        <v>139107</v>
      </c>
      <c r="O33" s="109"/>
      <c r="P33" s="109">
        <v>24212793</v>
      </c>
      <c r="Q33" s="109"/>
      <c r="R33" s="109">
        <v>5317756</v>
      </c>
      <c r="S33" s="109"/>
      <c r="T33" s="109">
        <v>55</v>
      </c>
      <c r="U33" s="109"/>
      <c r="V33" s="109">
        <v>11051</v>
      </c>
      <c r="W33" s="109"/>
      <c r="X33" s="109">
        <v>732471</v>
      </c>
      <c r="Y33" s="109"/>
      <c r="Z33" s="109">
        <v>339414</v>
      </c>
      <c r="AA33" s="109"/>
    </row>
    <row r="34" spans="2:28" s="7" customFormat="1" ht="15" customHeight="1" x14ac:dyDescent="0.25">
      <c r="B34" s="93">
        <v>2021</v>
      </c>
      <c r="C34" s="93"/>
      <c r="D34" s="172">
        <v>21639</v>
      </c>
      <c r="E34" s="172">
        <v>1020612</v>
      </c>
      <c r="F34" s="172">
        <v>198914117</v>
      </c>
      <c r="G34" s="172">
        <v>46020940</v>
      </c>
      <c r="H34" s="172">
        <v>7391</v>
      </c>
      <c r="I34" s="172">
        <v>992054</v>
      </c>
      <c r="J34" s="172">
        <v>185037677</v>
      </c>
      <c r="K34" s="172">
        <v>41914821</v>
      </c>
      <c r="L34" s="94">
        <v>872</v>
      </c>
      <c r="M34" s="94"/>
      <c r="N34" s="94">
        <v>139776</v>
      </c>
      <c r="O34" s="94"/>
      <c r="P34" s="94">
        <v>20121091</v>
      </c>
      <c r="Q34" s="94"/>
      <c r="R34" s="94">
        <v>5444899</v>
      </c>
      <c r="S34" s="94"/>
      <c r="T34" s="94">
        <v>58</v>
      </c>
      <c r="U34" s="94"/>
      <c r="V34" s="94">
        <v>11427</v>
      </c>
      <c r="W34" s="94"/>
      <c r="X34" s="94">
        <v>1066204</v>
      </c>
      <c r="Y34" s="94"/>
      <c r="Z34" s="94">
        <v>263376</v>
      </c>
      <c r="AA34" s="94"/>
    </row>
    <row r="35" spans="2:28" s="7" customFormat="1" ht="15" customHeight="1" x14ac:dyDescent="0.25">
      <c r="B35" s="93">
        <v>2020</v>
      </c>
      <c r="C35" s="93"/>
      <c r="D35" s="172">
        <v>22039</v>
      </c>
      <c r="E35" s="172">
        <v>1013059</v>
      </c>
      <c r="F35" s="172">
        <v>171956547</v>
      </c>
      <c r="G35" s="172">
        <v>40082540</v>
      </c>
      <c r="H35" s="172">
        <v>7447</v>
      </c>
      <c r="I35" s="172">
        <v>984281</v>
      </c>
      <c r="J35" s="172">
        <v>159263597</v>
      </c>
      <c r="K35" s="172">
        <v>36371097</v>
      </c>
      <c r="L35" s="94">
        <v>1000</v>
      </c>
      <c r="M35" s="94"/>
      <c r="N35" s="94">
        <v>154722</v>
      </c>
      <c r="O35" s="94"/>
      <c r="P35" s="94">
        <v>24673681</v>
      </c>
      <c r="Q35" s="94"/>
      <c r="R35" s="94">
        <v>5452048</v>
      </c>
      <c r="S35" s="94"/>
      <c r="T35" s="94">
        <v>58</v>
      </c>
      <c r="U35" s="94"/>
      <c r="V35" s="94">
        <v>6350</v>
      </c>
      <c r="W35" s="94"/>
      <c r="X35" s="94">
        <v>796830</v>
      </c>
      <c r="Y35" s="94"/>
      <c r="Z35" s="94">
        <v>161623</v>
      </c>
      <c r="AA35" s="94"/>
    </row>
    <row r="36" spans="2:28" s="7" customFormat="1" ht="15" customHeight="1" x14ac:dyDescent="0.25">
      <c r="B36" s="93">
        <v>2019</v>
      </c>
      <c r="C36" s="93"/>
      <c r="D36" s="172">
        <v>22372</v>
      </c>
      <c r="E36" s="172">
        <v>1033170</v>
      </c>
      <c r="F36" s="172">
        <v>195008411</v>
      </c>
      <c r="G36" s="172">
        <v>45392042</v>
      </c>
      <c r="H36" s="172">
        <v>7517</v>
      </c>
      <c r="I36" s="172">
        <v>1003908</v>
      </c>
      <c r="J36" s="172">
        <v>179279481</v>
      </c>
      <c r="K36" s="172">
        <v>41570027</v>
      </c>
      <c r="L36" s="94">
        <v>1292</v>
      </c>
      <c r="M36" s="94"/>
      <c r="N36" s="94">
        <v>208184</v>
      </c>
      <c r="O36" s="94"/>
      <c r="P36" s="94">
        <v>30976538</v>
      </c>
      <c r="Q36" s="94"/>
      <c r="R36" s="94">
        <v>6920081</v>
      </c>
      <c r="S36" s="94"/>
      <c r="T36" s="94">
        <v>72</v>
      </c>
      <c r="U36" s="94"/>
      <c r="V36" s="94">
        <v>8653</v>
      </c>
      <c r="W36" s="94"/>
      <c r="X36" s="94">
        <v>789596</v>
      </c>
      <c r="Y36" s="94"/>
      <c r="Z36" s="94">
        <v>209803</v>
      </c>
      <c r="AA36" s="94"/>
    </row>
    <row r="37" spans="2:28" s="7" customFormat="1" ht="15" customHeight="1" x14ac:dyDescent="0.25">
      <c r="B37" s="93">
        <v>2018</v>
      </c>
      <c r="C37" s="93"/>
      <c r="D37" s="172">
        <v>21826</v>
      </c>
      <c r="E37" s="172">
        <v>992017</v>
      </c>
      <c r="F37" s="172">
        <v>192440014</v>
      </c>
      <c r="G37" s="172">
        <v>43814312</v>
      </c>
      <c r="H37" s="172">
        <v>7320</v>
      </c>
      <c r="I37" s="172">
        <v>962951</v>
      </c>
      <c r="J37" s="172">
        <v>177497984</v>
      </c>
      <c r="K37" s="172">
        <v>40606391</v>
      </c>
      <c r="L37" s="94">
        <v>1260</v>
      </c>
      <c r="M37" s="94"/>
      <c r="N37" s="94">
        <v>189081</v>
      </c>
      <c r="O37" s="94"/>
      <c r="P37" s="94">
        <v>35783696</v>
      </c>
      <c r="Q37" s="94"/>
      <c r="R37" s="94">
        <v>6671567</v>
      </c>
      <c r="S37" s="94"/>
      <c r="T37" s="94">
        <v>53</v>
      </c>
      <c r="U37" s="94"/>
      <c r="V37" s="94">
        <v>6265</v>
      </c>
      <c r="W37" s="94"/>
      <c r="X37" s="94">
        <v>442339</v>
      </c>
      <c r="Y37" s="94"/>
      <c r="Z37" s="94">
        <v>141468</v>
      </c>
      <c r="AA37" s="94"/>
    </row>
    <row r="38" spans="2:28" s="7" customFormat="1" ht="15" customHeight="1" x14ac:dyDescent="0.25">
      <c r="B38" s="93">
        <v>2017</v>
      </c>
      <c r="C38" s="93"/>
      <c r="D38" s="172">
        <v>22213</v>
      </c>
      <c r="E38" s="172">
        <v>953278</v>
      </c>
      <c r="F38" s="172">
        <v>182773825</v>
      </c>
      <c r="G38" s="172">
        <v>42374903</v>
      </c>
      <c r="H38" s="172">
        <v>7325</v>
      </c>
      <c r="I38" s="172">
        <v>923895</v>
      </c>
      <c r="J38" s="172">
        <v>170230985</v>
      </c>
      <c r="K38" s="172">
        <v>39360958</v>
      </c>
      <c r="L38" s="94">
        <v>1234</v>
      </c>
      <c r="M38" s="94"/>
      <c r="N38" s="94">
        <v>186931</v>
      </c>
      <c r="O38" s="94"/>
      <c r="P38" s="94">
        <v>27878260</v>
      </c>
      <c r="Q38" s="94"/>
      <c r="R38" s="94">
        <v>5773221</v>
      </c>
      <c r="S38" s="94"/>
      <c r="T38" s="94">
        <v>50</v>
      </c>
      <c r="U38" s="94"/>
      <c r="V38" s="94">
        <v>4839</v>
      </c>
      <c r="W38" s="94"/>
      <c r="X38" s="94">
        <v>410043</v>
      </c>
      <c r="Y38" s="94"/>
      <c r="Z38" s="94">
        <v>123280</v>
      </c>
      <c r="AA38" s="94"/>
      <c r="AB38" s="14"/>
    </row>
    <row r="39" spans="2:28" s="7" customFormat="1" ht="15" customHeight="1" x14ac:dyDescent="0.25">
      <c r="B39" s="93">
        <v>2016</v>
      </c>
      <c r="C39" s="93"/>
      <c r="D39" s="172">
        <v>22541</v>
      </c>
      <c r="E39" s="172">
        <v>912572</v>
      </c>
      <c r="F39" s="172">
        <v>169177233</v>
      </c>
      <c r="G39" s="172">
        <v>39999449</v>
      </c>
      <c r="H39" s="105">
        <v>7371</v>
      </c>
      <c r="I39" s="105">
        <v>882102</v>
      </c>
      <c r="J39" s="105">
        <v>154983880</v>
      </c>
      <c r="K39" s="105">
        <v>36912894</v>
      </c>
      <c r="L39" s="94">
        <v>1136</v>
      </c>
      <c r="M39" s="94"/>
      <c r="N39" s="94">
        <v>156180</v>
      </c>
      <c r="O39" s="94"/>
      <c r="P39" s="94">
        <v>21977074</v>
      </c>
      <c r="Q39" s="94"/>
      <c r="R39" s="94">
        <v>5193081</v>
      </c>
      <c r="S39" s="94"/>
      <c r="T39" s="94">
        <v>50</v>
      </c>
      <c r="U39" s="94"/>
      <c r="V39" s="94">
        <v>3187</v>
      </c>
      <c r="W39" s="94"/>
      <c r="X39" s="94">
        <v>340599</v>
      </c>
      <c r="Y39" s="94"/>
      <c r="Z39" s="94">
        <v>93838</v>
      </c>
      <c r="AA39" s="94"/>
    </row>
    <row r="40" spans="2:28" s="7" customFormat="1" ht="15" customHeight="1" x14ac:dyDescent="0.25">
      <c r="B40" s="93">
        <v>2015</v>
      </c>
      <c r="C40" s="93"/>
      <c r="D40" s="172">
        <v>22376</v>
      </c>
      <c r="E40" s="172">
        <v>889711</v>
      </c>
      <c r="F40" s="172">
        <v>168093761</v>
      </c>
      <c r="G40" s="172">
        <v>38364178</v>
      </c>
      <c r="H40" s="172">
        <v>7306</v>
      </c>
      <c r="I40" s="172">
        <v>859114</v>
      </c>
      <c r="J40" s="172">
        <v>154010030</v>
      </c>
      <c r="K40" s="172">
        <v>35458974</v>
      </c>
      <c r="L40" s="94">
        <v>976</v>
      </c>
      <c r="M40" s="94"/>
      <c r="N40" s="94">
        <v>171896</v>
      </c>
      <c r="O40" s="94"/>
      <c r="P40" s="94">
        <v>22477661</v>
      </c>
      <c r="Q40" s="94"/>
      <c r="R40" s="94">
        <v>6044411</v>
      </c>
      <c r="S40" s="94"/>
      <c r="T40" s="94">
        <v>49</v>
      </c>
      <c r="U40" s="94"/>
      <c r="V40" s="94">
        <v>4956</v>
      </c>
      <c r="W40" s="94"/>
      <c r="X40" s="94">
        <v>354244</v>
      </c>
      <c r="Y40" s="94"/>
      <c r="Z40" s="94">
        <v>133476</v>
      </c>
      <c r="AA40" s="94"/>
    </row>
    <row r="41" spans="2:28" s="7" customFormat="1" ht="15" customHeight="1" x14ac:dyDescent="0.25">
      <c r="B41" s="93">
        <v>2014</v>
      </c>
      <c r="C41" s="93"/>
      <c r="D41" s="172">
        <v>22204</v>
      </c>
      <c r="E41" s="172">
        <v>863916</v>
      </c>
      <c r="F41" s="172">
        <v>165997856</v>
      </c>
      <c r="G41" s="172">
        <v>36733185</v>
      </c>
      <c r="H41" s="172">
        <v>7252</v>
      </c>
      <c r="I41" s="172">
        <v>832880</v>
      </c>
      <c r="J41" s="172">
        <v>149835041</v>
      </c>
      <c r="K41" s="172">
        <v>33814051</v>
      </c>
      <c r="L41" s="94">
        <v>706</v>
      </c>
      <c r="M41" s="94"/>
      <c r="N41" s="94">
        <v>102697</v>
      </c>
      <c r="O41" s="94"/>
      <c r="P41" s="94">
        <v>10954040</v>
      </c>
      <c r="Q41" s="94"/>
      <c r="R41" s="94">
        <v>3121038</v>
      </c>
      <c r="S41" s="94"/>
      <c r="T41" s="94">
        <v>57</v>
      </c>
      <c r="U41" s="94"/>
      <c r="V41" s="94">
        <v>5882</v>
      </c>
      <c r="W41" s="94"/>
      <c r="X41" s="94">
        <v>555103</v>
      </c>
      <c r="Y41" s="94"/>
      <c r="Z41" s="94">
        <v>190523</v>
      </c>
      <c r="AA41" s="94"/>
    </row>
    <row r="42" spans="2:28" s="7" customFormat="1" ht="15" customHeight="1" x14ac:dyDescent="0.25">
      <c r="B42" s="93">
        <v>2013</v>
      </c>
      <c r="C42" s="93"/>
      <c r="D42" s="172">
        <v>21964</v>
      </c>
      <c r="E42" s="172">
        <v>854712</v>
      </c>
      <c r="F42" s="172">
        <v>166276643</v>
      </c>
      <c r="G42" s="172">
        <v>36068123</v>
      </c>
      <c r="H42" s="172">
        <v>7315</v>
      </c>
      <c r="I42" s="172">
        <v>824080</v>
      </c>
      <c r="J42" s="172">
        <v>150738491</v>
      </c>
      <c r="K42" s="172">
        <v>33251973</v>
      </c>
      <c r="L42" s="94">
        <v>657</v>
      </c>
      <c r="M42" s="94"/>
      <c r="N42" s="94">
        <v>94655</v>
      </c>
      <c r="O42" s="94"/>
      <c r="P42" s="94">
        <v>10061448</v>
      </c>
      <c r="Q42" s="94"/>
      <c r="R42" s="94">
        <v>2732044</v>
      </c>
      <c r="S42" s="94"/>
      <c r="T42" s="94">
        <v>62</v>
      </c>
      <c r="U42" s="94"/>
      <c r="V42" s="94">
        <v>4050</v>
      </c>
      <c r="W42" s="94"/>
      <c r="X42" s="94">
        <v>457799</v>
      </c>
      <c r="Y42" s="94"/>
      <c r="Z42" s="94">
        <v>100141</v>
      </c>
      <c r="AA42" s="94"/>
    </row>
    <row r="43" spans="2:28" s="7" customFormat="1" ht="15" customHeight="1" x14ac:dyDescent="0.25">
      <c r="B43" s="93">
        <v>2012</v>
      </c>
      <c r="C43" s="93"/>
      <c r="D43" s="172">
        <v>21997</v>
      </c>
      <c r="E43" s="172">
        <v>859038</v>
      </c>
      <c r="F43" s="172">
        <v>166438346</v>
      </c>
      <c r="G43" s="172">
        <v>35878528</v>
      </c>
      <c r="H43" s="172">
        <v>7533</v>
      </c>
      <c r="I43" s="172">
        <v>828258</v>
      </c>
      <c r="J43" s="172">
        <v>154095815</v>
      </c>
      <c r="K43" s="172">
        <v>33341487</v>
      </c>
      <c r="L43" s="94">
        <v>726</v>
      </c>
      <c r="M43" s="94"/>
      <c r="N43" s="94">
        <v>102745</v>
      </c>
      <c r="O43" s="94"/>
      <c r="P43" s="94">
        <v>17428512</v>
      </c>
      <c r="Q43" s="94"/>
      <c r="R43" s="94">
        <v>3265127</v>
      </c>
      <c r="S43" s="94"/>
      <c r="T43" s="94">
        <v>76</v>
      </c>
      <c r="U43" s="94"/>
      <c r="V43" s="94">
        <v>7418</v>
      </c>
      <c r="W43" s="94"/>
      <c r="X43" s="94">
        <v>5778072</v>
      </c>
      <c r="Y43" s="94"/>
      <c r="Z43" s="94">
        <v>228397</v>
      </c>
      <c r="AA43" s="94"/>
    </row>
    <row r="44" spans="2:28" s="7" customFormat="1" ht="15" customHeight="1" x14ac:dyDescent="0.25">
      <c r="B44" s="93">
        <v>2011</v>
      </c>
      <c r="C44" s="93"/>
      <c r="D44" s="172">
        <v>22136</v>
      </c>
      <c r="E44" s="172">
        <v>902378</v>
      </c>
      <c r="F44" s="172">
        <v>173726554</v>
      </c>
      <c r="G44" s="172">
        <v>38084164</v>
      </c>
      <c r="H44" s="172">
        <v>7885</v>
      </c>
      <c r="I44" s="172">
        <v>871461</v>
      </c>
      <c r="J44" s="172">
        <v>161067023</v>
      </c>
      <c r="K44" s="172">
        <v>35472585</v>
      </c>
      <c r="L44" s="94">
        <v>809</v>
      </c>
      <c r="M44" s="94"/>
      <c r="N44" s="94">
        <v>131092</v>
      </c>
      <c r="O44" s="94"/>
      <c r="P44" s="94">
        <v>20287734</v>
      </c>
      <c r="Q44" s="94"/>
      <c r="R44" s="94">
        <v>3958728</v>
      </c>
      <c r="S44" s="94"/>
      <c r="T44" s="94">
        <v>77</v>
      </c>
      <c r="U44" s="94"/>
      <c r="V44" s="94">
        <v>7356</v>
      </c>
      <c r="W44" s="94"/>
      <c r="X44" s="94">
        <v>5159104</v>
      </c>
      <c r="Y44" s="94"/>
      <c r="Z44" s="94">
        <v>298668</v>
      </c>
      <c r="AA44" s="94"/>
    </row>
    <row r="45" spans="2:28" s="7" customFormat="1" ht="15" customHeight="1" x14ac:dyDescent="0.25">
      <c r="B45" s="93">
        <v>2010</v>
      </c>
      <c r="C45" s="93"/>
      <c r="D45" s="172">
        <v>22153</v>
      </c>
      <c r="E45" s="172">
        <v>919258</v>
      </c>
      <c r="F45" s="172">
        <v>173930193</v>
      </c>
      <c r="G45" s="172">
        <v>40258867</v>
      </c>
      <c r="H45" s="172">
        <v>8079</v>
      </c>
      <c r="I45" s="172">
        <v>888013</v>
      </c>
      <c r="J45" s="172">
        <v>161196390</v>
      </c>
      <c r="K45" s="172">
        <v>37610263</v>
      </c>
      <c r="L45" s="94">
        <v>985</v>
      </c>
      <c r="M45" s="94"/>
      <c r="N45" s="94">
        <v>142862</v>
      </c>
      <c r="O45" s="94"/>
      <c r="P45" s="94">
        <v>19446009</v>
      </c>
      <c r="Q45" s="94"/>
      <c r="R45" s="94">
        <v>4734634</v>
      </c>
      <c r="S45" s="94"/>
      <c r="T45" s="94">
        <v>85</v>
      </c>
      <c r="U45" s="94"/>
      <c r="V45" s="94">
        <v>9075</v>
      </c>
      <c r="W45" s="94"/>
      <c r="X45" s="94">
        <v>1366890</v>
      </c>
      <c r="Y45" s="94"/>
      <c r="Z45" s="94">
        <v>316927</v>
      </c>
      <c r="AA45" s="94"/>
    </row>
    <row r="46" spans="2:28" s="7" customFormat="1" ht="15" customHeight="1" x14ac:dyDescent="0.25">
      <c r="B46" s="93">
        <v>2009</v>
      </c>
      <c r="C46" s="93"/>
      <c r="D46" s="172">
        <v>22185</v>
      </c>
      <c r="E46" s="172">
        <v>912491</v>
      </c>
      <c r="F46" s="172">
        <v>161523129</v>
      </c>
      <c r="G46" s="172">
        <v>38762347</v>
      </c>
      <c r="H46" s="172">
        <v>8064</v>
      </c>
      <c r="I46" s="172">
        <v>880986</v>
      </c>
      <c r="J46" s="172">
        <v>150610647</v>
      </c>
      <c r="K46" s="172">
        <v>36117746</v>
      </c>
      <c r="L46" s="94">
        <v>1081</v>
      </c>
      <c r="M46" s="94"/>
      <c r="N46" s="94">
        <v>182605</v>
      </c>
      <c r="O46" s="94"/>
      <c r="P46" s="94">
        <v>21728830</v>
      </c>
      <c r="Q46" s="94"/>
      <c r="R46" s="94">
        <v>5309907</v>
      </c>
      <c r="S46" s="94"/>
      <c r="T46" s="94" t="s">
        <v>53</v>
      </c>
      <c r="U46" s="94"/>
      <c r="V46" s="94" t="s">
        <v>53</v>
      </c>
      <c r="W46" s="94"/>
      <c r="X46" s="94" t="s">
        <v>53</v>
      </c>
      <c r="Y46" s="94"/>
      <c r="Z46" s="94" t="s">
        <v>53</v>
      </c>
      <c r="AA46" s="94"/>
    </row>
    <row r="47" spans="2:28" s="7" customFormat="1" ht="15" customHeight="1" x14ac:dyDescent="0.25">
      <c r="B47" s="93">
        <v>2008</v>
      </c>
      <c r="C47" s="93"/>
      <c r="D47" s="172">
        <v>21421</v>
      </c>
      <c r="E47" s="172">
        <v>907323</v>
      </c>
      <c r="F47" s="172">
        <v>176204553</v>
      </c>
      <c r="G47" s="172">
        <v>39428730</v>
      </c>
      <c r="H47" s="172">
        <v>7939</v>
      </c>
      <c r="I47" s="172">
        <v>876528</v>
      </c>
      <c r="J47" s="172">
        <v>164720048</v>
      </c>
      <c r="K47" s="172">
        <v>36704978</v>
      </c>
      <c r="L47" s="94">
        <v>1220</v>
      </c>
      <c r="M47" s="94"/>
      <c r="N47" s="94">
        <v>213765</v>
      </c>
      <c r="O47" s="94"/>
      <c r="P47" s="94">
        <v>30466430</v>
      </c>
      <c r="Q47" s="94"/>
      <c r="R47" s="94">
        <v>6352767</v>
      </c>
      <c r="S47" s="94"/>
      <c r="T47" s="94" t="s">
        <v>53</v>
      </c>
      <c r="U47" s="94"/>
      <c r="V47" s="94" t="s">
        <v>53</v>
      </c>
      <c r="W47" s="94"/>
      <c r="X47" s="94" t="s">
        <v>53</v>
      </c>
      <c r="Y47" s="94"/>
      <c r="Z47" s="94" t="s">
        <v>53</v>
      </c>
      <c r="AA47" s="94"/>
    </row>
    <row r="48" spans="2:28" s="7" customFormat="1" ht="15" customHeight="1" x14ac:dyDescent="0.25">
      <c r="B48" s="159" t="s">
        <v>342</v>
      </c>
      <c r="C48" s="159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</row>
    <row r="49" spans="2:27" s="7" customFormat="1" ht="15" customHeight="1" x14ac:dyDescent="0.25">
      <c r="B49" s="93">
        <v>2022</v>
      </c>
      <c r="C49" s="93"/>
      <c r="D49" s="172">
        <v>416679</v>
      </c>
      <c r="E49" s="172">
        <v>2200836</v>
      </c>
      <c r="F49" s="172">
        <v>231808674</v>
      </c>
      <c r="G49" s="172">
        <v>60354550</v>
      </c>
      <c r="H49" s="172">
        <v>42801</v>
      </c>
      <c r="I49" s="172">
        <v>1317131</v>
      </c>
      <c r="J49" s="172">
        <v>147588493</v>
      </c>
      <c r="K49" s="172">
        <v>39500879</v>
      </c>
      <c r="L49" s="94">
        <v>4639</v>
      </c>
      <c r="M49" s="94"/>
      <c r="N49" s="94">
        <v>248724</v>
      </c>
      <c r="O49" s="94"/>
      <c r="P49" s="94">
        <v>22898405</v>
      </c>
      <c r="Q49" s="94"/>
      <c r="R49" s="94">
        <v>7529218</v>
      </c>
      <c r="S49" s="94"/>
      <c r="T49" s="94">
        <v>550</v>
      </c>
      <c r="U49" s="94"/>
      <c r="V49" s="94">
        <v>31265</v>
      </c>
      <c r="W49" s="94"/>
      <c r="X49" s="94">
        <v>1500489</v>
      </c>
      <c r="Y49" s="94"/>
      <c r="Z49" s="94">
        <v>784073</v>
      </c>
      <c r="AA49" s="94"/>
    </row>
    <row r="50" spans="2:27" s="7" customFormat="1" ht="15" customHeight="1" x14ac:dyDescent="0.25">
      <c r="B50" s="93">
        <v>2021</v>
      </c>
      <c r="C50" s="93"/>
      <c r="D50" s="172">
        <v>417229</v>
      </c>
      <c r="E50" s="172">
        <v>2124126</v>
      </c>
      <c r="F50" s="172">
        <v>195216282</v>
      </c>
      <c r="G50" s="172">
        <v>51006953</v>
      </c>
      <c r="H50" s="172">
        <v>40756</v>
      </c>
      <c r="I50" s="172">
        <v>1239489</v>
      </c>
      <c r="J50" s="172">
        <v>122535020</v>
      </c>
      <c r="K50" s="172">
        <v>33207861</v>
      </c>
      <c r="L50" s="94">
        <v>4326</v>
      </c>
      <c r="M50" s="94"/>
      <c r="N50" s="94">
        <v>218836</v>
      </c>
      <c r="O50" s="94"/>
      <c r="P50" s="94">
        <v>21403093</v>
      </c>
      <c r="Q50" s="94"/>
      <c r="R50" s="94">
        <v>6247177</v>
      </c>
      <c r="S50" s="94"/>
      <c r="T50" s="94">
        <v>487</v>
      </c>
      <c r="U50" s="94"/>
      <c r="V50" s="94">
        <v>23388</v>
      </c>
      <c r="W50" s="94"/>
      <c r="X50" s="94">
        <v>1788976</v>
      </c>
      <c r="Y50" s="94"/>
      <c r="Z50" s="94">
        <v>521549</v>
      </c>
      <c r="AA50" s="94"/>
    </row>
    <row r="51" spans="2:27" s="7" customFormat="1" ht="15" customHeight="1" x14ac:dyDescent="0.25">
      <c r="B51" s="93">
        <v>2020</v>
      </c>
      <c r="C51" s="93"/>
      <c r="D51" s="172">
        <v>416979</v>
      </c>
      <c r="E51" s="172">
        <v>2087780</v>
      </c>
      <c r="F51" s="172">
        <v>169003140</v>
      </c>
      <c r="G51" s="172">
        <v>43814914</v>
      </c>
      <c r="H51" s="172">
        <v>40161</v>
      </c>
      <c r="I51" s="172">
        <v>1204823</v>
      </c>
      <c r="J51" s="172">
        <v>105856041</v>
      </c>
      <c r="K51" s="172">
        <v>28535898</v>
      </c>
      <c r="L51" s="94">
        <v>4582</v>
      </c>
      <c r="M51" s="94"/>
      <c r="N51" s="94">
        <v>227887</v>
      </c>
      <c r="O51" s="94"/>
      <c r="P51" s="94">
        <v>19971856</v>
      </c>
      <c r="Q51" s="94"/>
      <c r="R51" s="94">
        <v>5801244</v>
      </c>
      <c r="S51" s="94"/>
      <c r="T51" s="94">
        <v>507</v>
      </c>
      <c r="U51" s="94"/>
      <c r="V51" s="94">
        <v>26544</v>
      </c>
      <c r="W51" s="94"/>
      <c r="X51" s="94">
        <v>1705555</v>
      </c>
      <c r="Y51" s="94"/>
      <c r="Z51" s="94">
        <v>577460</v>
      </c>
      <c r="AA51" s="94"/>
    </row>
    <row r="52" spans="2:27" s="7" customFormat="1" ht="15" customHeight="1" x14ac:dyDescent="0.25">
      <c r="B52" s="93">
        <v>2019</v>
      </c>
      <c r="C52" s="93"/>
      <c r="D52" s="172">
        <v>408249</v>
      </c>
      <c r="E52" s="172">
        <v>2118634</v>
      </c>
      <c r="F52" s="172">
        <v>184667266</v>
      </c>
      <c r="G52" s="172">
        <v>47568537</v>
      </c>
      <c r="H52" s="172">
        <v>40838</v>
      </c>
      <c r="I52" s="172">
        <v>1243948</v>
      </c>
      <c r="J52" s="172">
        <v>117661888</v>
      </c>
      <c r="K52" s="172">
        <v>31002643</v>
      </c>
      <c r="L52" s="94">
        <v>5509</v>
      </c>
      <c r="M52" s="94"/>
      <c r="N52" s="94">
        <v>290054</v>
      </c>
      <c r="O52" s="94"/>
      <c r="P52" s="94">
        <v>27995510</v>
      </c>
      <c r="Q52" s="94"/>
      <c r="R52" s="94">
        <v>7710901</v>
      </c>
      <c r="S52" s="94"/>
      <c r="T52" s="94">
        <v>586</v>
      </c>
      <c r="U52" s="94"/>
      <c r="V52" s="94">
        <v>30281</v>
      </c>
      <c r="W52" s="94"/>
      <c r="X52" s="94">
        <v>1537120</v>
      </c>
      <c r="Y52" s="94"/>
      <c r="Z52" s="94">
        <v>603218</v>
      </c>
      <c r="AA52" s="94"/>
    </row>
    <row r="53" spans="2:27" s="7" customFormat="1" ht="15" customHeight="1" x14ac:dyDescent="0.25">
      <c r="B53" s="93">
        <v>2018</v>
      </c>
      <c r="C53" s="93"/>
      <c r="D53" s="172">
        <v>383625</v>
      </c>
      <c r="E53" s="172">
        <v>2013043</v>
      </c>
      <c r="F53" s="172">
        <v>172046049</v>
      </c>
      <c r="G53" s="172">
        <v>43680227</v>
      </c>
      <c r="H53" s="172">
        <v>38895</v>
      </c>
      <c r="I53" s="172">
        <v>1180742</v>
      </c>
      <c r="J53" s="172">
        <v>108644917</v>
      </c>
      <c r="K53" s="172">
        <v>28534844</v>
      </c>
      <c r="L53" s="94">
        <v>5521</v>
      </c>
      <c r="M53" s="94"/>
      <c r="N53" s="94">
        <v>285869</v>
      </c>
      <c r="O53" s="94"/>
      <c r="P53" s="94">
        <v>25656518</v>
      </c>
      <c r="Q53" s="94"/>
      <c r="R53" s="94">
        <v>7292293</v>
      </c>
      <c r="S53" s="94"/>
      <c r="T53" s="94">
        <v>622</v>
      </c>
      <c r="U53" s="94"/>
      <c r="V53" s="94">
        <v>27298</v>
      </c>
      <c r="W53" s="94"/>
      <c r="X53" s="94">
        <v>1527959</v>
      </c>
      <c r="Y53" s="94"/>
      <c r="Z53" s="94">
        <v>561542</v>
      </c>
      <c r="AA53" s="94"/>
    </row>
    <row r="54" spans="2:27" s="7" customFormat="1" ht="15" customHeight="1" x14ac:dyDescent="0.25">
      <c r="B54" s="93">
        <v>2017</v>
      </c>
      <c r="C54" s="93"/>
      <c r="D54" s="172">
        <v>364326</v>
      </c>
      <c r="E54" s="172">
        <v>1903439</v>
      </c>
      <c r="F54" s="172">
        <v>157868278</v>
      </c>
      <c r="G54" s="172">
        <v>39789925</v>
      </c>
      <c r="H54" s="172">
        <v>36595</v>
      </c>
      <c r="I54" s="172">
        <v>1102914</v>
      </c>
      <c r="J54" s="172">
        <v>98090288</v>
      </c>
      <c r="K54" s="172">
        <v>25740373</v>
      </c>
      <c r="L54" s="94">
        <v>5029</v>
      </c>
      <c r="M54" s="94"/>
      <c r="N54" s="94">
        <v>288206</v>
      </c>
      <c r="O54" s="94"/>
      <c r="P54" s="94">
        <v>23414709</v>
      </c>
      <c r="Q54" s="94"/>
      <c r="R54" s="94">
        <v>6557860</v>
      </c>
      <c r="S54" s="94"/>
      <c r="T54" s="94">
        <v>499</v>
      </c>
      <c r="U54" s="94"/>
      <c r="V54" s="94">
        <v>23669</v>
      </c>
      <c r="W54" s="94"/>
      <c r="X54" s="94">
        <v>1241926</v>
      </c>
      <c r="Y54" s="94"/>
      <c r="Z54" s="94">
        <v>405206</v>
      </c>
      <c r="AA54" s="94"/>
    </row>
    <row r="55" spans="2:27" s="7" customFormat="1" ht="15" customHeight="1" x14ac:dyDescent="0.25">
      <c r="B55" s="93">
        <v>2016</v>
      </c>
      <c r="C55" s="93"/>
      <c r="D55" s="172">
        <v>349810</v>
      </c>
      <c r="E55" s="172">
        <v>1796667</v>
      </c>
      <c r="F55" s="172">
        <v>141998311</v>
      </c>
      <c r="G55" s="172">
        <v>35437081</v>
      </c>
      <c r="H55" s="105">
        <v>34631</v>
      </c>
      <c r="I55" s="105">
        <v>1021868</v>
      </c>
      <c r="J55" s="105">
        <v>87736182</v>
      </c>
      <c r="K55" s="105">
        <v>22976621</v>
      </c>
      <c r="L55" s="94">
        <v>4317</v>
      </c>
      <c r="M55" s="94"/>
      <c r="N55" s="94">
        <v>235483</v>
      </c>
      <c r="O55" s="94"/>
      <c r="P55" s="94">
        <v>17991674</v>
      </c>
      <c r="Q55" s="94"/>
      <c r="R55" s="94">
        <v>5107042</v>
      </c>
      <c r="S55" s="94"/>
      <c r="T55" s="94">
        <v>420</v>
      </c>
      <c r="U55" s="94"/>
      <c r="V55" s="94">
        <v>20407</v>
      </c>
      <c r="W55" s="94"/>
      <c r="X55" s="94">
        <v>1274255</v>
      </c>
      <c r="Y55" s="94"/>
      <c r="Z55" s="94">
        <v>360849</v>
      </c>
      <c r="AA55" s="94"/>
    </row>
    <row r="56" spans="2:27" s="7" customFormat="1" ht="15" customHeight="1" x14ac:dyDescent="0.25">
      <c r="B56" s="93">
        <v>2015</v>
      </c>
      <c r="C56" s="93"/>
      <c r="D56" s="172">
        <v>341047</v>
      </c>
      <c r="E56" s="172">
        <v>1715719</v>
      </c>
      <c r="F56" s="172">
        <v>134462321</v>
      </c>
      <c r="G56" s="172">
        <v>32767925</v>
      </c>
      <c r="H56" s="172">
        <v>33077</v>
      </c>
      <c r="I56" s="172">
        <v>961329</v>
      </c>
      <c r="J56" s="172">
        <v>82286068</v>
      </c>
      <c r="K56" s="172">
        <v>21189337</v>
      </c>
      <c r="L56" s="94">
        <v>3504</v>
      </c>
      <c r="M56" s="94"/>
      <c r="N56" s="94">
        <v>199262</v>
      </c>
      <c r="O56" s="94"/>
      <c r="P56" s="94">
        <v>14431092</v>
      </c>
      <c r="Q56" s="94"/>
      <c r="R56" s="94">
        <v>4098919</v>
      </c>
      <c r="S56" s="94"/>
      <c r="T56" s="94">
        <v>345</v>
      </c>
      <c r="U56" s="94"/>
      <c r="V56" s="94">
        <v>15664</v>
      </c>
      <c r="W56" s="94"/>
      <c r="X56" s="94">
        <v>744442</v>
      </c>
      <c r="Y56" s="94"/>
      <c r="Z56" s="94">
        <v>262426</v>
      </c>
      <c r="AA56" s="94"/>
    </row>
    <row r="57" spans="2:27" s="7" customFormat="1" ht="15" customHeight="1" x14ac:dyDescent="0.25">
      <c r="B57" s="93">
        <v>2014</v>
      </c>
      <c r="C57" s="93"/>
      <c r="D57" s="172">
        <v>332168</v>
      </c>
      <c r="E57" s="172">
        <v>1640128</v>
      </c>
      <c r="F57" s="172">
        <v>128470313</v>
      </c>
      <c r="G57" s="172">
        <v>30291611</v>
      </c>
      <c r="H57" s="172">
        <v>31270</v>
      </c>
      <c r="I57" s="172">
        <v>902865</v>
      </c>
      <c r="J57" s="172">
        <v>78202729</v>
      </c>
      <c r="K57" s="172">
        <v>19695239</v>
      </c>
      <c r="L57" s="94">
        <v>2621</v>
      </c>
      <c r="M57" s="94"/>
      <c r="N57" s="94">
        <v>157929</v>
      </c>
      <c r="O57" s="94"/>
      <c r="P57" s="94">
        <v>10415506</v>
      </c>
      <c r="Q57" s="94"/>
      <c r="R57" s="94">
        <v>3060268</v>
      </c>
      <c r="S57" s="94"/>
      <c r="T57" s="94">
        <v>274</v>
      </c>
      <c r="U57" s="94"/>
      <c r="V57" s="94">
        <v>11042</v>
      </c>
      <c r="W57" s="94"/>
      <c r="X57" s="94">
        <v>607723</v>
      </c>
      <c r="Y57" s="94"/>
      <c r="Z57" s="94">
        <v>204790</v>
      </c>
      <c r="AA57" s="94"/>
    </row>
    <row r="58" spans="2:27" s="7" customFormat="1" ht="15" customHeight="1" x14ac:dyDescent="0.25">
      <c r="B58" s="93">
        <v>2013</v>
      </c>
      <c r="C58" s="93"/>
      <c r="D58" s="172">
        <v>325627</v>
      </c>
      <c r="E58" s="172">
        <v>1594834</v>
      </c>
      <c r="F58" s="172">
        <v>123060492</v>
      </c>
      <c r="G58" s="172">
        <v>28391954</v>
      </c>
      <c r="H58" s="172">
        <v>30664</v>
      </c>
      <c r="I58" s="172">
        <v>869180</v>
      </c>
      <c r="J58" s="172">
        <v>74310798</v>
      </c>
      <c r="K58" s="172">
        <v>18507040</v>
      </c>
      <c r="L58" s="94">
        <v>2376</v>
      </c>
      <c r="M58" s="94"/>
      <c r="N58" s="94">
        <v>125054</v>
      </c>
      <c r="O58" s="94"/>
      <c r="P58" s="94">
        <v>10267893</v>
      </c>
      <c r="Q58" s="94"/>
      <c r="R58" s="94">
        <v>2575695</v>
      </c>
      <c r="S58" s="94"/>
      <c r="T58" s="94">
        <v>335</v>
      </c>
      <c r="U58" s="94"/>
      <c r="V58" s="94">
        <v>15469</v>
      </c>
      <c r="W58" s="94"/>
      <c r="X58" s="94">
        <v>937421</v>
      </c>
      <c r="Y58" s="94"/>
      <c r="Z58" s="94">
        <v>283678</v>
      </c>
      <c r="AA58" s="94"/>
    </row>
    <row r="59" spans="2:27" s="7" customFormat="1" ht="15" customHeight="1" x14ac:dyDescent="0.25">
      <c r="B59" s="93">
        <v>2012</v>
      </c>
      <c r="C59" s="93"/>
      <c r="D59" s="172">
        <v>324604</v>
      </c>
      <c r="E59" s="172">
        <v>1636456</v>
      </c>
      <c r="F59" s="172">
        <v>123534716</v>
      </c>
      <c r="G59" s="172">
        <v>28144748</v>
      </c>
      <c r="H59" s="172">
        <v>32056</v>
      </c>
      <c r="I59" s="172">
        <v>898451</v>
      </c>
      <c r="J59" s="172">
        <v>75085748</v>
      </c>
      <c r="K59" s="172">
        <v>18486221</v>
      </c>
      <c r="L59" s="94">
        <v>2451</v>
      </c>
      <c r="M59" s="94"/>
      <c r="N59" s="94">
        <v>123271</v>
      </c>
      <c r="O59" s="94"/>
      <c r="P59" s="94">
        <v>9779887</v>
      </c>
      <c r="Q59" s="94"/>
      <c r="R59" s="94">
        <v>2397767</v>
      </c>
      <c r="S59" s="94"/>
      <c r="T59" s="94">
        <v>338</v>
      </c>
      <c r="U59" s="94"/>
      <c r="V59" s="94">
        <v>14771</v>
      </c>
      <c r="W59" s="94"/>
      <c r="X59" s="94">
        <v>686670</v>
      </c>
      <c r="Y59" s="94"/>
      <c r="Z59" s="94">
        <v>249224</v>
      </c>
      <c r="AA59" s="94"/>
    </row>
    <row r="60" spans="2:27" s="7" customFormat="1" ht="15" customHeight="1" x14ac:dyDescent="0.25">
      <c r="B60" s="93">
        <v>2011</v>
      </c>
      <c r="C60" s="93"/>
      <c r="D60" s="172">
        <v>329833</v>
      </c>
      <c r="E60" s="172">
        <v>1758168</v>
      </c>
      <c r="F60" s="172">
        <v>134438701</v>
      </c>
      <c r="G60" s="172">
        <v>31411366</v>
      </c>
      <c r="H60" s="172">
        <v>35395</v>
      </c>
      <c r="I60" s="172">
        <v>989191</v>
      </c>
      <c r="J60" s="172">
        <v>82374743</v>
      </c>
      <c r="K60" s="172">
        <v>20412128</v>
      </c>
      <c r="L60" s="94">
        <v>2807</v>
      </c>
      <c r="M60" s="94"/>
      <c r="N60" s="94">
        <v>134670</v>
      </c>
      <c r="O60" s="94"/>
      <c r="P60" s="94">
        <v>10941661</v>
      </c>
      <c r="Q60" s="94"/>
      <c r="R60" s="94">
        <v>2711261</v>
      </c>
      <c r="S60" s="94"/>
      <c r="T60" s="94">
        <v>392</v>
      </c>
      <c r="U60" s="94"/>
      <c r="V60" s="94">
        <v>20259</v>
      </c>
      <c r="W60" s="94"/>
      <c r="X60" s="94">
        <v>1022665</v>
      </c>
      <c r="Y60" s="94"/>
      <c r="Z60" s="94">
        <v>313851</v>
      </c>
      <c r="AA60" s="94"/>
    </row>
    <row r="61" spans="2:27" s="7" customFormat="1" ht="15" customHeight="1" x14ac:dyDescent="0.25">
      <c r="B61" s="93">
        <v>2010</v>
      </c>
      <c r="C61" s="93"/>
      <c r="D61" s="172">
        <v>328679</v>
      </c>
      <c r="E61" s="172">
        <v>1803933</v>
      </c>
      <c r="F61" s="172">
        <v>140276534</v>
      </c>
      <c r="G61" s="172">
        <v>33751684</v>
      </c>
      <c r="H61" s="172">
        <v>36963</v>
      </c>
      <c r="I61" s="172">
        <v>1026936</v>
      </c>
      <c r="J61" s="172">
        <v>85179520</v>
      </c>
      <c r="K61" s="172">
        <v>21615388</v>
      </c>
      <c r="L61" s="94">
        <v>3162</v>
      </c>
      <c r="M61" s="94"/>
      <c r="N61" s="94">
        <v>165712</v>
      </c>
      <c r="O61" s="94"/>
      <c r="P61" s="94">
        <v>11790378</v>
      </c>
      <c r="Q61" s="94"/>
      <c r="R61" s="94">
        <v>3205745</v>
      </c>
      <c r="S61" s="94"/>
      <c r="T61" s="94">
        <v>401</v>
      </c>
      <c r="U61" s="94"/>
      <c r="V61" s="94">
        <v>21679</v>
      </c>
      <c r="W61" s="94"/>
      <c r="X61" s="94">
        <v>974987</v>
      </c>
      <c r="Y61" s="94"/>
      <c r="Z61" s="94">
        <v>343295</v>
      </c>
      <c r="AA61" s="94"/>
    </row>
    <row r="62" spans="2:27" s="7" customFormat="1" ht="15" customHeight="1" x14ac:dyDescent="0.25">
      <c r="B62" s="93">
        <v>2009</v>
      </c>
      <c r="C62" s="93"/>
      <c r="D62" s="172">
        <v>333703</v>
      </c>
      <c r="E62" s="172">
        <v>1855884</v>
      </c>
      <c r="F62" s="172">
        <v>136570350</v>
      </c>
      <c r="G62" s="172">
        <v>34306707</v>
      </c>
      <c r="H62" s="172">
        <v>38121</v>
      </c>
      <c r="I62" s="172">
        <v>1064335</v>
      </c>
      <c r="J62" s="172">
        <v>82956728</v>
      </c>
      <c r="K62" s="172">
        <v>21895101</v>
      </c>
      <c r="L62" s="94">
        <v>3699</v>
      </c>
      <c r="M62" s="94"/>
      <c r="N62" s="94">
        <v>185713</v>
      </c>
      <c r="O62" s="94"/>
      <c r="P62" s="94">
        <v>12446603</v>
      </c>
      <c r="Q62" s="94"/>
      <c r="R62" s="94">
        <v>3654007</v>
      </c>
      <c r="S62" s="94"/>
      <c r="T62" s="94" t="s">
        <v>53</v>
      </c>
      <c r="U62" s="94"/>
      <c r="V62" s="94" t="s">
        <v>53</v>
      </c>
      <c r="W62" s="94"/>
      <c r="X62" s="94" t="s">
        <v>53</v>
      </c>
      <c r="Y62" s="94"/>
      <c r="Z62" s="94" t="s">
        <v>53</v>
      </c>
      <c r="AA62" s="94"/>
    </row>
    <row r="63" spans="2:27" s="7" customFormat="1" ht="15" customHeight="1" x14ac:dyDescent="0.25">
      <c r="B63" s="93">
        <v>2008</v>
      </c>
      <c r="C63" s="93"/>
      <c r="D63" s="172">
        <v>335432</v>
      </c>
      <c r="E63" s="172">
        <v>1949109</v>
      </c>
      <c r="F63" s="172">
        <v>150282069</v>
      </c>
      <c r="G63" s="172">
        <v>36501680</v>
      </c>
      <c r="H63" s="172">
        <v>40383</v>
      </c>
      <c r="I63" s="172">
        <v>1144742</v>
      </c>
      <c r="J63" s="172">
        <v>92947918</v>
      </c>
      <c r="K63" s="172">
        <v>23590236</v>
      </c>
      <c r="L63" s="94">
        <v>4484</v>
      </c>
      <c r="M63" s="94"/>
      <c r="N63" s="94">
        <v>249797</v>
      </c>
      <c r="O63" s="94"/>
      <c r="P63" s="94">
        <v>17527681</v>
      </c>
      <c r="Q63" s="94"/>
      <c r="R63" s="94">
        <v>5107034</v>
      </c>
      <c r="S63" s="94"/>
      <c r="T63" s="94" t="s">
        <v>53</v>
      </c>
      <c r="U63" s="94"/>
      <c r="V63" s="94" t="s">
        <v>53</v>
      </c>
      <c r="W63" s="94"/>
      <c r="X63" s="94" t="s">
        <v>53</v>
      </c>
      <c r="Y63" s="94"/>
      <c r="Z63" s="94" t="s">
        <v>53</v>
      </c>
      <c r="AA63" s="94"/>
    </row>
    <row r="64" spans="2:27" s="7" customFormat="1" ht="15" customHeight="1" x14ac:dyDescent="0.25">
      <c r="B64" s="159" t="s">
        <v>343</v>
      </c>
      <c r="C64" s="159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</row>
    <row r="65" spans="2:28" s="7" customFormat="1" ht="15" customHeight="1" x14ac:dyDescent="0.25">
      <c r="B65" s="93">
        <v>2022</v>
      </c>
      <c r="C65" s="93"/>
      <c r="D65" s="172">
        <v>50998</v>
      </c>
      <c r="E65" s="172">
        <v>226900</v>
      </c>
      <c r="F65" s="172">
        <v>31849766</v>
      </c>
      <c r="G65" s="172">
        <v>7052298</v>
      </c>
      <c r="H65" s="172">
        <v>2614</v>
      </c>
      <c r="I65" s="172">
        <v>144377</v>
      </c>
      <c r="J65" s="172">
        <v>20996286</v>
      </c>
      <c r="K65" s="172">
        <v>4720684</v>
      </c>
      <c r="L65" s="94">
        <v>171</v>
      </c>
      <c r="M65" s="94"/>
      <c r="N65" s="94">
        <v>14432</v>
      </c>
      <c r="O65" s="94"/>
      <c r="P65" s="94">
        <v>3649673</v>
      </c>
      <c r="Q65" s="94"/>
      <c r="R65" s="94">
        <v>530534</v>
      </c>
      <c r="S65" s="94"/>
      <c r="T65" s="94">
        <v>9</v>
      </c>
      <c r="U65" s="94"/>
      <c r="V65" s="94">
        <v>259</v>
      </c>
      <c r="W65" s="94"/>
      <c r="X65" s="94">
        <v>13481</v>
      </c>
      <c r="Y65" s="94"/>
      <c r="Z65" s="94">
        <v>8945</v>
      </c>
      <c r="AA65" s="94"/>
    </row>
    <row r="66" spans="2:28" s="7" customFormat="1" ht="15" customHeight="1" x14ac:dyDescent="0.25">
      <c r="B66" s="93">
        <v>2021</v>
      </c>
      <c r="C66" s="93"/>
      <c r="D66" s="172">
        <v>29878</v>
      </c>
      <c r="E66" s="172">
        <v>163597</v>
      </c>
      <c r="F66" s="172">
        <v>21644568</v>
      </c>
      <c r="G66" s="172">
        <v>4928395</v>
      </c>
      <c r="H66" s="172">
        <v>1790</v>
      </c>
      <c r="I66" s="172">
        <v>115598</v>
      </c>
      <c r="J66" s="172">
        <v>15325527</v>
      </c>
      <c r="K66" s="172">
        <v>3554937</v>
      </c>
      <c r="L66" s="94">
        <v>151</v>
      </c>
      <c r="M66" s="94"/>
      <c r="N66" s="94">
        <v>17992</v>
      </c>
      <c r="O66" s="94"/>
      <c r="P66" s="94">
        <v>2719521</v>
      </c>
      <c r="Q66" s="94"/>
      <c r="R66" s="94">
        <v>490653</v>
      </c>
      <c r="S66" s="94"/>
      <c r="T66" s="94">
        <v>9</v>
      </c>
      <c r="U66" s="94"/>
      <c r="V66" s="94">
        <v>1676</v>
      </c>
      <c r="W66" s="94"/>
      <c r="X66" s="94">
        <v>100527</v>
      </c>
      <c r="Y66" s="94"/>
      <c r="Z66" s="94">
        <v>55071</v>
      </c>
      <c r="AA66" s="94"/>
    </row>
    <row r="67" spans="2:28" s="7" customFormat="1" ht="15" customHeight="1" x14ac:dyDescent="0.25">
      <c r="B67" s="93">
        <v>2020</v>
      </c>
      <c r="C67" s="93"/>
      <c r="D67" s="172">
        <v>11398</v>
      </c>
      <c r="E67" s="172">
        <v>114797</v>
      </c>
      <c r="F67" s="172">
        <v>16776551</v>
      </c>
      <c r="G67" s="172">
        <v>3794560</v>
      </c>
      <c r="H67" s="172">
        <v>1278</v>
      </c>
      <c r="I67" s="172">
        <v>94836</v>
      </c>
      <c r="J67" s="172">
        <v>12766408</v>
      </c>
      <c r="K67" s="172">
        <v>2852723</v>
      </c>
      <c r="L67" s="94">
        <v>146</v>
      </c>
      <c r="M67" s="94"/>
      <c r="N67" s="94">
        <v>25625</v>
      </c>
      <c r="O67" s="94"/>
      <c r="P67" s="94">
        <v>4418664</v>
      </c>
      <c r="Q67" s="94"/>
      <c r="R67" s="94">
        <v>925292</v>
      </c>
      <c r="S67" s="94"/>
      <c r="T67" s="94">
        <v>11</v>
      </c>
      <c r="U67" s="94"/>
      <c r="V67" s="94">
        <v>1210</v>
      </c>
      <c r="W67" s="94"/>
      <c r="X67" s="94">
        <v>93472</v>
      </c>
      <c r="Y67" s="94"/>
      <c r="Z67" s="94">
        <v>43349</v>
      </c>
      <c r="AA67" s="94"/>
    </row>
    <row r="68" spans="2:28" s="7" customFormat="1" ht="15" customHeight="1" x14ac:dyDescent="0.25">
      <c r="B68" s="93">
        <v>2019</v>
      </c>
      <c r="C68" s="93"/>
      <c r="D68" s="172">
        <v>8338</v>
      </c>
      <c r="E68" s="172">
        <v>107203</v>
      </c>
      <c r="F68" s="172">
        <v>17145984</v>
      </c>
      <c r="G68" s="172">
        <v>3868078</v>
      </c>
      <c r="H68" s="172">
        <v>1229</v>
      </c>
      <c r="I68" s="172">
        <v>91476</v>
      </c>
      <c r="J68" s="172">
        <v>12962756</v>
      </c>
      <c r="K68" s="172">
        <v>2977961</v>
      </c>
      <c r="L68" s="94">
        <v>152</v>
      </c>
      <c r="M68" s="94"/>
      <c r="N68" s="94">
        <v>24113</v>
      </c>
      <c r="O68" s="94"/>
      <c r="P68" s="94">
        <v>3408929</v>
      </c>
      <c r="Q68" s="94"/>
      <c r="R68" s="94">
        <v>754426</v>
      </c>
      <c r="S68" s="94"/>
      <c r="T68" s="94">
        <v>9</v>
      </c>
      <c r="U68" s="94"/>
      <c r="V68" s="94">
        <v>428</v>
      </c>
      <c r="W68" s="94"/>
      <c r="X68" s="94">
        <v>92473</v>
      </c>
      <c r="Y68" s="94"/>
      <c r="Z68" s="94">
        <v>-11123</v>
      </c>
      <c r="AA68" s="94"/>
    </row>
    <row r="69" spans="2:28" s="7" customFormat="1" ht="15" customHeight="1" x14ac:dyDescent="0.25">
      <c r="B69" s="93">
        <v>2018</v>
      </c>
      <c r="C69" s="93"/>
      <c r="D69" s="172">
        <v>8316</v>
      </c>
      <c r="E69" s="172">
        <v>103021</v>
      </c>
      <c r="F69" s="172">
        <v>16310340</v>
      </c>
      <c r="G69" s="172">
        <v>3687737</v>
      </c>
      <c r="H69" s="172">
        <v>1215</v>
      </c>
      <c r="I69" s="172">
        <v>87130</v>
      </c>
      <c r="J69" s="172">
        <v>12274185</v>
      </c>
      <c r="K69" s="172">
        <v>2826197</v>
      </c>
      <c r="L69" s="94">
        <v>126</v>
      </c>
      <c r="M69" s="94"/>
      <c r="N69" s="94">
        <v>20854</v>
      </c>
      <c r="O69" s="94"/>
      <c r="P69" s="94">
        <v>2858195</v>
      </c>
      <c r="Q69" s="94"/>
      <c r="R69" s="94">
        <v>724504</v>
      </c>
      <c r="S69" s="94"/>
      <c r="T69" s="94">
        <v>6</v>
      </c>
      <c r="U69" s="94"/>
      <c r="V69" s="94">
        <v>598</v>
      </c>
      <c r="W69" s="94"/>
      <c r="X69" s="94">
        <v>22138</v>
      </c>
      <c r="Y69" s="94"/>
      <c r="Z69" s="94">
        <v>13304</v>
      </c>
      <c r="AA69" s="94"/>
    </row>
    <row r="70" spans="2:28" s="7" customFormat="1" ht="15" customHeight="1" x14ac:dyDescent="0.25">
      <c r="B70" s="93">
        <v>2017</v>
      </c>
      <c r="C70" s="93"/>
      <c r="D70" s="172">
        <v>8428</v>
      </c>
      <c r="E70" s="172">
        <v>99275</v>
      </c>
      <c r="F70" s="172">
        <v>15502537</v>
      </c>
      <c r="G70" s="172">
        <v>3534105</v>
      </c>
      <c r="H70" s="172">
        <v>1212</v>
      </c>
      <c r="I70" s="172">
        <v>83182</v>
      </c>
      <c r="J70" s="172">
        <v>11746209</v>
      </c>
      <c r="K70" s="172">
        <v>2659259</v>
      </c>
      <c r="L70" s="94">
        <v>121</v>
      </c>
      <c r="M70" s="94"/>
      <c r="N70" s="94">
        <v>18237</v>
      </c>
      <c r="O70" s="94"/>
      <c r="P70" s="94">
        <v>2323640</v>
      </c>
      <c r="Q70" s="94"/>
      <c r="R70" s="94">
        <v>610197</v>
      </c>
      <c r="S70" s="94"/>
      <c r="T70" s="94">
        <v>11</v>
      </c>
      <c r="U70" s="94"/>
      <c r="V70" s="94">
        <v>608</v>
      </c>
      <c r="W70" s="94"/>
      <c r="X70" s="94">
        <v>35824</v>
      </c>
      <c r="Y70" s="94"/>
      <c r="Z70" s="94">
        <v>20566</v>
      </c>
      <c r="AA70" s="94"/>
    </row>
    <row r="71" spans="2:28" s="7" customFormat="1" ht="15" customHeight="1" x14ac:dyDescent="0.25">
      <c r="B71" s="93">
        <v>2016</v>
      </c>
      <c r="C71" s="93"/>
      <c r="D71" s="172">
        <v>8584</v>
      </c>
      <c r="E71" s="172">
        <v>95684</v>
      </c>
      <c r="F71" s="172">
        <v>14710742</v>
      </c>
      <c r="G71" s="172">
        <v>3516902</v>
      </c>
      <c r="H71" s="105">
        <v>1209</v>
      </c>
      <c r="I71" s="105">
        <v>79346</v>
      </c>
      <c r="J71" s="105">
        <v>9810310</v>
      </c>
      <c r="K71" s="105">
        <v>2540358</v>
      </c>
      <c r="L71" s="94">
        <v>100</v>
      </c>
      <c r="M71" s="94"/>
      <c r="N71" s="94">
        <v>9607</v>
      </c>
      <c r="O71" s="94"/>
      <c r="P71" s="94">
        <v>589297</v>
      </c>
      <c r="Q71" s="94"/>
      <c r="R71" s="94">
        <v>186214</v>
      </c>
      <c r="S71" s="94"/>
      <c r="T71" s="94">
        <v>6</v>
      </c>
      <c r="U71" s="94"/>
      <c r="V71" s="94">
        <v>195</v>
      </c>
      <c r="W71" s="94"/>
      <c r="X71" s="94">
        <v>8252</v>
      </c>
      <c r="Y71" s="94"/>
      <c r="Z71" s="94">
        <v>5130</v>
      </c>
      <c r="AA71" s="94"/>
    </row>
    <row r="72" spans="2:28" s="7" customFormat="1" ht="15" customHeight="1" x14ac:dyDescent="0.25">
      <c r="B72" s="93">
        <v>2015</v>
      </c>
      <c r="C72" s="93"/>
      <c r="D72" s="172">
        <v>8778</v>
      </c>
      <c r="E72" s="172">
        <v>96597</v>
      </c>
      <c r="F72" s="172">
        <v>14670790</v>
      </c>
      <c r="G72" s="172">
        <v>3371834</v>
      </c>
      <c r="H72" s="172">
        <v>1221</v>
      </c>
      <c r="I72" s="172">
        <v>79786</v>
      </c>
      <c r="J72" s="172">
        <v>9574791</v>
      </c>
      <c r="K72" s="172">
        <v>2439441</v>
      </c>
      <c r="L72" s="94">
        <v>89</v>
      </c>
      <c r="M72" s="94"/>
      <c r="N72" s="94">
        <v>12917</v>
      </c>
      <c r="O72" s="94"/>
      <c r="P72" s="94">
        <v>558185</v>
      </c>
      <c r="Q72" s="94"/>
      <c r="R72" s="94">
        <v>220651</v>
      </c>
      <c r="S72" s="94"/>
      <c r="T72" s="94">
        <v>8</v>
      </c>
      <c r="U72" s="94"/>
      <c r="V72" s="94">
        <v>285</v>
      </c>
      <c r="W72" s="94"/>
      <c r="X72" s="94">
        <v>52006</v>
      </c>
      <c r="Y72" s="94"/>
      <c r="Z72" s="94">
        <v>14365</v>
      </c>
      <c r="AA72" s="94"/>
    </row>
    <row r="73" spans="2:28" s="7" customFormat="1" ht="15" customHeight="1" x14ac:dyDescent="0.25">
      <c r="B73" s="93">
        <v>2014</v>
      </c>
      <c r="C73" s="93"/>
      <c r="D73" s="172">
        <v>8984</v>
      </c>
      <c r="E73" s="172">
        <v>94390</v>
      </c>
      <c r="F73" s="172">
        <v>14337407</v>
      </c>
      <c r="G73" s="172">
        <v>3284065</v>
      </c>
      <c r="H73" s="172">
        <v>1211</v>
      </c>
      <c r="I73" s="172">
        <v>76807</v>
      </c>
      <c r="J73" s="172">
        <v>9504530</v>
      </c>
      <c r="K73" s="172">
        <v>2392518</v>
      </c>
      <c r="L73" s="94">
        <v>98</v>
      </c>
      <c r="M73" s="94"/>
      <c r="N73" s="94">
        <v>8873</v>
      </c>
      <c r="O73" s="94"/>
      <c r="P73" s="94">
        <v>672765</v>
      </c>
      <c r="Q73" s="94"/>
      <c r="R73" s="94">
        <v>149752</v>
      </c>
      <c r="S73" s="94"/>
      <c r="T73" s="94">
        <v>6</v>
      </c>
      <c r="U73" s="94"/>
      <c r="V73" s="94">
        <v>320</v>
      </c>
      <c r="W73" s="94"/>
      <c r="X73" s="94">
        <v>30440</v>
      </c>
      <c r="Y73" s="94"/>
      <c r="Z73" s="94">
        <v>4302</v>
      </c>
      <c r="AA73" s="94"/>
    </row>
    <row r="74" spans="2:28" s="7" customFormat="1" ht="15" customHeight="1" x14ac:dyDescent="0.25">
      <c r="B74" s="93">
        <v>2013</v>
      </c>
      <c r="C74" s="93"/>
      <c r="D74" s="172">
        <v>8986</v>
      </c>
      <c r="E74" s="172">
        <v>93193</v>
      </c>
      <c r="F74" s="172">
        <v>14070408</v>
      </c>
      <c r="G74" s="172">
        <v>3044297</v>
      </c>
      <c r="H74" s="172">
        <v>1201</v>
      </c>
      <c r="I74" s="172">
        <v>75733</v>
      </c>
      <c r="J74" s="172">
        <v>9212416</v>
      </c>
      <c r="K74" s="172">
        <v>2257276</v>
      </c>
      <c r="L74" s="94">
        <v>103</v>
      </c>
      <c r="M74" s="94"/>
      <c r="N74" s="94">
        <v>7530</v>
      </c>
      <c r="O74" s="94"/>
      <c r="P74" s="94">
        <v>631179</v>
      </c>
      <c r="Q74" s="94"/>
      <c r="R74" s="94">
        <v>151575</v>
      </c>
      <c r="S74" s="94"/>
      <c r="T74" s="94">
        <v>15</v>
      </c>
      <c r="U74" s="94"/>
      <c r="V74" s="94">
        <v>1052</v>
      </c>
      <c r="W74" s="94"/>
      <c r="X74" s="94">
        <v>69989</v>
      </c>
      <c r="Y74" s="94"/>
      <c r="Z74" s="94">
        <v>23728</v>
      </c>
      <c r="AA74" s="94"/>
    </row>
    <row r="75" spans="2:28" s="7" customFormat="1" ht="15" customHeight="1" x14ac:dyDescent="0.25">
      <c r="B75" s="93">
        <v>2012</v>
      </c>
      <c r="C75" s="93"/>
      <c r="D75" s="172">
        <v>9168</v>
      </c>
      <c r="E75" s="172">
        <v>93815</v>
      </c>
      <c r="F75" s="172">
        <v>14964776</v>
      </c>
      <c r="G75" s="172">
        <v>3142060</v>
      </c>
      <c r="H75" s="172">
        <v>1214</v>
      </c>
      <c r="I75" s="172">
        <v>76015</v>
      </c>
      <c r="J75" s="172">
        <v>9940421</v>
      </c>
      <c r="K75" s="172">
        <v>2375277</v>
      </c>
      <c r="L75" s="94">
        <v>98</v>
      </c>
      <c r="M75" s="94"/>
      <c r="N75" s="94">
        <v>7641</v>
      </c>
      <c r="O75" s="94"/>
      <c r="P75" s="94">
        <v>847985</v>
      </c>
      <c r="Q75" s="94"/>
      <c r="R75" s="94">
        <v>146584</v>
      </c>
      <c r="S75" s="94"/>
      <c r="T75" s="94">
        <v>11</v>
      </c>
      <c r="U75" s="94"/>
      <c r="V75" s="94">
        <v>1622</v>
      </c>
      <c r="W75" s="94"/>
      <c r="X75" s="94">
        <v>92963</v>
      </c>
      <c r="Y75" s="94"/>
      <c r="Z75" s="94">
        <v>42488</v>
      </c>
      <c r="AA75" s="94"/>
    </row>
    <row r="76" spans="2:28" ht="15" customHeight="1" x14ac:dyDescent="0.25">
      <c r="B76" s="93">
        <v>2011</v>
      </c>
      <c r="C76" s="93"/>
      <c r="D76" s="172">
        <v>9882</v>
      </c>
      <c r="E76" s="172">
        <v>99719</v>
      </c>
      <c r="F76" s="172">
        <v>15951087</v>
      </c>
      <c r="G76" s="172">
        <v>3131481</v>
      </c>
      <c r="H76" s="172">
        <v>1325</v>
      </c>
      <c r="I76" s="172">
        <v>80092</v>
      </c>
      <c r="J76" s="172">
        <v>10357265</v>
      </c>
      <c r="K76" s="172">
        <v>2441745</v>
      </c>
      <c r="L76" s="94">
        <v>117</v>
      </c>
      <c r="M76" s="94"/>
      <c r="N76" s="94">
        <v>12496</v>
      </c>
      <c r="O76" s="94"/>
      <c r="P76" s="94">
        <v>933236</v>
      </c>
      <c r="Q76" s="94"/>
      <c r="R76" s="94">
        <v>249808</v>
      </c>
      <c r="S76" s="94"/>
      <c r="T76" s="94">
        <v>11</v>
      </c>
      <c r="U76" s="94"/>
      <c r="V76" s="94">
        <v>1446</v>
      </c>
      <c r="W76" s="94"/>
      <c r="X76" s="94">
        <v>335541</v>
      </c>
      <c r="Y76" s="94"/>
      <c r="Z76" s="94">
        <v>81564</v>
      </c>
      <c r="AA76" s="94"/>
      <c r="AB76" s="7"/>
    </row>
    <row r="77" spans="2:28" s="14" customFormat="1" ht="15" customHeight="1" x14ac:dyDescent="0.25">
      <c r="B77" s="93">
        <v>2010</v>
      </c>
      <c r="C77" s="93"/>
      <c r="D77" s="172">
        <v>10403</v>
      </c>
      <c r="E77" s="172">
        <v>101738</v>
      </c>
      <c r="F77" s="172">
        <v>15734177</v>
      </c>
      <c r="G77" s="172">
        <v>3219356</v>
      </c>
      <c r="H77" s="172">
        <v>1353</v>
      </c>
      <c r="I77" s="172">
        <v>81029</v>
      </c>
      <c r="J77" s="172">
        <v>10345821</v>
      </c>
      <c r="K77" s="172">
        <v>2414806</v>
      </c>
      <c r="L77" s="94">
        <v>136</v>
      </c>
      <c r="M77" s="94"/>
      <c r="N77" s="94">
        <v>12606</v>
      </c>
      <c r="O77" s="94"/>
      <c r="P77" s="94">
        <v>857114</v>
      </c>
      <c r="Q77" s="94"/>
      <c r="R77" s="94">
        <v>223495</v>
      </c>
      <c r="S77" s="94"/>
      <c r="T77" s="94">
        <v>13</v>
      </c>
      <c r="U77" s="94"/>
      <c r="V77" s="94">
        <v>972</v>
      </c>
      <c r="W77" s="94"/>
      <c r="X77" s="94">
        <v>53653</v>
      </c>
      <c r="Y77" s="94"/>
      <c r="Z77" s="94">
        <v>21601</v>
      </c>
      <c r="AA77" s="94"/>
      <c r="AB77" s="7"/>
    </row>
    <row r="78" spans="2:28" s="14" customFormat="1" ht="15" customHeight="1" x14ac:dyDescent="0.25">
      <c r="B78" s="93">
        <v>2009</v>
      </c>
      <c r="C78" s="93"/>
      <c r="D78" s="172">
        <v>11027</v>
      </c>
      <c r="E78" s="172">
        <v>104313</v>
      </c>
      <c r="F78" s="172">
        <v>15264368</v>
      </c>
      <c r="G78" s="172">
        <v>3044532</v>
      </c>
      <c r="H78" s="172">
        <v>1347</v>
      </c>
      <c r="I78" s="172">
        <v>81635</v>
      </c>
      <c r="J78" s="172">
        <v>10181123</v>
      </c>
      <c r="K78" s="172">
        <v>2228349</v>
      </c>
      <c r="L78" s="94">
        <v>143</v>
      </c>
      <c r="M78" s="94"/>
      <c r="N78" s="94">
        <v>11462</v>
      </c>
      <c r="O78" s="94"/>
      <c r="P78" s="94">
        <v>981970</v>
      </c>
      <c r="Q78" s="94"/>
      <c r="R78" s="94">
        <v>226212</v>
      </c>
      <c r="S78" s="94"/>
      <c r="T78" s="94" t="s">
        <v>53</v>
      </c>
      <c r="U78" s="94"/>
      <c r="V78" s="94" t="s">
        <v>53</v>
      </c>
      <c r="W78" s="94"/>
      <c r="X78" s="94" t="s">
        <v>53</v>
      </c>
      <c r="Y78" s="94"/>
      <c r="Z78" s="94" t="s">
        <v>53</v>
      </c>
      <c r="AA78" s="94"/>
      <c r="AB78" s="7"/>
    </row>
    <row r="79" spans="2:28" s="14" customFormat="1" ht="15" customHeight="1" x14ac:dyDescent="0.25">
      <c r="B79" s="93">
        <v>2008</v>
      </c>
      <c r="C79" s="93"/>
      <c r="D79" s="172">
        <v>11352</v>
      </c>
      <c r="E79" s="172">
        <v>105758</v>
      </c>
      <c r="F79" s="172">
        <v>16085927</v>
      </c>
      <c r="G79" s="172">
        <v>3399591</v>
      </c>
      <c r="H79" s="172">
        <v>1420</v>
      </c>
      <c r="I79" s="172">
        <v>81869</v>
      </c>
      <c r="J79" s="172">
        <v>11502508</v>
      </c>
      <c r="K79" s="172">
        <v>2479374</v>
      </c>
      <c r="L79" s="94">
        <v>170</v>
      </c>
      <c r="M79" s="94"/>
      <c r="N79" s="94">
        <v>14947</v>
      </c>
      <c r="O79" s="94"/>
      <c r="P79" s="94">
        <v>2769935</v>
      </c>
      <c r="Q79" s="94"/>
      <c r="R79" s="94">
        <v>477216</v>
      </c>
      <c r="S79" s="94"/>
      <c r="T79" s="94" t="s">
        <v>53</v>
      </c>
      <c r="U79" s="94"/>
      <c r="V79" s="94" t="s">
        <v>53</v>
      </c>
      <c r="W79" s="94"/>
      <c r="X79" s="94" t="s">
        <v>53</v>
      </c>
      <c r="Y79" s="94"/>
      <c r="Z79" s="94" t="s">
        <v>53</v>
      </c>
      <c r="AA79" s="94"/>
      <c r="AB79" s="7"/>
    </row>
    <row r="80" spans="2:28" s="14" customFormat="1" ht="15" customHeight="1" x14ac:dyDescent="0.25">
      <c r="B80" s="177" t="s">
        <v>284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/>
    </row>
    <row r="81" spans="2:28" s="7" customFormat="1" ht="15" customHeight="1" x14ac:dyDescent="0.25">
      <c r="B81" s="88" t="s">
        <v>5</v>
      </c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14"/>
    </row>
    <row r="82" spans="2:28" s="7" customFormat="1" ht="15" customHeight="1" x14ac:dyDescent="0.25">
      <c r="B82" s="93">
        <v>2022</v>
      </c>
      <c r="C82" s="93"/>
      <c r="D82" s="172">
        <v>487371</v>
      </c>
      <c r="E82" s="172">
        <v>2516367</v>
      </c>
      <c r="F82" s="172">
        <v>287145156</v>
      </c>
      <c r="G82" s="172">
        <v>75822887</v>
      </c>
      <c r="H82" s="172">
        <v>51388</v>
      </c>
      <c r="I82" s="172">
        <v>1523335</v>
      </c>
      <c r="J82" s="172">
        <v>184668443</v>
      </c>
      <c r="K82" s="172">
        <v>49832933</v>
      </c>
      <c r="L82" s="94">
        <v>5383</v>
      </c>
      <c r="M82" s="94"/>
      <c r="N82" s="94">
        <v>232284</v>
      </c>
      <c r="O82" s="94"/>
      <c r="P82" s="94">
        <v>25472272</v>
      </c>
      <c r="Q82" s="94"/>
      <c r="R82" s="94">
        <v>7494919</v>
      </c>
      <c r="S82" s="94"/>
      <c r="T82" s="94">
        <v>589</v>
      </c>
      <c r="U82" s="94"/>
      <c r="V82" s="94">
        <v>26855</v>
      </c>
      <c r="W82" s="94"/>
      <c r="X82" s="94">
        <v>1768163</v>
      </c>
      <c r="Y82" s="94"/>
      <c r="Z82" s="94">
        <v>763486</v>
      </c>
      <c r="AA82" s="94"/>
    </row>
    <row r="83" spans="2:28" s="7" customFormat="1" ht="15" customHeight="1" x14ac:dyDescent="0.25">
      <c r="B83" s="93">
        <v>2021</v>
      </c>
      <c r="C83" s="93"/>
      <c r="D83" s="172">
        <v>467431</v>
      </c>
      <c r="E83" s="172">
        <v>2396600</v>
      </c>
      <c r="F83" s="172">
        <v>243942915</v>
      </c>
      <c r="G83" s="172">
        <v>63780824</v>
      </c>
      <c r="H83" s="172">
        <v>48652</v>
      </c>
      <c r="I83" s="172">
        <v>1435982</v>
      </c>
      <c r="J83" s="172">
        <v>156855081</v>
      </c>
      <c r="K83" s="172">
        <v>42239623</v>
      </c>
      <c r="L83" s="94">
        <v>5101</v>
      </c>
      <c r="M83" s="94"/>
      <c r="N83" s="94">
        <v>217924</v>
      </c>
      <c r="O83" s="94"/>
      <c r="P83" s="94">
        <v>23334515</v>
      </c>
      <c r="Q83" s="94"/>
      <c r="R83" s="94">
        <v>6755360</v>
      </c>
      <c r="S83" s="94"/>
      <c r="T83" s="94">
        <v>539</v>
      </c>
      <c r="U83" s="94"/>
      <c r="V83" s="94">
        <v>23728</v>
      </c>
      <c r="W83" s="94"/>
      <c r="X83" s="94">
        <v>1688022</v>
      </c>
      <c r="Y83" s="94"/>
      <c r="Z83" s="94">
        <v>610024</v>
      </c>
      <c r="AA83" s="94"/>
    </row>
    <row r="84" spans="2:28" s="7" customFormat="1" ht="15" customHeight="1" x14ac:dyDescent="0.25">
      <c r="B84" s="93">
        <v>2020</v>
      </c>
      <c r="C84" s="93"/>
      <c r="D84" s="172">
        <v>449166</v>
      </c>
      <c r="E84" s="172">
        <v>2332148</v>
      </c>
      <c r="F84" s="172">
        <v>212992755</v>
      </c>
      <c r="G84" s="172">
        <v>55479840</v>
      </c>
      <c r="H84" s="172">
        <v>47660</v>
      </c>
      <c r="I84" s="172">
        <v>1400514</v>
      </c>
      <c r="J84" s="172">
        <v>138161547</v>
      </c>
      <c r="K84" s="172">
        <v>36843012</v>
      </c>
      <c r="L84" s="94">
        <v>5477</v>
      </c>
      <c r="M84" s="94"/>
      <c r="N84" s="94">
        <v>230467</v>
      </c>
      <c r="O84" s="94"/>
      <c r="P84" s="94">
        <v>22920616</v>
      </c>
      <c r="Q84" s="94"/>
      <c r="R84" s="94">
        <v>6442175</v>
      </c>
      <c r="S84" s="94"/>
      <c r="T84" s="94">
        <v>551</v>
      </c>
      <c r="U84" s="94"/>
      <c r="V84" s="94">
        <v>22358</v>
      </c>
      <c r="W84" s="94"/>
      <c r="X84" s="94">
        <v>1469484</v>
      </c>
      <c r="Y84" s="94"/>
      <c r="Z84" s="94">
        <v>537722</v>
      </c>
      <c r="AA84" s="94"/>
      <c r="AB84" s="14"/>
    </row>
    <row r="85" spans="2:28" s="7" customFormat="1" ht="15" customHeight="1" x14ac:dyDescent="0.25">
      <c r="B85" s="93">
        <v>2019</v>
      </c>
      <c r="C85" s="93"/>
      <c r="D85" s="172">
        <v>437668</v>
      </c>
      <c r="E85" s="172">
        <v>2340537</v>
      </c>
      <c r="F85" s="172">
        <v>229127834</v>
      </c>
      <c r="G85" s="172">
        <v>60057504</v>
      </c>
      <c r="H85" s="172">
        <v>48321</v>
      </c>
      <c r="I85" s="172">
        <v>1420984</v>
      </c>
      <c r="J85" s="172">
        <v>149865599</v>
      </c>
      <c r="K85" s="172">
        <v>39825408</v>
      </c>
      <c r="L85" s="94">
        <v>6625</v>
      </c>
      <c r="M85" s="94"/>
      <c r="N85" s="94">
        <v>284102</v>
      </c>
      <c r="O85" s="94"/>
      <c r="P85" s="94">
        <v>29786187</v>
      </c>
      <c r="Q85" s="94"/>
      <c r="R85" s="94">
        <v>8337723</v>
      </c>
      <c r="S85" s="94"/>
      <c r="T85" s="94">
        <v>643</v>
      </c>
      <c r="U85" s="94"/>
      <c r="V85" s="94">
        <v>26841</v>
      </c>
      <c r="W85" s="94"/>
      <c r="X85" s="94">
        <v>1956599</v>
      </c>
      <c r="Y85" s="94"/>
      <c r="Z85" s="94">
        <v>608837</v>
      </c>
      <c r="AA85" s="94"/>
      <c r="AB85" s="14"/>
    </row>
    <row r="86" spans="2:28" s="7" customFormat="1" ht="15" customHeight="1" x14ac:dyDescent="0.25">
      <c r="B86" s="93">
        <v>2018</v>
      </c>
      <c r="C86" s="93"/>
      <c r="D86" s="172">
        <v>412568</v>
      </c>
      <c r="E86" s="172">
        <v>2240970</v>
      </c>
      <c r="F86" s="172">
        <v>219313726</v>
      </c>
      <c r="G86" s="172">
        <v>55790073</v>
      </c>
      <c r="H86" s="172">
        <v>46257</v>
      </c>
      <c r="I86" s="172">
        <v>1364123</v>
      </c>
      <c r="J86" s="172">
        <v>144454568</v>
      </c>
      <c r="K86" s="172">
        <v>37550071</v>
      </c>
      <c r="L86" s="94">
        <v>6606</v>
      </c>
      <c r="M86" s="94"/>
      <c r="N86" s="94">
        <v>284182</v>
      </c>
      <c r="O86" s="94"/>
      <c r="P86" s="94">
        <v>28889056</v>
      </c>
      <c r="Q86" s="94"/>
      <c r="R86" s="94">
        <v>7986916</v>
      </c>
      <c r="S86" s="94"/>
      <c r="T86" s="94">
        <v>670</v>
      </c>
      <c r="U86" s="94"/>
      <c r="V86" s="94">
        <v>28469</v>
      </c>
      <c r="W86" s="94"/>
      <c r="X86" s="94">
        <v>1765140</v>
      </c>
      <c r="Y86" s="94"/>
      <c r="Z86" s="94">
        <v>620991</v>
      </c>
      <c r="AA86" s="94"/>
      <c r="AB86" s="14"/>
    </row>
    <row r="87" spans="2:28" s="7" customFormat="1" ht="15" customHeight="1" x14ac:dyDescent="0.25">
      <c r="B87" s="93">
        <v>2017</v>
      </c>
      <c r="C87" s="93"/>
      <c r="D87" s="172">
        <v>393823</v>
      </c>
      <c r="E87" s="172">
        <v>2141173</v>
      </c>
      <c r="F87" s="172">
        <v>206873346</v>
      </c>
      <c r="G87" s="172">
        <v>52129487</v>
      </c>
      <c r="H87" s="172">
        <v>44015</v>
      </c>
      <c r="I87" s="172">
        <v>1295214</v>
      </c>
      <c r="J87" s="172">
        <v>135741271</v>
      </c>
      <c r="K87" s="172">
        <v>35105724</v>
      </c>
      <c r="L87" s="94">
        <v>6099</v>
      </c>
      <c r="M87" s="94"/>
      <c r="N87" s="94">
        <v>267672</v>
      </c>
      <c r="O87" s="94"/>
      <c r="P87" s="94">
        <v>27679666</v>
      </c>
      <c r="Q87" s="94"/>
      <c r="R87" s="94">
        <v>7230999</v>
      </c>
      <c r="S87" s="94"/>
      <c r="T87" s="94">
        <v>548</v>
      </c>
      <c r="U87" s="94"/>
      <c r="V87" s="94">
        <v>23532</v>
      </c>
      <c r="W87" s="94"/>
      <c r="X87" s="94">
        <v>1566111</v>
      </c>
      <c r="Y87" s="94"/>
      <c r="Z87" s="94">
        <v>486510</v>
      </c>
      <c r="AA87" s="94"/>
      <c r="AB87" s="14"/>
    </row>
    <row r="88" spans="2:28" s="7" customFormat="1" ht="15" customHeight="1" x14ac:dyDescent="0.25">
      <c r="B88" s="93">
        <v>2016</v>
      </c>
      <c r="C88" s="93"/>
      <c r="D88" s="172">
        <v>379897</v>
      </c>
      <c r="E88" s="172">
        <v>2057492</v>
      </c>
      <c r="F88" s="172">
        <v>192223165</v>
      </c>
      <c r="G88" s="172">
        <v>47808402</v>
      </c>
      <c r="H88" s="105">
        <v>42201</v>
      </c>
      <c r="I88" s="105">
        <v>1236254</v>
      </c>
      <c r="J88" s="105">
        <v>126821555</v>
      </c>
      <c r="K88" s="105">
        <v>32487322</v>
      </c>
      <c r="L88" s="94">
        <v>5322</v>
      </c>
      <c r="M88" s="94"/>
      <c r="N88" s="94">
        <v>237259</v>
      </c>
      <c r="O88" s="94"/>
      <c r="P88" s="94">
        <v>23389372</v>
      </c>
      <c r="Q88" s="94"/>
      <c r="R88" s="94">
        <v>6195435</v>
      </c>
      <c r="S88" s="94"/>
      <c r="T88" s="94">
        <v>468</v>
      </c>
      <c r="U88" s="94"/>
      <c r="V88" s="94">
        <v>20520</v>
      </c>
      <c r="W88" s="94"/>
      <c r="X88" s="94">
        <v>1569108</v>
      </c>
      <c r="Y88" s="94"/>
      <c r="Z88" s="94">
        <v>423493</v>
      </c>
      <c r="AA88" s="94"/>
      <c r="AB88" s="14"/>
    </row>
    <row r="89" spans="2:28" s="7" customFormat="1" ht="15" customHeight="1" x14ac:dyDescent="0.25">
      <c r="B89" s="93">
        <v>2015</v>
      </c>
      <c r="C89" s="93"/>
      <c r="D89" s="172">
        <v>371188</v>
      </c>
      <c r="E89" s="172">
        <v>1983151</v>
      </c>
      <c r="F89" s="172">
        <v>184323419</v>
      </c>
      <c r="G89" s="172">
        <v>44705561</v>
      </c>
      <c r="H89" s="172">
        <v>40617</v>
      </c>
      <c r="I89" s="172">
        <v>1181411</v>
      </c>
      <c r="J89" s="172">
        <v>121295705</v>
      </c>
      <c r="K89" s="172">
        <v>30401362</v>
      </c>
      <c r="L89" s="94">
        <v>4358</v>
      </c>
      <c r="M89" s="94"/>
      <c r="N89" s="94">
        <v>195691</v>
      </c>
      <c r="O89" s="94"/>
      <c r="P89" s="94">
        <v>19304495</v>
      </c>
      <c r="Q89" s="94"/>
      <c r="R89" s="94">
        <v>5060534</v>
      </c>
      <c r="S89" s="94"/>
      <c r="T89" s="94">
        <v>394</v>
      </c>
      <c r="U89" s="94"/>
      <c r="V89" s="94">
        <v>16902</v>
      </c>
      <c r="W89" s="94"/>
      <c r="X89" s="94">
        <v>1010032</v>
      </c>
      <c r="Y89" s="94"/>
      <c r="Z89" s="94">
        <v>324169</v>
      </c>
      <c r="AA89" s="94"/>
      <c r="AB89" s="14"/>
    </row>
    <row r="90" spans="2:28" s="7" customFormat="1" ht="15" customHeight="1" x14ac:dyDescent="0.25">
      <c r="B90" s="93">
        <v>2014</v>
      </c>
      <c r="C90" s="93"/>
      <c r="D90" s="172">
        <v>362383</v>
      </c>
      <c r="E90" s="172">
        <v>1917519</v>
      </c>
      <c r="F90" s="172">
        <v>177441425</v>
      </c>
      <c r="G90" s="172">
        <v>42133774</v>
      </c>
      <c r="H90" s="172">
        <v>38786</v>
      </c>
      <c r="I90" s="172">
        <v>1131694</v>
      </c>
      <c r="J90" s="172">
        <v>116384124</v>
      </c>
      <c r="K90" s="172">
        <v>28903220</v>
      </c>
      <c r="L90" s="94">
        <v>3279</v>
      </c>
      <c r="M90" s="94"/>
      <c r="N90" s="94">
        <v>146708</v>
      </c>
      <c r="O90" s="94"/>
      <c r="P90" s="94">
        <v>14209385</v>
      </c>
      <c r="Q90" s="94"/>
      <c r="R90" s="94">
        <v>3763134</v>
      </c>
      <c r="S90" s="94"/>
      <c r="T90" s="94">
        <v>330</v>
      </c>
      <c r="U90" s="94"/>
      <c r="V90" s="94">
        <v>13029</v>
      </c>
      <c r="W90" s="94"/>
      <c r="X90" s="94">
        <v>971140</v>
      </c>
      <c r="Y90" s="94"/>
      <c r="Z90" s="94">
        <v>284693</v>
      </c>
      <c r="AA90" s="94"/>
      <c r="AB90" s="14"/>
    </row>
    <row r="91" spans="2:28" s="7" customFormat="1" ht="15" customHeight="1" x14ac:dyDescent="0.25">
      <c r="B91" s="93">
        <v>2013</v>
      </c>
      <c r="C91" s="93"/>
      <c r="D91" s="172">
        <v>355620</v>
      </c>
      <c r="E91" s="172">
        <v>1884534</v>
      </c>
      <c r="F91" s="172">
        <v>172685211</v>
      </c>
      <c r="G91" s="172">
        <v>40123270</v>
      </c>
      <c r="H91" s="172">
        <v>38257</v>
      </c>
      <c r="I91" s="172">
        <v>1110884</v>
      </c>
      <c r="J91" s="172">
        <v>113372629</v>
      </c>
      <c r="K91" s="172">
        <v>27782210</v>
      </c>
      <c r="L91" s="94">
        <v>3006</v>
      </c>
      <c r="M91" s="94"/>
      <c r="N91" s="94">
        <v>132176</v>
      </c>
      <c r="O91" s="94"/>
      <c r="P91" s="94">
        <v>13119872</v>
      </c>
      <c r="Q91" s="94"/>
      <c r="R91" s="94">
        <v>3322542</v>
      </c>
      <c r="S91" s="94"/>
      <c r="T91" s="94">
        <v>404</v>
      </c>
      <c r="U91" s="94"/>
      <c r="V91" s="94">
        <v>17515</v>
      </c>
      <c r="W91" s="94"/>
      <c r="X91" s="94">
        <v>1133051</v>
      </c>
      <c r="Y91" s="94"/>
      <c r="Z91" s="94">
        <v>326433</v>
      </c>
      <c r="AA91" s="94"/>
    </row>
    <row r="92" spans="2:28" s="14" customFormat="1" ht="15" customHeight="1" x14ac:dyDescent="0.25">
      <c r="B92" s="93">
        <v>2012</v>
      </c>
      <c r="C92" s="93"/>
      <c r="D92" s="172">
        <v>354812</v>
      </c>
      <c r="E92" s="172">
        <v>1935603</v>
      </c>
      <c r="F92" s="172">
        <v>173240940</v>
      </c>
      <c r="G92" s="172">
        <v>39599908</v>
      </c>
      <c r="H92" s="172">
        <v>39876</v>
      </c>
      <c r="I92" s="172">
        <v>1149123</v>
      </c>
      <c r="J92" s="172">
        <v>113233400</v>
      </c>
      <c r="K92" s="172">
        <v>27408866</v>
      </c>
      <c r="L92" s="94">
        <v>3127</v>
      </c>
      <c r="M92" s="94"/>
      <c r="N92" s="94">
        <v>137628</v>
      </c>
      <c r="O92" s="94"/>
      <c r="P92" s="94">
        <v>13144153</v>
      </c>
      <c r="Q92" s="94"/>
      <c r="R92" s="94">
        <v>3390512</v>
      </c>
      <c r="S92" s="94"/>
      <c r="T92" s="94">
        <v>411</v>
      </c>
      <c r="U92" s="94"/>
      <c r="V92" s="94">
        <v>18122</v>
      </c>
      <c r="W92" s="94"/>
      <c r="X92" s="94">
        <v>1128405</v>
      </c>
      <c r="Y92" s="94"/>
      <c r="Z92" s="94">
        <v>356583</v>
      </c>
      <c r="AA92" s="94"/>
      <c r="AB92" s="7"/>
    </row>
    <row r="93" spans="2:28" s="14" customFormat="1" ht="15" customHeight="1" x14ac:dyDescent="0.25">
      <c r="B93" s="93">
        <v>2011</v>
      </c>
      <c r="C93" s="93"/>
      <c r="D93" s="172">
        <v>360813</v>
      </c>
      <c r="E93" s="172">
        <v>2064015</v>
      </c>
      <c r="F93" s="172">
        <v>187295873</v>
      </c>
      <c r="G93" s="172">
        <v>43622186</v>
      </c>
      <c r="H93" s="172">
        <v>43601</v>
      </c>
      <c r="I93" s="172">
        <v>1244606</v>
      </c>
      <c r="J93" s="172">
        <v>123358101</v>
      </c>
      <c r="K93" s="172">
        <v>30029756</v>
      </c>
      <c r="L93" s="94">
        <v>3579</v>
      </c>
      <c r="M93" s="94"/>
      <c r="N93" s="94">
        <v>150573</v>
      </c>
      <c r="O93" s="94"/>
      <c r="P93" s="94">
        <v>14621917</v>
      </c>
      <c r="Q93" s="94"/>
      <c r="R93" s="94">
        <v>3794320</v>
      </c>
      <c r="S93" s="94"/>
      <c r="T93" s="94">
        <v>459</v>
      </c>
      <c r="U93" s="94"/>
      <c r="V93" s="94">
        <v>19454</v>
      </c>
      <c r="W93" s="94"/>
      <c r="X93" s="94">
        <v>1313220</v>
      </c>
      <c r="Y93" s="94"/>
      <c r="Z93" s="94">
        <v>390821</v>
      </c>
      <c r="AA93" s="94"/>
      <c r="AB93" s="7"/>
    </row>
    <row r="94" spans="2:28" s="14" customFormat="1" ht="15" customHeight="1" x14ac:dyDescent="0.25">
      <c r="B94" s="93">
        <v>2010</v>
      </c>
      <c r="C94" s="93"/>
      <c r="D94" s="172">
        <v>360207</v>
      </c>
      <c r="E94" s="172">
        <v>2120042</v>
      </c>
      <c r="F94" s="172">
        <v>196635851</v>
      </c>
      <c r="G94" s="172">
        <v>46979876</v>
      </c>
      <c r="H94" s="172">
        <v>45397</v>
      </c>
      <c r="I94" s="172">
        <v>1291178</v>
      </c>
      <c r="J94" s="172">
        <v>128829981</v>
      </c>
      <c r="K94" s="172">
        <v>32041442</v>
      </c>
      <c r="L94" s="94">
        <v>4098</v>
      </c>
      <c r="M94" s="94"/>
      <c r="N94" s="94">
        <v>176984</v>
      </c>
      <c r="O94" s="94"/>
      <c r="P94" s="94">
        <v>17130029</v>
      </c>
      <c r="Q94" s="94"/>
      <c r="R94" s="94">
        <v>4500193</v>
      </c>
      <c r="S94" s="94"/>
      <c r="T94" s="94">
        <v>476</v>
      </c>
      <c r="U94" s="94"/>
      <c r="V94" s="94">
        <v>19892</v>
      </c>
      <c r="W94" s="94"/>
      <c r="X94" s="94">
        <v>1349820</v>
      </c>
      <c r="Y94" s="94"/>
      <c r="Z94" s="94">
        <v>434041</v>
      </c>
      <c r="AA94" s="94"/>
      <c r="AB94" s="7"/>
    </row>
    <row r="95" spans="2:28" s="14" customFormat="1" ht="15" customHeight="1" x14ac:dyDescent="0.25">
      <c r="B95" s="93">
        <v>2009</v>
      </c>
      <c r="C95" s="93"/>
      <c r="D95" s="172">
        <v>365899</v>
      </c>
      <c r="E95" s="172">
        <v>2172419</v>
      </c>
      <c r="F95" s="172">
        <v>191715852</v>
      </c>
      <c r="G95" s="172">
        <v>47507322</v>
      </c>
      <c r="H95" s="172">
        <v>46536</v>
      </c>
      <c r="I95" s="172">
        <v>1326990</v>
      </c>
      <c r="J95" s="172">
        <v>125240752</v>
      </c>
      <c r="K95" s="172">
        <v>32273580</v>
      </c>
      <c r="L95" s="94">
        <v>4725</v>
      </c>
      <c r="M95" s="94"/>
      <c r="N95" s="94">
        <v>203200</v>
      </c>
      <c r="O95" s="94"/>
      <c r="P95" s="94">
        <v>18794210</v>
      </c>
      <c r="Q95" s="94"/>
      <c r="R95" s="94">
        <v>5223163</v>
      </c>
      <c r="S95" s="94"/>
      <c r="T95" s="94" t="s">
        <v>53</v>
      </c>
      <c r="U95" s="94"/>
      <c r="V95" s="94" t="s">
        <v>53</v>
      </c>
      <c r="W95" s="94"/>
      <c r="X95" s="94" t="s">
        <v>53</v>
      </c>
      <c r="Y95" s="94"/>
      <c r="Z95" s="94" t="s">
        <v>53</v>
      </c>
      <c r="AA95" s="94"/>
      <c r="AB95" s="7"/>
    </row>
    <row r="96" spans="2:28" s="7" customFormat="1" ht="15" customHeight="1" x14ac:dyDescent="0.25">
      <c r="B96" s="161">
        <v>2008</v>
      </c>
      <c r="C96" s="161"/>
      <c r="D96" s="174">
        <v>367136</v>
      </c>
      <c r="E96" s="174">
        <v>2249991</v>
      </c>
      <c r="F96" s="174">
        <v>205567931</v>
      </c>
      <c r="G96" s="174">
        <v>49523838</v>
      </c>
      <c r="H96" s="174">
        <v>48698</v>
      </c>
      <c r="I96" s="174">
        <v>1392304</v>
      </c>
      <c r="J96" s="174">
        <v>135694725</v>
      </c>
      <c r="K96" s="174">
        <v>33749485</v>
      </c>
      <c r="L96" s="162">
        <v>5620</v>
      </c>
      <c r="M96" s="162"/>
      <c r="N96" s="162">
        <v>243432</v>
      </c>
      <c r="O96" s="162"/>
      <c r="P96" s="162">
        <v>23846104</v>
      </c>
      <c r="Q96" s="162"/>
      <c r="R96" s="162">
        <v>6190091</v>
      </c>
      <c r="S96" s="162"/>
      <c r="T96" s="162" t="s">
        <v>53</v>
      </c>
      <c r="U96" s="162"/>
      <c r="V96" s="162" t="s">
        <v>53</v>
      </c>
      <c r="W96" s="162"/>
      <c r="X96" s="162" t="s">
        <v>53</v>
      </c>
      <c r="Y96" s="162"/>
      <c r="Z96" s="162" t="s">
        <v>53</v>
      </c>
      <c r="AA96" s="162"/>
    </row>
    <row r="97" spans="2:28" s="7" customFormat="1" ht="15" customHeight="1" x14ac:dyDescent="0.25">
      <c r="B97" s="159" t="s">
        <v>293</v>
      </c>
      <c r="C97" s="159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4"/>
    </row>
    <row r="98" spans="2:28" s="7" customFormat="1" ht="15" customHeight="1" x14ac:dyDescent="0.25">
      <c r="B98" s="108">
        <v>2022</v>
      </c>
      <c r="C98" s="108"/>
      <c r="D98" s="173">
        <v>432540</v>
      </c>
      <c r="E98" s="173">
        <v>977273</v>
      </c>
      <c r="F98" s="173">
        <v>77225907</v>
      </c>
      <c r="G98" s="173">
        <v>20660238</v>
      </c>
      <c r="H98" s="110" t="s">
        <v>51</v>
      </c>
      <c r="I98" s="110" t="s">
        <v>51</v>
      </c>
      <c r="J98" s="110" t="s">
        <v>51</v>
      </c>
      <c r="K98" s="110" t="s">
        <v>51</v>
      </c>
      <c r="L98" s="109" t="s">
        <v>51</v>
      </c>
      <c r="M98" s="109"/>
      <c r="N98" s="109" t="s">
        <v>51</v>
      </c>
      <c r="O98" s="109"/>
      <c r="P98" s="109" t="s">
        <v>51</v>
      </c>
      <c r="Q98" s="109"/>
      <c r="R98" s="109" t="s">
        <v>51</v>
      </c>
      <c r="S98" s="109"/>
      <c r="T98" s="109" t="s">
        <v>51</v>
      </c>
      <c r="U98" s="109"/>
      <c r="V98" s="109" t="s">
        <v>51</v>
      </c>
      <c r="W98" s="109"/>
      <c r="X98" s="109" t="s">
        <v>51</v>
      </c>
      <c r="Y98" s="109"/>
      <c r="Z98" s="109" t="s">
        <v>51</v>
      </c>
      <c r="AA98" s="109"/>
    </row>
    <row r="99" spans="2:28" s="7" customFormat="1" ht="15" customHeight="1" x14ac:dyDescent="0.25">
      <c r="B99" s="93">
        <v>2021</v>
      </c>
      <c r="C99" s="93"/>
      <c r="D99" s="172">
        <v>415888</v>
      </c>
      <c r="E99" s="172">
        <v>947091</v>
      </c>
      <c r="F99" s="172">
        <v>66365301</v>
      </c>
      <c r="G99" s="172">
        <v>17431005</v>
      </c>
      <c r="H99" s="105" t="s">
        <v>51</v>
      </c>
      <c r="I99" s="105" t="s">
        <v>51</v>
      </c>
      <c r="J99" s="105" t="s">
        <v>51</v>
      </c>
      <c r="K99" s="105" t="s">
        <v>51</v>
      </c>
      <c r="L99" s="94" t="s">
        <v>51</v>
      </c>
      <c r="M99" s="94"/>
      <c r="N99" s="94" t="s">
        <v>51</v>
      </c>
      <c r="O99" s="94"/>
      <c r="P99" s="94" t="s">
        <v>51</v>
      </c>
      <c r="Q99" s="94"/>
      <c r="R99" s="94" t="s">
        <v>51</v>
      </c>
      <c r="S99" s="94"/>
      <c r="T99" s="94" t="s">
        <v>51</v>
      </c>
      <c r="U99" s="94"/>
      <c r="V99" s="94" t="s">
        <v>51</v>
      </c>
      <c r="W99" s="94"/>
      <c r="X99" s="94" t="s">
        <v>51</v>
      </c>
      <c r="Y99" s="94"/>
      <c r="Z99" s="94" t="s">
        <v>51</v>
      </c>
      <c r="AA99" s="94"/>
    </row>
    <row r="100" spans="2:28" s="7" customFormat="1" ht="15" customHeight="1" x14ac:dyDescent="0.25">
      <c r="B100" s="93">
        <v>2020</v>
      </c>
      <c r="C100" s="93"/>
      <c r="D100" s="172">
        <v>399120</v>
      </c>
      <c r="E100" s="172">
        <v>920264</v>
      </c>
      <c r="F100" s="172">
        <v>58119291</v>
      </c>
      <c r="G100" s="172">
        <v>15036939</v>
      </c>
      <c r="H100" s="105" t="s">
        <v>51</v>
      </c>
      <c r="I100" s="105" t="s">
        <v>51</v>
      </c>
      <c r="J100" s="105" t="s">
        <v>51</v>
      </c>
      <c r="K100" s="105" t="s">
        <v>51</v>
      </c>
      <c r="L100" s="94" t="s">
        <v>51</v>
      </c>
      <c r="M100" s="94"/>
      <c r="N100" s="94" t="s">
        <v>51</v>
      </c>
      <c r="O100" s="94"/>
      <c r="P100" s="94" t="s">
        <v>51</v>
      </c>
      <c r="Q100" s="94"/>
      <c r="R100" s="94" t="s">
        <v>51</v>
      </c>
      <c r="S100" s="94"/>
      <c r="T100" s="94" t="s">
        <v>51</v>
      </c>
      <c r="U100" s="94"/>
      <c r="V100" s="94" t="s">
        <v>51</v>
      </c>
      <c r="W100" s="94"/>
      <c r="X100" s="94" t="s">
        <v>51</v>
      </c>
      <c r="Y100" s="94"/>
      <c r="Z100" s="94" t="s">
        <v>51</v>
      </c>
      <c r="AA100" s="94"/>
      <c r="AB100" s="14"/>
    </row>
    <row r="101" spans="2:28" s="7" customFormat="1" ht="15" customHeight="1" x14ac:dyDescent="0.25">
      <c r="B101" s="93">
        <v>2019</v>
      </c>
      <c r="C101" s="93"/>
      <c r="D101" s="172">
        <v>387001</v>
      </c>
      <c r="E101" s="172">
        <v>908488</v>
      </c>
      <c r="F101" s="172">
        <v>62352084</v>
      </c>
      <c r="G101" s="172">
        <v>16270724</v>
      </c>
      <c r="H101" s="105" t="s">
        <v>51</v>
      </c>
      <c r="I101" s="105" t="s">
        <v>51</v>
      </c>
      <c r="J101" s="105" t="s">
        <v>51</v>
      </c>
      <c r="K101" s="105" t="s">
        <v>51</v>
      </c>
      <c r="L101" s="94" t="s">
        <v>51</v>
      </c>
      <c r="M101" s="94"/>
      <c r="N101" s="94" t="s">
        <v>51</v>
      </c>
      <c r="O101" s="94"/>
      <c r="P101" s="94" t="s">
        <v>51</v>
      </c>
      <c r="Q101" s="94"/>
      <c r="R101" s="94" t="s">
        <v>51</v>
      </c>
      <c r="S101" s="94"/>
      <c r="T101" s="94" t="s">
        <v>51</v>
      </c>
      <c r="U101" s="94"/>
      <c r="V101" s="94" t="s">
        <v>51</v>
      </c>
      <c r="W101" s="94"/>
      <c r="X101" s="94" t="s">
        <v>51</v>
      </c>
      <c r="Y101" s="94"/>
      <c r="Z101" s="94" t="s">
        <v>51</v>
      </c>
      <c r="AA101" s="94"/>
      <c r="AB101" s="14"/>
    </row>
    <row r="102" spans="2:28" s="7" customFormat="1" ht="15" customHeight="1" x14ac:dyDescent="0.25">
      <c r="B102" s="93">
        <v>2018</v>
      </c>
      <c r="C102" s="93"/>
      <c r="D102" s="172">
        <v>364074</v>
      </c>
      <c r="E102" s="172">
        <v>866343</v>
      </c>
      <c r="F102" s="172">
        <v>58554077</v>
      </c>
      <c r="G102" s="172">
        <v>14848138</v>
      </c>
      <c r="H102" s="105" t="s">
        <v>51</v>
      </c>
      <c r="I102" s="105" t="s">
        <v>51</v>
      </c>
      <c r="J102" s="105" t="s">
        <v>51</v>
      </c>
      <c r="K102" s="105" t="s">
        <v>51</v>
      </c>
      <c r="L102" s="94" t="s">
        <v>51</v>
      </c>
      <c r="M102" s="94"/>
      <c r="N102" s="94" t="s">
        <v>51</v>
      </c>
      <c r="O102" s="94"/>
      <c r="P102" s="94" t="s">
        <v>51</v>
      </c>
      <c r="Q102" s="94"/>
      <c r="R102" s="94" t="s">
        <v>51</v>
      </c>
      <c r="S102" s="94"/>
      <c r="T102" s="94" t="s">
        <v>51</v>
      </c>
      <c r="U102" s="94"/>
      <c r="V102" s="94" t="s">
        <v>51</v>
      </c>
      <c r="W102" s="94"/>
      <c r="X102" s="94" t="s">
        <v>51</v>
      </c>
      <c r="Y102" s="94"/>
      <c r="Z102" s="94" t="s">
        <v>51</v>
      </c>
      <c r="AA102" s="94"/>
      <c r="AB102" s="14"/>
    </row>
    <row r="103" spans="2:28" s="7" customFormat="1" ht="15" customHeight="1" x14ac:dyDescent="0.25">
      <c r="B103" s="93">
        <v>2017</v>
      </c>
      <c r="C103" s="93"/>
      <c r="D103" s="172">
        <v>347706</v>
      </c>
      <c r="E103" s="172">
        <v>835859</v>
      </c>
      <c r="F103" s="172">
        <v>55826141</v>
      </c>
      <c r="G103" s="172">
        <v>13948152</v>
      </c>
      <c r="H103" s="105" t="s">
        <v>51</v>
      </c>
      <c r="I103" s="105" t="s">
        <v>51</v>
      </c>
      <c r="J103" s="105" t="s">
        <v>51</v>
      </c>
      <c r="K103" s="105" t="s">
        <v>51</v>
      </c>
      <c r="L103" s="94" t="s">
        <v>51</v>
      </c>
      <c r="M103" s="94"/>
      <c r="N103" s="94" t="s">
        <v>51</v>
      </c>
      <c r="O103" s="94"/>
      <c r="P103" s="94" t="s">
        <v>51</v>
      </c>
      <c r="Q103" s="94"/>
      <c r="R103" s="94" t="s">
        <v>51</v>
      </c>
      <c r="S103" s="94"/>
      <c r="T103" s="94" t="s">
        <v>51</v>
      </c>
      <c r="U103" s="94"/>
      <c r="V103" s="94" t="s">
        <v>51</v>
      </c>
      <c r="W103" s="94"/>
      <c r="X103" s="94" t="s">
        <v>51</v>
      </c>
      <c r="Y103" s="94"/>
      <c r="Z103" s="94" t="s">
        <v>51</v>
      </c>
      <c r="AA103" s="94"/>
      <c r="AB103" s="14"/>
    </row>
    <row r="104" spans="2:28" s="7" customFormat="1" ht="15" customHeight="1" x14ac:dyDescent="0.25">
      <c r="B104" s="93">
        <v>2016</v>
      </c>
      <c r="C104" s="93"/>
      <c r="D104" s="172">
        <v>335844</v>
      </c>
      <c r="E104" s="172">
        <v>811730</v>
      </c>
      <c r="F104" s="172">
        <v>51665347</v>
      </c>
      <c r="G104" s="172">
        <v>12499501</v>
      </c>
      <c r="H104" s="105" t="s">
        <v>51</v>
      </c>
      <c r="I104" s="105" t="s">
        <v>51</v>
      </c>
      <c r="J104" s="105" t="s">
        <v>51</v>
      </c>
      <c r="K104" s="105" t="s">
        <v>51</v>
      </c>
      <c r="L104" s="94" t="s">
        <v>51</v>
      </c>
      <c r="M104" s="94"/>
      <c r="N104" s="94" t="s">
        <v>51</v>
      </c>
      <c r="O104" s="94"/>
      <c r="P104" s="94" t="s">
        <v>51</v>
      </c>
      <c r="Q104" s="94"/>
      <c r="R104" s="94" t="s">
        <v>51</v>
      </c>
      <c r="S104" s="94"/>
      <c r="T104" s="94" t="s">
        <v>51</v>
      </c>
      <c r="U104" s="94"/>
      <c r="V104" s="94" t="s">
        <v>51</v>
      </c>
      <c r="W104" s="94"/>
      <c r="X104" s="94" t="s">
        <v>51</v>
      </c>
      <c r="Y104" s="94"/>
      <c r="Z104" s="94" t="s">
        <v>51</v>
      </c>
      <c r="AA104" s="94"/>
      <c r="AB104" s="14"/>
    </row>
    <row r="105" spans="2:28" s="7" customFormat="1" ht="15" customHeight="1" x14ac:dyDescent="0.25">
      <c r="B105" s="93">
        <v>2015</v>
      </c>
      <c r="C105" s="93"/>
      <c r="D105" s="172">
        <v>328771</v>
      </c>
      <c r="E105" s="172">
        <v>792701</v>
      </c>
      <c r="F105" s="172">
        <v>50044203</v>
      </c>
      <c r="G105" s="172">
        <v>11727559</v>
      </c>
      <c r="H105" s="105" t="s">
        <v>51</v>
      </c>
      <c r="I105" s="105" t="s">
        <v>51</v>
      </c>
      <c r="J105" s="105" t="s">
        <v>51</v>
      </c>
      <c r="K105" s="105" t="s">
        <v>51</v>
      </c>
      <c r="L105" s="94" t="s">
        <v>51</v>
      </c>
      <c r="M105" s="94"/>
      <c r="N105" s="94" t="s">
        <v>51</v>
      </c>
      <c r="O105" s="94"/>
      <c r="P105" s="94" t="s">
        <v>51</v>
      </c>
      <c r="Q105" s="94"/>
      <c r="R105" s="94" t="s">
        <v>51</v>
      </c>
      <c r="S105" s="94"/>
      <c r="T105" s="94" t="s">
        <v>51</v>
      </c>
      <c r="U105" s="94"/>
      <c r="V105" s="94" t="s">
        <v>51</v>
      </c>
      <c r="W105" s="94"/>
      <c r="X105" s="94" t="s">
        <v>51</v>
      </c>
      <c r="Y105" s="94"/>
      <c r="Z105" s="94" t="s">
        <v>51</v>
      </c>
      <c r="AA105" s="94"/>
      <c r="AB105" s="14"/>
    </row>
    <row r="106" spans="2:28" s="7" customFormat="1" ht="15" customHeight="1" x14ac:dyDescent="0.25">
      <c r="B106" s="93">
        <v>2014</v>
      </c>
      <c r="C106" s="93"/>
      <c r="D106" s="172">
        <v>321796</v>
      </c>
      <c r="E106" s="172">
        <v>775930</v>
      </c>
      <c r="F106" s="172">
        <v>48396341</v>
      </c>
      <c r="G106" s="172">
        <v>10730324</v>
      </c>
      <c r="H106" s="105" t="s">
        <v>51</v>
      </c>
      <c r="I106" s="105" t="s">
        <v>51</v>
      </c>
      <c r="J106" s="105" t="s">
        <v>51</v>
      </c>
      <c r="K106" s="105" t="s">
        <v>51</v>
      </c>
      <c r="L106" s="94" t="s">
        <v>51</v>
      </c>
      <c r="M106" s="94"/>
      <c r="N106" s="94" t="s">
        <v>51</v>
      </c>
      <c r="O106" s="94"/>
      <c r="P106" s="94" t="s">
        <v>51</v>
      </c>
      <c r="Q106" s="94"/>
      <c r="R106" s="94" t="s">
        <v>51</v>
      </c>
      <c r="S106" s="94"/>
      <c r="T106" s="94" t="s">
        <v>51</v>
      </c>
      <c r="U106" s="94"/>
      <c r="V106" s="94" t="s">
        <v>51</v>
      </c>
      <c r="W106" s="94"/>
      <c r="X106" s="94" t="s">
        <v>51</v>
      </c>
      <c r="Y106" s="94"/>
      <c r="Z106" s="94" t="s">
        <v>51</v>
      </c>
      <c r="AA106" s="94"/>
      <c r="AB106" s="14"/>
    </row>
    <row r="107" spans="2:28" s="14" customFormat="1" ht="15" customHeight="1" x14ac:dyDescent="0.25">
      <c r="B107" s="93">
        <v>2013</v>
      </c>
      <c r="C107" s="93"/>
      <c r="D107" s="172">
        <v>315650</v>
      </c>
      <c r="E107" s="172">
        <v>764668</v>
      </c>
      <c r="F107" s="172">
        <v>46660304</v>
      </c>
      <c r="G107" s="172">
        <v>10096703</v>
      </c>
      <c r="H107" s="105" t="s">
        <v>51</v>
      </c>
      <c r="I107" s="105" t="s">
        <v>51</v>
      </c>
      <c r="J107" s="105" t="s">
        <v>51</v>
      </c>
      <c r="K107" s="105" t="s">
        <v>51</v>
      </c>
      <c r="L107" s="94" t="s">
        <v>51</v>
      </c>
      <c r="M107" s="94"/>
      <c r="N107" s="94" t="s">
        <v>51</v>
      </c>
      <c r="O107" s="94"/>
      <c r="P107" s="94" t="s">
        <v>51</v>
      </c>
      <c r="Q107" s="94"/>
      <c r="R107" s="94" t="s">
        <v>51</v>
      </c>
      <c r="S107" s="94"/>
      <c r="T107" s="94" t="s">
        <v>51</v>
      </c>
      <c r="U107" s="94"/>
      <c r="V107" s="94" t="s">
        <v>51</v>
      </c>
      <c r="W107" s="94"/>
      <c r="X107" s="94" t="s">
        <v>51</v>
      </c>
      <c r="Y107" s="94"/>
      <c r="Z107" s="94" t="s">
        <v>51</v>
      </c>
      <c r="AA107" s="94"/>
      <c r="AB107" s="7"/>
    </row>
    <row r="108" spans="2:28" s="14" customFormat="1" ht="15" customHeight="1" x14ac:dyDescent="0.25">
      <c r="B108" s="93">
        <v>2012</v>
      </c>
      <c r="C108" s="93"/>
      <c r="D108" s="172">
        <v>313298</v>
      </c>
      <c r="E108" s="172">
        <v>777665</v>
      </c>
      <c r="F108" s="172">
        <v>46536198</v>
      </c>
      <c r="G108" s="172">
        <v>9923920</v>
      </c>
      <c r="H108" s="105" t="s">
        <v>51</v>
      </c>
      <c r="I108" s="105" t="s">
        <v>51</v>
      </c>
      <c r="J108" s="105" t="s">
        <v>51</v>
      </c>
      <c r="K108" s="105" t="s">
        <v>51</v>
      </c>
      <c r="L108" s="94" t="s">
        <v>51</v>
      </c>
      <c r="M108" s="94"/>
      <c r="N108" s="94" t="s">
        <v>51</v>
      </c>
      <c r="O108" s="94"/>
      <c r="P108" s="94" t="s">
        <v>51</v>
      </c>
      <c r="Q108" s="94"/>
      <c r="R108" s="94" t="s">
        <v>51</v>
      </c>
      <c r="S108" s="94"/>
      <c r="T108" s="94" t="s">
        <v>51</v>
      </c>
      <c r="U108" s="94"/>
      <c r="V108" s="94" t="s">
        <v>51</v>
      </c>
      <c r="W108" s="94"/>
      <c r="X108" s="94" t="s">
        <v>51</v>
      </c>
      <c r="Y108" s="94"/>
      <c r="Z108" s="94" t="s">
        <v>51</v>
      </c>
      <c r="AA108" s="94"/>
      <c r="AB108" s="7"/>
    </row>
    <row r="109" spans="2:28" s="14" customFormat="1" ht="15" customHeight="1" x14ac:dyDescent="0.25">
      <c r="B109" s="93">
        <v>2011</v>
      </c>
      <c r="C109" s="93"/>
      <c r="D109" s="172">
        <v>315436</v>
      </c>
      <c r="E109" s="172">
        <v>810143</v>
      </c>
      <c r="F109" s="172">
        <v>50049345</v>
      </c>
      <c r="G109" s="172">
        <v>11197120</v>
      </c>
      <c r="H109" s="105" t="s">
        <v>51</v>
      </c>
      <c r="I109" s="105" t="s">
        <v>51</v>
      </c>
      <c r="J109" s="105" t="s">
        <v>51</v>
      </c>
      <c r="K109" s="105" t="s">
        <v>51</v>
      </c>
      <c r="L109" s="94" t="s">
        <v>51</v>
      </c>
      <c r="M109" s="94"/>
      <c r="N109" s="94" t="s">
        <v>51</v>
      </c>
      <c r="O109" s="94"/>
      <c r="P109" s="94" t="s">
        <v>51</v>
      </c>
      <c r="Q109" s="94"/>
      <c r="R109" s="94" t="s">
        <v>51</v>
      </c>
      <c r="S109" s="94"/>
      <c r="T109" s="94" t="s">
        <v>51</v>
      </c>
      <c r="U109" s="94"/>
      <c r="V109" s="94" t="s">
        <v>51</v>
      </c>
      <c r="W109" s="94"/>
      <c r="X109" s="94" t="s">
        <v>51</v>
      </c>
      <c r="Y109" s="94"/>
      <c r="Z109" s="94" t="s">
        <v>51</v>
      </c>
      <c r="AA109" s="94"/>
      <c r="AB109" s="7"/>
    </row>
    <row r="110" spans="2:28" s="14" customFormat="1" ht="15" customHeight="1" x14ac:dyDescent="0.25">
      <c r="B110" s="93">
        <v>2010</v>
      </c>
      <c r="C110" s="93"/>
      <c r="D110" s="172">
        <v>312610</v>
      </c>
      <c r="E110" s="172">
        <v>817697</v>
      </c>
      <c r="F110" s="172">
        <v>53046117</v>
      </c>
      <c r="G110" s="172">
        <v>12189338</v>
      </c>
      <c r="H110" s="105" t="s">
        <v>51</v>
      </c>
      <c r="I110" s="105" t="s">
        <v>51</v>
      </c>
      <c r="J110" s="105" t="s">
        <v>51</v>
      </c>
      <c r="K110" s="105" t="s">
        <v>51</v>
      </c>
      <c r="L110" s="94" t="s">
        <v>51</v>
      </c>
      <c r="M110" s="94"/>
      <c r="N110" s="94" t="s">
        <v>51</v>
      </c>
      <c r="O110" s="94"/>
      <c r="P110" s="94" t="s">
        <v>51</v>
      </c>
      <c r="Q110" s="94"/>
      <c r="R110" s="94" t="s">
        <v>51</v>
      </c>
      <c r="S110" s="94"/>
      <c r="T110" s="94" t="s">
        <v>51</v>
      </c>
      <c r="U110" s="94"/>
      <c r="V110" s="94" t="s">
        <v>51</v>
      </c>
      <c r="W110" s="94"/>
      <c r="X110" s="94" t="s">
        <v>51</v>
      </c>
      <c r="Y110" s="94"/>
      <c r="Z110" s="94" t="s">
        <v>51</v>
      </c>
      <c r="AA110" s="94"/>
      <c r="AB110" s="7"/>
    </row>
    <row r="111" spans="2:28" s="7" customFormat="1" ht="15" customHeight="1" x14ac:dyDescent="0.25">
      <c r="B111" s="93">
        <v>2009</v>
      </c>
      <c r="C111" s="93"/>
      <c r="D111" s="172">
        <v>317204</v>
      </c>
      <c r="E111" s="172">
        <v>832932</v>
      </c>
      <c r="F111" s="172">
        <v>52031593</v>
      </c>
      <c r="G111" s="172">
        <v>12517072</v>
      </c>
      <c r="H111" s="105" t="s">
        <v>51</v>
      </c>
      <c r="I111" s="105" t="s">
        <v>51</v>
      </c>
      <c r="J111" s="105" t="s">
        <v>51</v>
      </c>
      <c r="K111" s="105" t="s">
        <v>51</v>
      </c>
      <c r="L111" s="94" t="s">
        <v>51</v>
      </c>
      <c r="M111" s="94"/>
      <c r="N111" s="94" t="s">
        <v>51</v>
      </c>
      <c r="O111" s="94"/>
      <c r="P111" s="94" t="s">
        <v>51</v>
      </c>
      <c r="Q111" s="94"/>
      <c r="R111" s="94" t="s">
        <v>51</v>
      </c>
      <c r="S111" s="94"/>
      <c r="T111" s="94" t="s">
        <v>51</v>
      </c>
      <c r="U111" s="94"/>
      <c r="V111" s="94" t="s">
        <v>51</v>
      </c>
      <c r="W111" s="94"/>
      <c r="X111" s="94" t="s">
        <v>51</v>
      </c>
      <c r="Y111" s="94"/>
      <c r="Z111" s="94" t="s">
        <v>51</v>
      </c>
      <c r="AA111" s="94"/>
    </row>
    <row r="112" spans="2:28" s="7" customFormat="1" ht="15" customHeight="1" x14ac:dyDescent="0.25">
      <c r="B112" s="93">
        <v>2008</v>
      </c>
      <c r="C112" s="93"/>
      <c r="D112" s="172">
        <v>316138</v>
      </c>
      <c r="E112" s="172">
        <v>844722</v>
      </c>
      <c r="F112" s="172">
        <v>54633119</v>
      </c>
      <c r="G112" s="172">
        <v>12913151</v>
      </c>
      <c r="H112" s="105" t="s">
        <v>51</v>
      </c>
      <c r="I112" s="105" t="s">
        <v>51</v>
      </c>
      <c r="J112" s="105" t="s">
        <v>51</v>
      </c>
      <c r="K112" s="105" t="s">
        <v>51</v>
      </c>
      <c r="L112" s="94" t="s">
        <v>51</v>
      </c>
      <c r="M112" s="94"/>
      <c r="N112" s="94" t="s">
        <v>51</v>
      </c>
      <c r="O112" s="94"/>
      <c r="P112" s="94" t="s">
        <v>51</v>
      </c>
      <c r="Q112" s="94"/>
      <c r="R112" s="94" t="s">
        <v>51</v>
      </c>
      <c r="S112" s="94"/>
      <c r="T112" s="94" t="s">
        <v>51</v>
      </c>
      <c r="U112" s="94"/>
      <c r="V112" s="94" t="s">
        <v>51</v>
      </c>
      <c r="W112" s="94"/>
      <c r="X112" s="94" t="s">
        <v>51</v>
      </c>
      <c r="Y112" s="94"/>
      <c r="Z112" s="94" t="s">
        <v>51</v>
      </c>
      <c r="AA112" s="94"/>
    </row>
    <row r="113" spans="2:28" s="7" customFormat="1" ht="15" customHeight="1" x14ac:dyDescent="0.25">
      <c r="B113" s="159" t="s">
        <v>294</v>
      </c>
      <c r="C113" s="159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4"/>
    </row>
    <row r="114" spans="2:28" s="7" customFormat="1" ht="15" customHeight="1" x14ac:dyDescent="0.25">
      <c r="B114" s="93">
        <v>2022</v>
      </c>
      <c r="C114" s="93"/>
      <c r="D114" s="172">
        <v>46823</v>
      </c>
      <c r="E114" s="172">
        <v>848195</v>
      </c>
      <c r="F114" s="172">
        <v>99688023</v>
      </c>
      <c r="G114" s="172">
        <v>26779120</v>
      </c>
      <c r="H114" s="172">
        <v>43715</v>
      </c>
      <c r="I114" s="172">
        <v>833987</v>
      </c>
      <c r="J114" s="172">
        <v>83286555</v>
      </c>
      <c r="K114" s="172">
        <v>23529850</v>
      </c>
      <c r="L114" s="94">
        <v>3990</v>
      </c>
      <c r="M114" s="94"/>
      <c r="N114" s="94">
        <v>103506</v>
      </c>
      <c r="O114" s="94"/>
      <c r="P114" s="94">
        <v>10003929</v>
      </c>
      <c r="Q114" s="94"/>
      <c r="R114" s="94">
        <v>3012805</v>
      </c>
      <c r="S114" s="94"/>
      <c r="T114" s="94">
        <v>432</v>
      </c>
      <c r="U114" s="94"/>
      <c r="V114" s="94">
        <v>11678</v>
      </c>
      <c r="W114" s="94"/>
      <c r="X114" s="94">
        <v>770206</v>
      </c>
      <c r="Y114" s="94"/>
      <c r="Z114" s="94">
        <v>298893</v>
      </c>
      <c r="AA114" s="94"/>
    </row>
    <row r="115" spans="2:28" s="7" customFormat="1" ht="15" customHeight="1" x14ac:dyDescent="0.25">
      <c r="B115" s="93">
        <v>2021</v>
      </c>
      <c r="C115" s="93"/>
      <c r="D115" s="172">
        <v>44139</v>
      </c>
      <c r="E115" s="172">
        <v>802752</v>
      </c>
      <c r="F115" s="172">
        <v>84619253</v>
      </c>
      <c r="G115" s="172">
        <v>22824369</v>
      </c>
      <c r="H115" s="172">
        <v>41522</v>
      </c>
      <c r="I115" s="172">
        <v>790333</v>
      </c>
      <c r="J115" s="172">
        <v>71770227</v>
      </c>
      <c r="K115" s="172">
        <v>20204805</v>
      </c>
      <c r="L115" s="94">
        <v>3772</v>
      </c>
      <c r="M115" s="94"/>
      <c r="N115" s="94">
        <v>96471</v>
      </c>
      <c r="O115" s="94"/>
      <c r="P115" s="94">
        <v>8901400</v>
      </c>
      <c r="Q115" s="94"/>
      <c r="R115" s="94">
        <v>2657428</v>
      </c>
      <c r="S115" s="94"/>
      <c r="T115" s="94">
        <v>401</v>
      </c>
      <c r="U115" s="94"/>
      <c r="V115" s="94">
        <v>10560</v>
      </c>
      <c r="W115" s="94"/>
      <c r="X115" s="94">
        <v>689500</v>
      </c>
      <c r="Y115" s="94"/>
      <c r="Z115" s="94">
        <v>253599</v>
      </c>
      <c r="AA115" s="94"/>
    </row>
    <row r="116" spans="2:28" s="7" customFormat="1" ht="15" customHeight="1" x14ac:dyDescent="0.25">
      <c r="B116" s="93">
        <v>2020</v>
      </c>
      <c r="C116" s="93"/>
      <c r="D116" s="172">
        <v>42984</v>
      </c>
      <c r="E116" s="172">
        <v>788690</v>
      </c>
      <c r="F116" s="172">
        <v>74107615</v>
      </c>
      <c r="G116" s="172">
        <v>19910446</v>
      </c>
      <c r="H116" s="172">
        <v>40814</v>
      </c>
      <c r="I116" s="172">
        <v>778257</v>
      </c>
      <c r="J116" s="172">
        <v>63538467</v>
      </c>
      <c r="K116" s="172">
        <v>17710239</v>
      </c>
      <c r="L116" s="94">
        <v>4084</v>
      </c>
      <c r="M116" s="94"/>
      <c r="N116" s="94">
        <v>104271</v>
      </c>
      <c r="O116" s="94"/>
      <c r="P116" s="94">
        <v>8926965</v>
      </c>
      <c r="Q116" s="94"/>
      <c r="R116" s="94">
        <v>2638405</v>
      </c>
      <c r="S116" s="94"/>
      <c r="T116" s="94">
        <v>437</v>
      </c>
      <c r="U116" s="94"/>
      <c r="V116" s="94">
        <v>11466</v>
      </c>
      <c r="W116" s="94"/>
      <c r="X116" s="94">
        <v>683413</v>
      </c>
      <c r="Y116" s="94"/>
      <c r="Z116" s="94">
        <v>238904</v>
      </c>
      <c r="AA116" s="94"/>
      <c r="AB116" s="14"/>
    </row>
    <row r="117" spans="2:28" s="7" customFormat="1" ht="15" customHeight="1" x14ac:dyDescent="0.25">
      <c r="B117" s="93">
        <v>2019</v>
      </c>
      <c r="C117" s="93"/>
      <c r="D117" s="172">
        <v>43492</v>
      </c>
      <c r="E117" s="172">
        <v>797645</v>
      </c>
      <c r="F117" s="172">
        <v>80089264</v>
      </c>
      <c r="G117" s="172">
        <v>21461807</v>
      </c>
      <c r="H117" s="172">
        <v>41366</v>
      </c>
      <c r="I117" s="172">
        <v>787533</v>
      </c>
      <c r="J117" s="172">
        <v>69112510</v>
      </c>
      <c r="K117" s="172">
        <v>19187873</v>
      </c>
      <c r="L117" s="94">
        <v>4876</v>
      </c>
      <c r="M117" s="94"/>
      <c r="N117" s="94">
        <v>126201</v>
      </c>
      <c r="O117" s="94"/>
      <c r="P117" s="94">
        <v>11451688</v>
      </c>
      <c r="Q117" s="94"/>
      <c r="R117" s="94">
        <v>3314977</v>
      </c>
      <c r="S117" s="94"/>
      <c r="T117" s="94">
        <v>489</v>
      </c>
      <c r="U117" s="94"/>
      <c r="V117" s="94">
        <v>12784</v>
      </c>
      <c r="W117" s="94"/>
      <c r="X117" s="94">
        <v>761605</v>
      </c>
      <c r="Y117" s="94"/>
      <c r="Z117" s="94">
        <v>270318</v>
      </c>
      <c r="AA117" s="94"/>
      <c r="AB117" s="14"/>
    </row>
    <row r="118" spans="2:28" s="7" customFormat="1" ht="15" customHeight="1" x14ac:dyDescent="0.25">
      <c r="B118" s="93">
        <v>2018</v>
      </c>
      <c r="C118" s="93"/>
      <c r="D118" s="172">
        <v>41650</v>
      </c>
      <c r="E118" s="172">
        <v>766877</v>
      </c>
      <c r="F118" s="172">
        <v>76120313</v>
      </c>
      <c r="G118" s="172">
        <v>20173869</v>
      </c>
      <c r="H118" s="172">
        <v>39617</v>
      </c>
      <c r="I118" s="172">
        <v>757053</v>
      </c>
      <c r="J118" s="172">
        <v>65935462</v>
      </c>
      <c r="K118" s="172">
        <v>18121904</v>
      </c>
      <c r="L118" s="94">
        <v>4899</v>
      </c>
      <c r="M118" s="94"/>
      <c r="N118" s="94">
        <v>127086</v>
      </c>
      <c r="O118" s="94"/>
      <c r="P118" s="94">
        <v>11475302</v>
      </c>
      <c r="Q118" s="94"/>
      <c r="R118" s="94">
        <v>3207247</v>
      </c>
      <c r="S118" s="94"/>
      <c r="T118" s="94">
        <v>503</v>
      </c>
      <c r="U118" s="94"/>
      <c r="V118" s="94">
        <v>13048</v>
      </c>
      <c r="W118" s="94"/>
      <c r="X118" s="94">
        <v>801445</v>
      </c>
      <c r="Y118" s="94"/>
      <c r="Z118" s="94">
        <v>259106</v>
      </c>
      <c r="AA118" s="94"/>
      <c r="AB118" s="14"/>
    </row>
    <row r="119" spans="2:28" s="7" customFormat="1" ht="15" customHeight="1" x14ac:dyDescent="0.25">
      <c r="B119" s="93">
        <v>2017</v>
      </c>
      <c r="C119" s="93"/>
      <c r="D119" s="172">
        <v>39613</v>
      </c>
      <c r="E119" s="172">
        <v>729092</v>
      </c>
      <c r="F119" s="172">
        <v>72138419</v>
      </c>
      <c r="G119" s="172">
        <v>18787631</v>
      </c>
      <c r="H119" s="172">
        <v>37696</v>
      </c>
      <c r="I119" s="172">
        <v>719669</v>
      </c>
      <c r="J119" s="172">
        <v>62826591</v>
      </c>
      <c r="K119" s="172">
        <v>16949457</v>
      </c>
      <c r="L119" s="94">
        <v>4496</v>
      </c>
      <c r="M119" s="94"/>
      <c r="N119" s="94">
        <v>117551</v>
      </c>
      <c r="O119" s="94"/>
      <c r="P119" s="94">
        <v>10774947</v>
      </c>
      <c r="Q119" s="94"/>
      <c r="R119" s="94">
        <v>2923351</v>
      </c>
      <c r="S119" s="94"/>
      <c r="T119" s="94">
        <v>407</v>
      </c>
      <c r="U119" s="94"/>
      <c r="V119" s="94">
        <v>10876</v>
      </c>
      <c r="W119" s="94"/>
      <c r="X119" s="94">
        <v>708865</v>
      </c>
      <c r="Y119" s="94"/>
      <c r="Z119" s="94">
        <v>213513</v>
      </c>
      <c r="AA119" s="94"/>
      <c r="AB119" s="14"/>
    </row>
    <row r="120" spans="2:28" s="7" customFormat="1" ht="15" customHeight="1" x14ac:dyDescent="0.25">
      <c r="B120" s="93">
        <v>2016</v>
      </c>
      <c r="C120" s="93"/>
      <c r="D120" s="172">
        <v>37925</v>
      </c>
      <c r="E120" s="172">
        <v>698353</v>
      </c>
      <c r="F120" s="172">
        <v>66905434</v>
      </c>
      <c r="G120" s="172">
        <v>17293666</v>
      </c>
      <c r="H120" s="105">
        <v>36241</v>
      </c>
      <c r="I120" s="105">
        <v>689664</v>
      </c>
      <c r="J120" s="105">
        <v>58711925</v>
      </c>
      <c r="K120" s="105">
        <v>15665070</v>
      </c>
      <c r="L120" s="94">
        <v>3889</v>
      </c>
      <c r="M120" s="94"/>
      <c r="N120" s="94">
        <v>101019</v>
      </c>
      <c r="O120" s="94"/>
      <c r="P120" s="94">
        <v>9020270</v>
      </c>
      <c r="Q120" s="94"/>
      <c r="R120" s="94">
        <v>2429458</v>
      </c>
      <c r="S120" s="94"/>
      <c r="T120" s="94">
        <v>340</v>
      </c>
      <c r="U120" s="94"/>
      <c r="V120" s="94">
        <v>9123</v>
      </c>
      <c r="W120" s="94"/>
      <c r="X120" s="94">
        <v>603465</v>
      </c>
      <c r="Y120" s="94"/>
      <c r="Z120" s="94">
        <v>183188</v>
      </c>
      <c r="AA120" s="94"/>
      <c r="AB120" s="14"/>
    </row>
    <row r="121" spans="2:28" s="7" customFormat="1" ht="15" customHeight="1" x14ac:dyDescent="0.25">
      <c r="B121" s="93">
        <v>2015</v>
      </c>
      <c r="C121" s="93"/>
      <c r="D121" s="172">
        <v>36594</v>
      </c>
      <c r="E121" s="172">
        <v>670223</v>
      </c>
      <c r="F121" s="172">
        <v>64927611</v>
      </c>
      <c r="G121" s="172">
        <v>16067649</v>
      </c>
      <c r="H121" s="172">
        <v>34941</v>
      </c>
      <c r="I121" s="172">
        <v>661702</v>
      </c>
      <c r="J121" s="172">
        <v>56770355</v>
      </c>
      <c r="K121" s="172">
        <v>14571194</v>
      </c>
      <c r="L121" s="94">
        <v>3160</v>
      </c>
      <c r="M121" s="94"/>
      <c r="N121" s="94">
        <v>81958</v>
      </c>
      <c r="O121" s="94"/>
      <c r="P121" s="94">
        <v>7341536</v>
      </c>
      <c r="Q121" s="94"/>
      <c r="R121" s="94">
        <v>1912640</v>
      </c>
      <c r="S121" s="94"/>
      <c r="T121" s="94">
        <v>299</v>
      </c>
      <c r="U121" s="94"/>
      <c r="V121" s="94">
        <v>7811</v>
      </c>
      <c r="W121" s="94"/>
      <c r="X121" s="94">
        <v>552087</v>
      </c>
      <c r="Y121" s="94"/>
      <c r="Z121" s="94">
        <v>150318</v>
      </c>
      <c r="AA121" s="94"/>
      <c r="AB121" s="14"/>
    </row>
    <row r="122" spans="2:28" s="14" customFormat="1" ht="15" customHeight="1" x14ac:dyDescent="0.25">
      <c r="B122" s="93">
        <v>2014</v>
      </c>
      <c r="C122" s="93"/>
      <c r="D122" s="172">
        <v>34954</v>
      </c>
      <c r="E122" s="172">
        <v>640630</v>
      </c>
      <c r="F122" s="172">
        <v>62549848</v>
      </c>
      <c r="G122" s="172">
        <v>15094888</v>
      </c>
      <c r="H122" s="172">
        <v>33305</v>
      </c>
      <c r="I122" s="172">
        <v>631945</v>
      </c>
      <c r="J122" s="172">
        <v>54460365</v>
      </c>
      <c r="K122" s="172">
        <v>13597835</v>
      </c>
      <c r="L122" s="94">
        <v>2359</v>
      </c>
      <c r="M122" s="94"/>
      <c r="N122" s="94">
        <v>61032</v>
      </c>
      <c r="O122" s="94"/>
      <c r="P122" s="94">
        <v>5486118</v>
      </c>
      <c r="Q122" s="94"/>
      <c r="R122" s="94">
        <v>1380798</v>
      </c>
      <c r="S122" s="94"/>
      <c r="T122" s="94">
        <v>253</v>
      </c>
      <c r="U122" s="94"/>
      <c r="V122" s="94">
        <v>6507</v>
      </c>
      <c r="W122" s="94"/>
      <c r="X122" s="94">
        <v>462444</v>
      </c>
      <c r="Y122" s="94"/>
      <c r="Z122" s="94">
        <v>125979</v>
      </c>
      <c r="AA122" s="94"/>
    </row>
    <row r="123" spans="2:28" s="14" customFormat="1" ht="15" customHeight="1" x14ac:dyDescent="0.25">
      <c r="B123" s="93">
        <v>2013</v>
      </c>
      <c r="C123" s="93"/>
      <c r="D123" s="172">
        <v>34415</v>
      </c>
      <c r="E123" s="172">
        <v>630390</v>
      </c>
      <c r="F123" s="172">
        <v>60816825</v>
      </c>
      <c r="G123" s="172">
        <v>14441491</v>
      </c>
      <c r="H123" s="172">
        <v>32848</v>
      </c>
      <c r="I123" s="172">
        <v>622040</v>
      </c>
      <c r="J123" s="172">
        <v>52566090</v>
      </c>
      <c r="K123" s="172">
        <v>13119020</v>
      </c>
      <c r="L123" s="94">
        <v>2210</v>
      </c>
      <c r="M123" s="94"/>
      <c r="N123" s="94">
        <v>57426</v>
      </c>
      <c r="O123" s="94"/>
      <c r="P123" s="94">
        <v>5220310</v>
      </c>
      <c r="Q123" s="94"/>
      <c r="R123" s="94">
        <v>1283084</v>
      </c>
      <c r="S123" s="94"/>
      <c r="T123" s="94">
        <v>300</v>
      </c>
      <c r="U123" s="94"/>
      <c r="V123" s="94">
        <v>7699</v>
      </c>
      <c r="W123" s="94"/>
      <c r="X123" s="94">
        <v>565119</v>
      </c>
      <c r="Y123" s="94"/>
      <c r="Z123" s="94">
        <v>142455</v>
      </c>
      <c r="AA123" s="94"/>
      <c r="AB123" s="7"/>
    </row>
    <row r="124" spans="2:28" s="14" customFormat="1" ht="15" customHeight="1" x14ac:dyDescent="0.25">
      <c r="B124" s="93">
        <v>2012</v>
      </c>
      <c r="C124" s="93"/>
      <c r="D124" s="172">
        <v>35884</v>
      </c>
      <c r="E124" s="172">
        <v>659212</v>
      </c>
      <c r="F124" s="172">
        <v>61495606</v>
      </c>
      <c r="G124" s="172">
        <v>14241940</v>
      </c>
      <c r="H124" s="172">
        <v>34391</v>
      </c>
      <c r="I124" s="172">
        <v>651319</v>
      </c>
      <c r="J124" s="172">
        <v>52849575</v>
      </c>
      <c r="K124" s="172">
        <v>12958632</v>
      </c>
      <c r="L124" s="94">
        <v>2304</v>
      </c>
      <c r="M124" s="94"/>
      <c r="N124" s="94">
        <v>59955</v>
      </c>
      <c r="O124" s="94"/>
      <c r="P124" s="94">
        <v>5115894</v>
      </c>
      <c r="Q124" s="94"/>
      <c r="R124" s="94">
        <v>1283658</v>
      </c>
      <c r="S124" s="94"/>
      <c r="T124" s="94">
        <v>305</v>
      </c>
      <c r="U124" s="94"/>
      <c r="V124" s="94">
        <v>8064</v>
      </c>
      <c r="W124" s="94"/>
      <c r="X124" s="94">
        <v>504079</v>
      </c>
      <c r="Y124" s="94"/>
      <c r="Z124" s="94">
        <v>145953</v>
      </c>
      <c r="AA124" s="94"/>
      <c r="AB124" s="7"/>
    </row>
    <row r="125" spans="2:28" s="14" customFormat="1" ht="15" customHeight="1" x14ac:dyDescent="0.25">
      <c r="B125" s="93">
        <v>2011</v>
      </c>
      <c r="C125" s="93"/>
      <c r="D125" s="172">
        <v>39331</v>
      </c>
      <c r="E125" s="172">
        <v>721108</v>
      </c>
      <c r="F125" s="172">
        <v>67081116</v>
      </c>
      <c r="G125" s="172">
        <v>15944368</v>
      </c>
      <c r="H125" s="172">
        <v>37710</v>
      </c>
      <c r="I125" s="172">
        <v>712780</v>
      </c>
      <c r="J125" s="172">
        <v>58449735</v>
      </c>
      <c r="K125" s="172">
        <v>14563870</v>
      </c>
      <c r="L125" s="94">
        <v>2697</v>
      </c>
      <c r="M125" s="94"/>
      <c r="N125" s="94">
        <v>69584</v>
      </c>
      <c r="O125" s="94"/>
      <c r="P125" s="94">
        <v>5963190</v>
      </c>
      <c r="Q125" s="94"/>
      <c r="R125" s="94">
        <v>1516707</v>
      </c>
      <c r="S125" s="94"/>
      <c r="T125" s="94">
        <v>351</v>
      </c>
      <c r="U125" s="94"/>
      <c r="V125" s="94">
        <v>9127</v>
      </c>
      <c r="W125" s="94"/>
      <c r="X125" s="94">
        <v>624467</v>
      </c>
      <c r="Y125" s="94"/>
      <c r="Z125" s="94">
        <v>170321</v>
      </c>
      <c r="AA125" s="94"/>
      <c r="AB125" s="7"/>
    </row>
    <row r="126" spans="2:28" s="7" customFormat="1" ht="15" customHeight="1" x14ac:dyDescent="0.25">
      <c r="B126" s="93">
        <v>2010</v>
      </c>
      <c r="C126" s="93"/>
      <c r="D126" s="172">
        <v>41342</v>
      </c>
      <c r="E126" s="172">
        <v>753487</v>
      </c>
      <c r="F126" s="172">
        <v>70554618</v>
      </c>
      <c r="G126" s="172">
        <v>17181511</v>
      </c>
      <c r="H126" s="172">
        <v>39324</v>
      </c>
      <c r="I126" s="172">
        <v>743011</v>
      </c>
      <c r="J126" s="172">
        <v>61336867</v>
      </c>
      <c r="K126" s="172">
        <v>15544576</v>
      </c>
      <c r="L126" s="94">
        <v>3030</v>
      </c>
      <c r="M126" s="94"/>
      <c r="N126" s="94">
        <v>77792</v>
      </c>
      <c r="O126" s="94"/>
      <c r="P126" s="94">
        <v>6494686</v>
      </c>
      <c r="Q126" s="94"/>
      <c r="R126" s="94">
        <v>1721525</v>
      </c>
      <c r="S126" s="94"/>
      <c r="T126" s="94">
        <v>357</v>
      </c>
      <c r="U126" s="94"/>
      <c r="V126" s="94">
        <v>9310</v>
      </c>
      <c r="W126" s="94"/>
      <c r="X126" s="94">
        <v>635981</v>
      </c>
      <c r="Y126" s="94"/>
      <c r="Z126" s="94">
        <v>198436</v>
      </c>
      <c r="AA126" s="94"/>
    </row>
    <row r="127" spans="2:28" s="7" customFormat="1" ht="15" customHeight="1" x14ac:dyDescent="0.25">
      <c r="B127" s="93">
        <v>2009</v>
      </c>
      <c r="C127" s="93"/>
      <c r="D127" s="172">
        <v>42290</v>
      </c>
      <c r="E127" s="172">
        <v>772447</v>
      </c>
      <c r="F127" s="172">
        <v>68876297</v>
      </c>
      <c r="G127" s="172">
        <v>17521098</v>
      </c>
      <c r="H127" s="172">
        <v>40329</v>
      </c>
      <c r="I127" s="172">
        <v>761478</v>
      </c>
      <c r="J127" s="172">
        <v>59964420</v>
      </c>
      <c r="K127" s="172">
        <v>15876769</v>
      </c>
      <c r="L127" s="94">
        <v>3491</v>
      </c>
      <c r="M127" s="94"/>
      <c r="N127" s="94">
        <v>89726</v>
      </c>
      <c r="O127" s="94"/>
      <c r="P127" s="94">
        <v>7283483</v>
      </c>
      <c r="Q127" s="94"/>
      <c r="R127" s="94">
        <v>2071259</v>
      </c>
      <c r="S127" s="94"/>
      <c r="T127" s="94" t="s">
        <v>53</v>
      </c>
      <c r="U127" s="94"/>
      <c r="V127" s="94" t="s">
        <v>53</v>
      </c>
      <c r="W127" s="94"/>
      <c r="X127" s="94" t="s">
        <v>53</v>
      </c>
      <c r="Y127" s="94"/>
      <c r="Z127" s="94" t="s">
        <v>53</v>
      </c>
      <c r="AA127" s="94"/>
    </row>
    <row r="128" spans="2:28" s="7" customFormat="1" ht="15" customHeight="1" x14ac:dyDescent="0.25">
      <c r="B128" s="93">
        <v>2008</v>
      </c>
      <c r="C128" s="93"/>
      <c r="D128" s="172">
        <v>44316</v>
      </c>
      <c r="E128" s="172">
        <v>810815</v>
      </c>
      <c r="F128" s="172">
        <v>74989124</v>
      </c>
      <c r="G128" s="172">
        <v>18435565</v>
      </c>
      <c r="H128" s="172">
        <v>42194</v>
      </c>
      <c r="I128" s="172">
        <v>798976</v>
      </c>
      <c r="J128" s="172">
        <v>65127880</v>
      </c>
      <c r="K128" s="172">
        <v>16603989</v>
      </c>
      <c r="L128" s="94">
        <v>4162</v>
      </c>
      <c r="M128" s="94"/>
      <c r="N128" s="94">
        <v>109217</v>
      </c>
      <c r="O128" s="94"/>
      <c r="P128" s="94">
        <v>9255900</v>
      </c>
      <c r="Q128" s="94"/>
      <c r="R128" s="94">
        <v>2502459</v>
      </c>
      <c r="S128" s="94"/>
      <c r="T128" s="94" t="s">
        <v>53</v>
      </c>
      <c r="U128" s="94"/>
      <c r="V128" s="94" t="s">
        <v>53</v>
      </c>
      <c r="W128" s="94"/>
      <c r="X128" s="94" t="s">
        <v>53</v>
      </c>
      <c r="Y128" s="94"/>
      <c r="Z128" s="94" t="s">
        <v>53</v>
      </c>
      <c r="AA128" s="94"/>
    </row>
    <row r="129" spans="2:28" s="7" customFormat="1" ht="15" customHeight="1" x14ac:dyDescent="0.25">
      <c r="B129" s="159" t="s">
        <v>296</v>
      </c>
      <c r="C129" s="159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4"/>
    </row>
    <row r="130" spans="2:28" s="7" customFormat="1" ht="15" customHeight="1" x14ac:dyDescent="0.25">
      <c r="B130" s="93">
        <v>2022</v>
      </c>
      <c r="C130" s="93"/>
      <c r="D130" s="172">
        <v>8008</v>
      </c>
      <c r="E130" s="172">
        <v>690899</v>
      </c>
      <c r="F130" s="172">
        <v>110231226</v>
      </c>
      <c r="G130" s="172">
        <v>28383529</v>
      </c>
      <c r="H130" s="172">
        <v>7673</v>
      </c>
      <c r="I130" s="172">
        <v>689348</v>
      </c>
      <c r="J130" s="172">
        <v>101381888</v>
      </c>
      <c r="K130" s="172">
        <v>26303083</v>
      </c>
      <c r="L130" s="94">
        <v>1393</v>
      </c>
      <c r="M130" s="94"/>
      <c r="N130" s="94">
        <v>128778</v>
      </c>
      <c r="O130" s="94"/>
      <c r="P130" s="94">
        <v>15468343</v>
      </c>
      <c r="Q130" s="94"/>
      <c r="R130" s="94">
        <v>4482115</v>
      </c>
      <c r="S130" s="94"/>
      <c r="T130" s="94">
        <v>157</v>
      </c>
      <c r="U130" s="94"/>
      <c r="V130" s="94">
        <v>15177</v>
      </c>
      <c r="W130" s="94"/>
      <c r="X130" s="94">
        <v>997957</v>
      </c>
      <c r="Y130" s="94"/>
      <c r="Z130" s="94">
        <v>464593</v>
      </c>
      <c r="AA130" s="94"/>
    </row>
    <row r="131" spans="2:28" s="7" customFormat="1" ht="15" customHeight="1" x14ac:dyDescent="0.25">
      <c r="B131" s="93">
        <v>2021</v>
      </c>
      <c r="C131" s="93"/>
      <c r="D131" s="172">
        <v>7404</v>
      </c>
      <c r="E131" s="172">
        <v>646757</v>
      </c>
      <c r="F131" s="172">
        <v>92958361</v>
      </c>
      <c r="G131" s="172">
        <v>23525450</v>
      </c>
      <c r="H131" s="172">
        <v>7130</v>
      </c>
      <c r="I131" s="172">
        <v>645649</v>
      </c>
      <c r="J131" s="172">
        <v>85084854</v>
      </c>
      <c r="K131" s="172">
        <v>22034818</v>
      </c>
      <c r="L131" s="94">
        <v>1329</v>
      </c>
      <c r="M131" s="94"/>
      <c r="N131" s="94">
        <v>121453</v>
      </c>
      <c r="O131" s="94"/>
      <c r="P131" s="94">
        <v>14433116</v>
      </c>
      <c r="Q131" s="94"/>
      <c r="R131" s="94">
        <v>4097932</v>
      </c>
      <c r="S131" s="94"/>
      <c r="T131" s="94">
        <v>138</v>
      </c>
      <c r="U131" s="94"/>
      <c r="V131" s="94">
        <v>13168</v>
      </c>
      <c r="W131" s="94"/>
      <c r="X131" s="94">
        <v>998522</v>
      </c>
      <c r="Y131" s="94"/>
      <c r="Z131" s="94">
        <v>356425</v>
      </c>
      <c r="AA131" s="94"/>
    </row>
    <row r="132" spans="2:28" s="7" customFormat="1" ht="15" customHeight="1" x14ac:dyDescent="0.25">
      <c r="B132" s="93">
        <v>2020</v>
      </c>
      <c r="C132" s="93"/>
      <c r="D132" s="172">
        <v>7062</v>
      </c>
      <c r="E132" s="172">
        <v>623194</v>
      </c>
      <c r="F132" s="172">
        <v>80765850</v>
      </c>
      <c r="G132" s="172">
        <v>20532454</v>
      </c>
      <c r="H132" s="172">
        <v>6846</v>
      </c>
      <c r="I132" s="172">
        <v>622257</v>
      </c>
      <c r="J132" s="172">
        <v>74623080</v>
      </c>
      <c r="K132" s="172">
        <v>19132773</v>
      </c>
      <c r="L132" s="94">
        <v>1393</v>
      </c>
      <c r="M132" s="94"/>
      <c r="N132" s="94">
        <v>126196</v>
      </c>
      <c r="O132" s="94"/>
      <c r="P132" s="94">
        <v>13993651</v>
      </c>
      <c r="Q132" s="94"/>
      <c r="R132" s="94">
        <v>3803770</v>
      </c>
      <c r="S132" s="94"/>
      <c r="T132" s="94">
        <v>114</v>
      </c>
      <c r="U132" s="94"/>
      <c r="V132" s="94">
        <v>10892</v>
      </c>
      <c r="W132" s="94"/>
      <c r="X132" s="94">
        <v>786071</v>
      </c>
      <c r="Y132" s="94"/>
      <c r="Z132" s="94">
        <v>298818</v>
      </c>
      <c r="AA132" s="94"/>
      <c r="AB132" s="14"/>
    </row>
    <row r="133" spans="2:28" s="7" customFormat="1" ht="15" customHeight="1" x14ac:dyDescent="0.25">
      <c r="B133" s="93">
        <v>2019</v>
      </c>
      <c r="C133" s="93"/>
      <c r="D133" s="172">
        <v>7175</v>
      </c>
      <c r="E133" s="172">
        <v>634404</v>
      </c>
      <c r="F133" s="172">
        <v>86686486</v>
      </c>
      <c r="G133" s="172">
        <v>22324973</v>
      </c>
      <c r="H133" s="172">
        <v>6955</v>
      </c>
      <c r="I133" s="172">
        <v>633451</v>
      </c>
      <c r="J133" s="172">
        <v>80753089</v>
      </c>
      <c r="K133" s="172">
        <v>20637536</v>
      </c>
      <c r="L133" s="94">
        <v>1749</v>
      </c>
      <c r="M133" s="94"/>
      <c r="N133" s="94">
        <v>157901</v>
      </c>
      <c r="O133" s="94"/>
      <c r="P133" s="94">
        <v>18334498</v>
      </c>
      <c r="Q133" s="94"/>
      <c r="R133" s="94">
        <v>5022745</v>
      </c>
      <c r="S133" s="94"/>
      <c r="T133" s="94">
        <v>154</v>
      </c>
      <c r="U133" s="94"/>
      <c r="V133" s="94">
        <v>14057</v>
      </c>
      <c r="W133" s="94"/>
      <c r="X133" s="94">
        <v>1194993</v>
      </c>
      <c r="Y133" s="94"/>
      <c r="Z133" s="94">
        <v>338519</v>
      </c>
      <c r="AA133" s="94"/>
      <c r="AB133" s="14"/>
    </row>
    <row r="134" spans="2:28" s="7" customFormat="1" ht="15" customHeight="1" x14ac:dyDescent="0.25">
      <c r="B134" s="93">
        <v>2018</v>
      </c>
      <c r="C134" s="93"/>
      <c r="D134" s="172">
        <v>6844</v>
      </c>
      <c r="E134" s="172">
        <v>607750</v>
      </c>
      <c r="F134" s="172">
        <v>84639336</v>
      </c>
      <c r="G134" s="172">
        <v>20768067</v>
      </c>
      <c r="H134" s="172">
        <v>6640</v>
      </c>
      <c r="I134" s="172">
        <v>607070</v>
      </c>
      <c r="J134" s="172">
        <v>78519107</v>
      </c>
      <c r="K134" s="172">
        <v>19428167</v>
      </c>
      <c r="L134" s="94">
        <v>1707</v>
      </c>
      <c r="M134" s="94"/>
      <c r="N134" s="94">
        <v>157096</v>
      </c>
      <c r="O134" s="94"/>
      <c r="P134" s="94">
        <v>17413754</v>
      </c>
      <c r="Q134" s="94"/>
      <c r="R134" s="94">
        <v>4779668</v>
      </c>
      <c r="S134" s="94"/>
      <c r="T134" s="94">
        <v>167</v>
      </c>
      <c r="U134" s="94"/>
      <c r="V134" s="94">
        <v>15421</v>
      </c>
      <c r="W134" s="94"/>
      <c r="X134" s="94">
        <v>963695</v>
      </c>
      <c r="Y134" s="94"/>
      <c r="Z134" s="94">
        <v>361885</v>
      </c>
      <c r="AA134" s="94"/>
      <c r="AB134" s="14"/>
    </row>
    <row r="135" spans="2:28" s="7" customFormat="1" ht="15" customHeight="1" x14ac:dyDescent="0.25">
      <c r="B135" s="93">
        <v>2017</v>
      </c>
      <c r="C135" s="93"/>
      <c r="D135" s="172">
        <v>6504</v>
      </c>
      <c r="E135" s="172">
        <v>576222</v>
      </c>
      <c r="F135" s="172">
        <v>78908786</v>
      </c>
      <c r="G135" s="172">
        <v>19393705</v>
      </c>
      <c r="H135" s="172">
        <v>6319</v>
      </c>
      <c r="I135" s="172">
        <v>575545</v>
      </c>
      <c r="J135" s="172">
        <v>72914680</v>
      </c>
      <c r="K135" s="172">
        <v>18156268</v>
      </c>
      <c r="L135" s="94">
        <v>1603</v>
      </c>
      <c r="M135" s="94"/>
      <c r="N135" s="94">
        <v>150121</v>
      </c>
      <c r="O135" s="94"/>
      <c r="P135" s="94">
        <v>16904720</v>
      </c>
      <c r="Q135" s="94"/>
      <c r="R135" s="94">
        <v>4307649</v>
      </c>
      <c r="S135" s="94"/>
      <c r="T135" s="94">
        <v>141</v>
      </c>
      <c r="U135" s="94"/>
      <c r="V135" s="94">
        <v>12656</v>
      </c>
      <c r="W135" s="94"/>
      <c r="X135" s="94">
        <v>857246</v>
      </c>
      <c r="Y135" s="94"/>
      <c r="Z135" s="94">
        <v>272997</v>
      </c>
      <c r="AA135" s="94"/>
      <c r="AB135" s="14"/>
    </row>
    <row r="136" spans="2:28" s="7" customFormat="1" ht="15" customHeight="1" x14ac:dyDescent="0.25">
      <c r="B136" s="93">
        <v>2016</v>
      </c>
      <c r="C136" s="93"/>
      <c r="D136" s="172">
        <v>6128</v>
      </c>
      <c r="E136" s="172">
        <v>547409</v>
      </c>
      <c r="F136" s="172">
        <v>73652384</v>
      </c>
      <c r="G136" s="172">
        <v>18015236</v>
      </c>
      <c r="H136" s="105">
        <v>5960</v>
      </c>
      <c r="I136" s="105">
        <v>546590</v>
      </c>
      <c r="J136" s="105">
        <v>68109630</v>
      </c>
      <c r="K136" s="105">
        <v>16822252</v>
      </c>
      <c r="L136" s="94">
        <v>1433</v>
      </c>
      <c r="M136" s="94"/>
      <c r="N136" s="94">
        <v>136240</v>
      </c>
      <c r="O136" s="94"/>
      <c r="P136" s="94">
        <v>14369102</v>
      </c>
      <c r="Q136" s="94"/>
      <c r="R136" s="94">
        <v>3765977</v>
      </c>
      <c r="S136" s="94"/>
      <c r="T136" s="94">
        <v>128</v>
      </c>
      <c r="U136" s="94"/>
      <c r="V136" s="94">
        <v>11397</v>
      </c>
      <c r="W136" s="94"/>
      <c r="X136" s="94">
        <v>965643</v>
      </c>
      <c r="Y136" s="94"/>
      <c r="Z136" s="94">
        <v>240305</v>
      </c>
      <c r="AA136" s="94"/>
      <c r="AB136" s="14"/>
    </row>
    <row r="137" spans="2:28" s="14" customFormat="1" ht="15" customHeight="1" x14ac:dyDescent="0.25">
      <c r="B137" s="93">
        <v>2015</v>
      </c>
      <c r="C137" s="93"/>
      <c r="D137" s="172">
        <v>5823</v>
      </c>
      <c r="E137" s="172">
        <v>520227</v>
      </c>
      <c r="F137" s="172">
        <v>69351604</v>
      </c>
      <c r="G137" s="172">
        <v>16910353</v>
      </c>
      <c r="H137" s="172">
        <v>5676</v>
      </c>
      <c r="I137" s="172">
        <v>519709</v>
      </c>
      <c r="J137" s="172">
        <v>64525350</v>
      </c>
      <c r="K137" s="172">
        <v>15830169</v>
      </c>
      <c r="L137" s="94">
        <v>1198</v>
      </c>
      <c r="M137" s="94"/>
      <c r="N137" s="94">
        <v>113733</v>
      </c>
      <c r="O137" s="94"/>
      <c r="P137" s="94">
        <v>11962958</v>
      </c>
      <c r="Q137" s="94"/>
      <c r="R137" s="94">
        <v>3147894</v>
      </c>
      <c r="S137" s="94"/>
      <c r="T137" s="94">
        <v>95</v>
      </c>
      <c r="U137" s="94"/>
      <c r="V137" s="94">
        <v>9091</v>
      </c>
      <c r="W137" s="94"/>
      <c r="X137" s="94">
        <v>457945</v>
      </c>
      <c r="Y137" s="94"/>
      <c r="Z137" s="94">
        <v>173851</v>
      </c>
      <c r="AA137" s="94"/>
    </row>
    <row r="138" spans="2:28" s="14" customFormat="1" ht="15" customHeight="1" x14ac:dyDescent="0.25">
      <c r="B138" s="93">
        <v>2014</v>
      </c>
      <c r="C138" s="93"/>
      <c r="D138" s="172">
        <v>5633</v>
      </c>
      <c r="E138" s="172">
        <v>500959</v>
      </c>
      <c r="F138" s="172">
        <v>66495236</v>
      </c>
      <c r="G138" s="172">
        <v>16308562</v>
      </c>
      <c r="H138" s="172">
        <v>5481</v>
      </c>
      <c r="I138" s="172">
        <v>499749</v>
      </c>
      <c r="J138" s="172">
        <v>61923760</v>
      </c>
      <c r="K138" s="172">
        <v>15305385</v>
      </c>
      <c r="L138" s="94">
        <v>920</v>
      </c>
      <c r="M138" s="94"/>
      <c r="N138" s="94">
        <v>85676</v>
      </c>
      <c r="O138" s="94"/>
      <c r="P138" s="94">
        <v>8723267</v>
      </c>
      <c r="Q138" s="94"/>
      <c r="R138" s="94">
        <v>2382337</v>
      </c>
      <c r="S138" s="94"/>
      <c r="T138" s="94">
        <v>77</v>
      </c>
      <c r="U138" s="94"/>
      <c r="V138" s="94">
        <v>6522</v>
      </c>
      <c r="W138" s="94"/>
      <c r="X138" s="94">
        <v>508696</v>
      </c>
      <c r="Y138" s="94"/>
      <c r="Z138" s="94">
        <v>158714</v>
      </c>
      <c r="AA138" s="94"/>
    </row>
    <row r="139" spans="2:28" s="14" customFormat="1" ht="15" customHeight="1" x14ac:dyDescent="0.25">
      <c r="B139" s="93">
        <v>2013</v>
      </c>
      <c r="C139" s="93"/>
      <c r="D139" s="172">
        <v>5555</v>
      </c>
      <c r="E139" s="172">
        <v>489476</v>
      </c>
      <c r="F139" s="172">
        <v>65208082</v>
      </c>
      <c r="G139" s="172">
        <v>15585076</v>
      </c>
      <c r="H139" s="172">
        <v>5409</v>
      </c>
      <c r="I139" s="172">
        <v>488844</v>
      </c>
      <c r="J139" s="172">
        <v>60806539</v>
      </c>
      <c r="K139" s="172">
        <v>14663190</v>
      </c>
      <c r="L139" s="94">
        <v>796</v>
      </c>
      <c r="M139" s="94"/>
      <c r="N139" s="94">
        <v>74750</v>
      </c>
      <c r="O139" s="94"/>
      <c r="P139" s="94">
        <v>7899561</v>
      </c>
      <c r="Q139" s="94"/>
      <c r="R139" s="94">
        <v>2039458</v>
      </c>
      <c r="S139" s="94"/>
      <c r="T139" s="94">
        <v>104</v>
      </c>
      <c r="U139" s="94"/>
      <c r="V139" s="94">
        <v>9816</v>
      </c>
      <c r="W139" s="94"/>
      <c r="X139" s="94">
        <v>567932</v>
      </c>
      <c r="Y139" s="94"/>
      <c r="Z139" s="94">
        <v>183979</v>
      </c>
      <c r="AA139" s="94"/>
      <c r="AB139" s="7"/>
    </row>
    <row r="140" spans="2:28" s="14" customFormat="1" ht="15" customHeight="1" x14ac:dyDescent="0.25">
      <c r="B140" s="93">
        <v>2012</v>
      </c>
      <c r="C140" s="93"/>
      <c r="D140" s="172">
        <v>5630</v>
      </c>
      <c r="E140" s="172">
        <v>498726</v>
      </c>
      <c r="F140" s="172">
        <v>65209136</v>
      </c>
      <c r="G140" s="172">
        <v>15434049</v>
      </c>
      <c r="H140" s="172">
        <v>5485</v>
      </c>
      <c r="I140" s="172">
        <v>497804</v>
      </c>
      <c r="J140" s="172">
        <v>60383825</v>
      </c>
      <c r="K140" s="172">
        <v>14450234</v>
      </c>
      <c r="L140" s="94">
        <v>823</v>
      </c>
      <c r="M140" s="94"/>
      <c r="N140" s="94">
        <v>77673</v>
      </c>
      <c r="O140" s="94"/>
      <c r="P140" s="94">
        <v>8028259</v>
      </c>
      <c r="Q140" s="94"/>
      <c r="R140" s="94">
        <v>2106854</v>
      </c>
      <c r="S140" s="94"/>
      <c r="T140" s="94">
        <v>106</v>
      </c>
      <c r="U140" s="94"/>
      <c r="V140" s="94">
        <v>10058</v>
      </c>
      <c r="W140" s="94"/>
      <c r="X140" s="94">
        <v>624326</v>
      </c>
      <c r="Y140" s="94"/>
      <c r="Z140" s="94">
        <v>210629</v>
      </c>
      <c r="AA140" s="94"/>
      <c r="AB140" s="7"/>
    </row>
    <row r="141" spans="2:28" s="7" customFormat="1" ht="15" customHeight="1" x14ac:dyDescent="0.25">
      <c r="B141" s="93">
        <v>2011</v>
      </c>
      <c r="C141" s="93"/>
      <c r="D141" s="172">
        <v>6046</v>
      </c>
      <c r="E141" s="172">
        <v>532764</v>
      </c>
      <c r="F141" s="172">
        <v>70165412</v>
      </c>
      <c r="G141" s="172">
        <v>16480699</v>
      </c>
      <c r="H141" s="172">
        <v>5891</v>
      </c>
      <c r="I141" s="172">
        <v>531826</v>
      </c>
      <c r="J141" s="172">
        <v>64908366</v>
      </c>
      <c r="K141" s="172">
        <v>15465886</v>
      </c>
      <c r="L141" s="94">
        <v>882</v>
      </c>
      <c r="M141" s="94"/>
      <c r="N141" s="94">
        <v>80989</v>
      </c>
      <c r="O141" s="94"/>
      <c r="P141" s="94">
        <v>8658727</v>
      </c>
      <c r="Q141" s="94"/>
      <c r="R141" s="94">
        <v>2277612</v>
      </c>
      <c r="S141" s="94"/>
      <c r="T141" s="94">
        <v>108</v>
      </c>
      <c r="U141" s="94"/>
      <c r="V141" s="94">
        <v>10327</v>
      </c>
      <c r="W141" s="94"/>
      <c r="X141" s="94">
        <v>688753</v>
      </c>
      <c r="Y141" s="94"/>
      <c r="Z141" s="94">
        <v>220500</v>
      </c>
      <c r="AA141" s="94"/>
    </row>
    <row r="142" spans="2:28" s="7" customFormat="1" ht="15" customHeight="1" x14ac:dyDescent="0.25">
      <c r="B142" s="93">
        <v>2010</v>
      </c>
      <c r="C142" s="93"/>
      <c r="D142" s="172">
        <v>6255</v>
      </c>
      <c r="E142" s="172">
        <v>548858</v>
      </c>
      <c r="F142" s="172">
        <v>73035117</v>
      </c>
      <c r="G142" s="172">
        <v>17609027</v>
      </c>
      <c r="H142" s="172">
        <v>6073</v>
      </c>
      <c r="I142" s="172">
        <v>548167</v>
      </c>
      <c r="J142" s="172">
        <v>67493114</v>
      </c>
      <c r="K142" s="172">
        <v>16496866</v>
      </c>
      <c r="L142" s="94">
        <v>1068</v>
      </c>
      <c r="M142" s="94"/>
      <c r="N142" s="94">
        <v>99192</v>
      </c>
      <c r="O142" s="94"/>
      <c r="P142" s="94">
        <v>10635343</v>
      </c>
      <c r="Q142" s="94"/>
      <c r="R142" s="94">
        <v>2778667</v>
      </c>
      <c r="S142" s="94"/>
      <c r="T142" s="94">
        <v>119</v>
      </c>
      <c r="U142" s="94"/>
      <c r="V142" s="94">
        <v>10582</v>
      </c>
      <c r="W142" s="94"/>
      <c r="X142" s="94">
        <v>713838</v>
      </c>
      <c r="Y142" s="94"/>
      <c r="Z142" s="94">
        <v>235606</v>
      </c>
      <c r="AA142" s="94"/>
    </row>
    <row r="143" spans="2:28" s="7" customFormat="1" ht="15" customHeight="1" x14ac:dyDescent="0.25">
      <c r="B143" s="93">
        <v>2009</v>
      </c>
      <c r="C143" s="93"/>
      <c r="D143" s="172">
        <v>6405</v>
      </c>
      <c r="E143" s="172">
        <v>567040</v>
      </c>
      <c r="F143" s="172">
        <v>70807962</v>
      </c>
      <c r="G143" s="172">
        <v>17469152</v>
      </c>
      <c r="H143" s="172">
        <v>6207</v>
      </c>
      <c r="I143" s="172">
        <v>565512</v>
      </c>
      <c r="J143" s="172">
        <v>65276331</v>
      </c>
      <c r="K143" s="172">
        <v>16396811</v>
      </c>
      <c r="L143" s="94">
        <v>1234</v>
      </c>
      <c r="M143" s="94"/>
      <c r="N143" s="94">
        <v>113474</v>
      </c>
      <c r="O143" s="94"/>
      <c r="P143" s="94">
        <v>11510727</v>
      </c>
      <c r="Q143" s="94"/>
      <c r="R143" s="94">
        <v>3151905</v>
      </c>
      <c r="S143" s="94"/>
      <c r="T143" s="94" t="s">
        <v>53</v>
      </c>
      <c r="U143" s="94"/>
      <c r="V143" s="94" t="s">
        <v>53</v>
      </c>
      <c r="W143" s="94"/>
      <c r="X143" s="94" t="s">
        <v>53</v>
      </c>
      <c r="Y143" s="94"/>
      <c r="Z143" s="94" t="s">
        <v>53</v>
      </c>
      <c r="AA143" s="94"/>
    </row>
    <row r="144" spans="2:28" s="7" customFormat="1" ht="15" customHeight="1" x14ac:dyDescent="0.25">
      <c r="B144" s="93">
        <v>2008</v>
      </c>
      <c r="C144" s="93"/>
      <c r="D144" s="172">
        <v>6682</v>
      </c>
      <c r="E144" s="172">
        <v>594454</v>
      </c>
      <c r="F144" s="172">
        <v>75945688</v>
      </c>
      <c r="G144" s="172">
        <v>18175122</v>
      </c>
      <c r="H144" s="172">
        <v>6504</v>
      </c>
      <c r="I144" s="172">
        <v>593328</v>
      </c>
      <c r="J144" s="172">
        <v>70566845</v>
      </c>
      <c r="K144" s="172">
        <v>17145496</v>
      </c>
      <c r="L144" s="94">
        <v>1458</v>
      </c>
      <c r="M144" s="94"/>
      <c r="N144" s="94">
        <v>134215</v>
      </c>
      <c r="O144" s="94"/>
      <c r="P144" s="94">
        <v>14590205</v>
      </c>
      <c r="Q144" s="94"/>
      <c r="R144" s="94">
        <v>3687632</v>
      </c>
      <c r="S144" s="94"/>
      <c r="T144" s="94" t="s">
        <v>53</v>
      </c>
      <c r="U144" s="94"/>
      <c r="V144" s="94" t="s">
        <v>53</v>
      </c>
      <c r="W144" s="94"/>
      <c r="X144" s="94" t="s">
        <v>53</v>
      </c>
      <c r="Y144" s="94"/>
      <c r="Z144" s="94" t="s">
        <v>53</v>
      </c>
      <c r="AA144" s="94"/>
    </row>
    <row r="145" spans="2:28" s="7" customFormat="1" ht="15" customHeight="1" x14ac:dyDescent="0.25">
      <c r="B145" s="88" t="s">
        <v>299</v>
      </c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14"/>
    </row>
    <row r="146" spans="2:28" s="7" customFormat="1" ht="15" customHeight="1" x14ac:dyDescent="0.25">
      <c r="B146" s="93">
        <v>2022</v>
      </c>
      <c r="C146" s="93"/>
      <c r="D146" s="172">
        <v>1436</v>
      </c>
      <c r="E146" s="172">
        <v>963516</v>
      </c>
      <c r="F146" s="172">
        <v>228665444</v>
      </c>
      <c r="G146" s="172">
        <v>45086600</v>
      </c>
      <c r="H146" s="172">
        <v>1401</v>
      </c>
      <c r="I146" s="172">
        <v>963407</v>
      </c>
      <c r="J146" s="172">
        <v>218953655</v>
      </c>
      <c r="K146" s="172">
        <v>43321751</v>
      </c>
      <c r="L146" s="94">
        <v>252</v>
      </c>
      <c r="M146" s="94"/>
      <c r="N146" s="94">
        <v>169979</v>
      </c>
      <c r="O146" s="94"/>
      <c r="P146" s="94">
        <v>25288599</v>
      </c>
      <c r="Q146" s="94"/>
      <c r="R146" s="94">
        <v>5882589</v>
      </c>
      <c r="S146" s="94"/>
      <c r="T146" s="94">
        <v>25</v>
      </c>
      <c r="U146" s="94"/>
      <c r="V146" s="94">
        <v>15720</v>
      </c>
      <c r="W146" s="94"/>
      <c r="X146" s="94">
        <v>478278</v>
      </c>
      <c r="Y146" s="94"/>
      <c r="Z146" s="94">
        <v>368946</v>
      </c>
      <c r="AA146" s="94"/>
    </row>
    <row r="147" spans="2:28" s="7" customFormat="1" ht="15" customHeight="1" x14ac:dyDescent="0.25">
      <c r="B147" s="93">
        <v>2021</v>
      </c>
      <c r="C147" s="93"/>
      <c r="D147" s="172">
        <v>1315</v>
      </c>
      <c r="E147" s="172">
        <v>911735</v>
      </c>
      <c r="F147" s="172">
        <v>171832052</v>
      </c>
      <c r="G147" s="172">
        <v>38175465</v>
      </c>
      <c r="H147" s="172">
        <v>1285</v>
      </c>
      <c r="I147" s="172">
        <v>911159</v>
      </c>
      <c r="J147" s="172">
        <v>166043144</v>
      </c>
      <c r="K147" s="172">
        <v>36437996</v>
      </c>
      <c r="L147" s="94">
        <v>248</v>
      </c>
      <c r="M147" s="94"/>
      <c r="N147" s="94">
        <v>158680</v>
      </c>
      <c r="O147" s="94"/>
      <c r="P147" s="94">
        <v>20909189</v>
      </c>
      <c r="Q147" s="94"/>
      <c r="R147" s="94">
        <v>5427369</v>
      </c>
      <c r="S147" s="94"/>
      <c r="T147" s="94">
        <v>15</v>
      </c>
      <c r="U147" s="94"/>
      <c r="V147" s="94">
        <v>12763</v>
      </c>
      <c r="W147" s="94"/>
      <c r="X147" s="94">
        <v>1267685</v>
      </c>
      <c r="Y147" s="94"/>
      <c r="Z147" s="94">
        <v>229973</v>
      </c>
      <c r="AA147" s="94"/>
    </row>
    <row r="148" spans="2:28" s="7" customFormat="1" ht="15" customHeight="1" x14ac:dyDescent="0.25">
      <c r="B148" s="93">
        <v>2020</v>
      </c>
      <c r="C148" s="93"/>
      <c r="D148" s="172">
        <v>1250</v>
      </c>
      <c r="E148" s="172">
        <v>883488</v>
      </c>
      <c r="F148" s="172">
        <v>144743482</v>
      </c>
      <c r="G148" s="172">
        <v>32212175</v>
      </c>
      <c r="H148" s="172">
        <v>1226</v>
      </c>
      <c r="I148" s="172">
        <v>883426</v>
      </c>
      <c r="J148" s="172">
        <v>139724499</v>
      </c>
      <c r="K148" s="172">
        <v>30916706</v>
      </c>
      <c r="L148" s="94">
        <v>251</v>
      </c>
      <c r="M148" s="94"/>
      <c r="N148" s="94">
        <v>177767</v>
      </c>
      <c r="O148" s="94"/>
      <c r="P148" s="94">
        <v>26143585</v>
      </c>
      <c r="Q148" s="94"/>
      <c r="R148" s="94">
        <v>5736408</v>
      </c>
      <c r="S148" s="94"/>
      <c r="T148" s="94">
        <v>25</v>
      </c>
      <c r="U148" s="94"/>
      <c r="V148" s="94">
        <v>11746</v>
      </c>
      <c r="W148" s="94"/>
      <c r="X148" s="94">
        <v>1126373</v>
      </c>
      <c r="Y148" s="94"/>
      <c r="Z148" s="94">
        <v>244709</v>
      </c>
      <c r="AA148" s="94"/>
      <c r="AB148" s="14"/>
    </row>
    <row r="149" spans="2:28" s="7" customFormat="1" ht="15" customHeight="1" x14ac:dyDescent="0.25">
      <c r="B149" s="93">
        <v>2019</v>
      </c>
      <c r="C149" s="93"/>
      <c r="D149" s="172">
        <v>1291</v>
      </c>
      <c r="E149" s="172">
        <v>918470</v>
      </c>
      <c r="F149" s="172">
        <v>167693826</v>
      </c>
      <c r="G149" s="172">
        <v>36771153</v>
      </c>
      <c r="H149" s="172">
        <v>1263</v>
      </c>
      <c r="I149" s="172">
        <v>918348</v>
      </c>
      <c r="J149" s="172">
        <v>160038527</v>
      </c>
      <c r="K149" s="172">
        <v>35725222</v>
      </c>
      <c r="L149" s="94">
        <v>328</v>
      </c>
      <c r="M149" s="94"/>
      <c r="N149" s="94">
        <v>238249</v>
      </c>
      <c r="O149" s="94"/>
      <c r="P149" s="94">
        <v>32594790</v>
      </c>
      <c r="Q149" s="94"/>
      <c r="R149" s="94">
        <v>7047685</v>
      </c>
      <c r="S149" s="94"/>
      <c r="T149" s="94">
        <v>24</v>
      </c>
      <c r="U149" s="94"/>
      <c r="V149" s="94">
        <v>12521</v>
      </c>
      <c r="W149" s="94"/>
      <c r="X149" s="94">
        <v>462591</v>
      </c>
      <c r="Y149" s="94"/>
      <c r="Z149" s="94">
        <v>193061</v>
      </c>
      <c r="AA149" s="94"/>
      <c r="AB149" s="14"/>
    </row>
    <row r="150" spans="2:28" s="7" customFormat="1" ht="15" customHeight="1" x14ac:dyDescent="0.25">
      <c r="B150" s="93">
        <v>2018</v>
      </c>
      <c r="C150" s="93"/>
      <c r="D150" s="172">
        <v>1199</v>
      </c>
      <c r="E150" s="172">
        <v>867111</v>
      </c>
      <c r="F150" s="172">
        <v>161482677</v>
      </c>
      <c r="G150" s="172">
        <v>35392203</v>
      </c>
      <c r="H150" s="172">
        <v>1173</v>
      </c>
      <c r="I150" s="172">
        <v>866700</v>
      </c>
      <c r="J150" s="172">
        <v>153962519</v>
      </c>
      <c r="K150" s="172">
        <v>34417362</v>
      </c>
      <c r="L150" s="94">
        <v>301</v>
      </c>
      <c r="M150" s="94"/>
      <c r="N150" s="94">
        <v>211622</v>
      </c>
      <c r="O150" s="94"/>
      <c r="P150" s="94">
        <v>35409353</v>
      </c>
      <c r="Q150" s="94"/>
      <c r="R150" s="94">
        <v>6701449</v>
      </c>
      <c r="S150" s="94"/>
      <c r="T150" s="94">
        <v>11</v>
      </c>
      <c r="U150" s="94"/>
      <c r="V150" s="94">
        <v>5692</v>
      </c>
      <c r="W150" s="94"/>
      <c r="X150" s="94">
        <v>227295</v>
      </c>
      <c r="Y150" s="94"/>
      <c r="Z150" s="94">
        <v>95324</v>
      </c>
      <c r="AA150" s="94"/>
      <c r="AB150" s="14"/>
    </row>
    <row r="151" spans="2:28" s="7" customFormat="1" ht="15" customHeight="1" x14ac:dyDescent="0.25">
      <c r="B151" s="93">
        <v>2017</v>
      </c>
      <c r="C151" s="93"/>
      <c r="D151" s="172">
        <v>1144</v>
      </c>
      <c r="E151" s="172">
        <v>814819</v>
      </c>
      <c r="F151" s="172">
        <v>149271294</v>
      </c>
      <c r="G151" s="172">
        <v>33569445</v>
      </c>
      <c r="H151" s="172">
        <v>1117</v>
      </c>
      <c r="I151" s="172">
        <v>814777</v>
      </c>
      <c r="J151" s="172">
        <v>144326211</v>
      </c>
      <c r="K151" s="172">
        <v>32654865</v>
      </c>
      <c r="L151" s="94">
        <v>285</v>
      </c>
      <c r="M151" s="94"/>
      <c r="N151" s="94">
        <v>225702</v>
      </c>
      <c r="O151" s="94"/>
      <c r="P151" s="94">
        <v>25936942</v>
      </c>
      <c r="Q151" s="94"/>
      <c r="R151" s="94">
        <v>5710280</v>
      </c>
      <c r="S151" s="94"/>
      <c r="T151" s="94">
        <v>12</v>
      </c>
      <c r="U151" s="94"/>
      <c r="V151" s="94">
        <v>5584</v>
      </c>
      <c r="W151" s="94"/>
      <c r="X151" s="94">
        <v>121682</v>
      </c>
      <c r="Y151" s="94"/>
      <c r="Z151" s="94">
        <v>62543</v>
      </c>
      <c r="AA151" s="94"/>
      <c r="AB151" s="14"/>
    </row>
    <row r="152" spans="2:28" ht="15" customHeight="1" x14ac:dyDescent="0.25">
      <c r="B152" s="93">
        <v>2016</v>
      </c>
      <c r="C152" s="93"/>
      <c r="D152" s="172">
        <v>1038</v>
      </c>
      <c r="E152" s="172">
        <v>747431</v>
      </c>
      <c r="F152" s="172">
        <v>133663120</v>
      </c>
      <c r="G152" s="172">
        <v>31145030</v>
      </c>
      <c r="H152" s="105">
        <v>1010</v>
      </c>
      <c r="I152" s="105">
        <v>747062</v>
      </c>
      <c r="J152" s="105">
        <v>125708817</v>
      </c>
      <c r="K152" s="105">
        <v>29942551</v>
      </c>
      <c r="L152" s="94">
        <v>231</v>
      </c>
      <c r="M152" s="94"/>
      <c r="N152" s="94">
        <v>164011</v>
      </c>
      <c r="O152" s="94"/>
      <c r="P152" s="94">
        <v>17168673</v>
      </c>
      <c r="Q152" s="94"/>
      <c r="R152" s="94">
        <v>4290902</v>
      </c>
      <c r="S152" s="94"/>
      <c r="T152" s="94">
        <v>8</v>
      </c>
      <c r="U152" s="94"/>
      <c r="V152" s="94">
        <v>3269</v>
      </c>
      <c r="W152" s="94"/>
      <c r="X152" s="94">
        <v>53998</v>
      </c>
      <c r="Y152" s="94"/>
      <c r="Z152" s="94">
        <v>36325</v>
      </c>
      <c r="AA152" s="94"/>
      <c r="AB152" s="14"/>
    </row>
    <row r="153" spans="2:28" s="14" customFormat="1" ht="15" customHeight="1" x14ac:dyDescent="0.25">
      <c r="B153" s="93">
        <v>2015</v>
      </c>
      <c r="C153" s="93"/>
      <c r="D153" s="172">
        <v>1013</v>
      </c>
      <c r="E153" s="172">
        <v>718876</v>
      </c>
      <c r="F153" s="172">
        <v>132903452</v>
      </c>
      <c r="G153" s="172">
        <v>29798375</v>
      </c>
      <c r="H153" s="172">
        <v>987</v>
      </c>
      <c r="I153" s="172">
        <v>718818</v>
      </c>
      <c r="J153" s="172">
        <v>124575184</v>
      </c>
      <c r="K153" s="172">
        <v>28686390</v>
      </c>
      <c r="L153" s="94">
        <v>211</v>
      </c>
      <c r="M153" s="94"/>
      <c r="N153" s="94">
        <v>188384</v>
      </c>
      <c r="O153" s="94"/>
      <c r="P153" s="94">
        <v>18162443</v>
      </c>
      <c r="Q153" s="94"/>
      <c r="R153" s="94">
        <v>5303447</v>
      </c>
      <c r="S153" s="94"/>
      <c r="T153" s="94">
        <v>8</v>
      </c>
      <c r="U153" s="94"/>
      <c r="V153" s="94">
        <v>4003</v>
      </c>
      <c r="W153" s="94"/>
      <c r="X153" s="94">
        <v>140660</v>
      </c>
      <c r="Y153" s="94"/>
      <c r="Z153" s="94">
        <v>86098</v>
      </c>
      <c r="AA153" s="94"/>
    </row>
    <row r="154" spans="2:28" s="14" customFormat="1" ht="15" customHeight="1" x14ac:dyDescent="0.25">
      <c r="B154" s="93">
        <v>2014</v>
      </c>
      <c r="C154" s="93"/>
      <c r="D154" s="172">
        <v>973</v>
      </c>
      <c r="E154" s="172">
        <v>680915</v>
      </c>
      <c r="F154" s="172">
        <v>131364150</v>
      </c>
      <c r="G154" s="172">
        <v>28175086</v>
      </c>
      <c r="H154" s="172">
        <v>947</v>
      </c>
      <c r="I154" s="172">
        <v>680858</v>
      </c>
      <c r="J154" s="172">
        <v>121158175</v>
      </c>
      <c r="K154" s="172">
        <v>26998587</v>
      </c>
      <c r="L154" s="94">
        <v>146</v>
      </c>
      <c r="M154" s="94"/>
      <c r="N154" s="94">
        <v>122791</v>
      </c>
      <c r="O154" s="94"/>
      <c r="P154" s="94">
        <v>7832926</v>
      </c>
      <c r="Q154" s="94"/>
      <c r="R154" s="94">
        <v>2567924</v>
      </c>
      <c r="S154" s="94"/>
      <c r="T154" s="94">
        <v>7</v>
      </c>
      <c r="U154" s="94"/>
      <c r="V154" s="94">
        <v>4215</v>
      </c>
      <c r="W154" s="94"/>
      <c r="X154" s="94">
        <v>222126</v>
      </c>
      <c r="Y154" s="94"/>
      <c r="Z154" s="94">
        <v>114923</v>
      </c>
      <c r="AA154" s="94"/>
    </row>
    <row r="155" spans="2:28" s="14" customFormat="1" ht="15" customHeight="1" x14ac:dyDescent="0.25">
      <c r="B155" s="93">
        <v>2013</v>
      </c>
      <c r="C155" s="93"/>
      <c r="D155" s="172">
        <v>957</v>
      </c>
      <c r="E155" s="172">
        <v>658205</v>
      </c>
      <c r="F155" s="172">
        <v>130722332</v>
      </c>
      <c r="G155" s="172">
        <v>27381104</v>
      </c>
      <c r="H155" s="172">
        <v>923</v>
      </c>
      <c r="I155" s="172">
        <v>658109</v>
      </c>
      <c r="J155" s="172">
        <v>120889076</v>
      </c>
      <c r="K155" s="172">
        <v>26234079</v>
      </c>
      <c r="L155" s="94">
        <v>130</v>
      </c>
      <c r="M155" s="94"/>
      <c r="N155" s="94">
        <v>95063</v>
      </c>
      <c r="O155" s="94"/>
      <c r="P155" s="94">
        <v>7840648</v>
      </c>
      <c r="Q155" s="94"/>
      <c r="R155" s="94">
        <v>2136771</v>
      </c>
      <c r="S155" s="94"/>
      <c r="T155" s="94">
        <v>8</v>
      </c>
      <c r="U155" s="94"/>
      <c r="V155" s="94">
        <v>3056</v>
      </c>
      <c r="W155" s="94"/>
      <c r="X155" s="94">
        <v>332158</v>
      </c>
      <c r="Y155" s="94"/>
      <c r="Z155" s="94">
        <v>81113</v>
      </c>
      <c r="AA155" s="94"/>
      <c r="AB155" s="7"/>
    </row>
    <row r="156" spans="2:28" s="14" customFormat="1" ht="15" customHeight="1" x14ac:dyDescent="0.25">
      <c r="B156" s="93">
        <v>2012</v>
      </c>
      <c r="C156" s="93"/>
      <c r="D156" s="172">
        <v>957</v>
      </c>
      <c r="E156" s="172">
        <v>653706</v>
      </c>
      <c r="F156" s="172">
        <v>131696899</v>
      </c>
      <c r="G156" s="172">
        <v>27565428</v>
      </c>
      <c r="H156" s="172">
        <v>927</v>
      </c>
      <c r="I156" s="172">
        <v>653601</v>
      </c>
      <c r="J156" s="172">
        <v>125888584</v>
      </c>
      <c r="K156" s="172">
        <v>26794119</v>
      </c>
      <c r="L156" s="94">
        <v>148</v>
      </c>
      <c r="M156" s="94"/>
      <c r="N156" s="94">
        <v>96029</v>
      </c>
      <c r="O156" s="94"/>
      <c r="P156" s="94">
        <v>14912231</v>
      </c>
      <c r="Q156" s="94"/>
      <c r="R156" s="94">
        <v>2418965</v>
      </c>
      <c r="S156" s="94"/>
      <c r="T156" s="94">
        <v>14</v>
      </c>
      <c r="U156" s="94"/>
      <c r="V156" s="94">
        <v>5689</v>
      </c>
      <c r="W156" s="94"/>
      <c r="X156" s="94">
        <v>5429300</v>
      </c>
      <c r="Y156" s="94"/>
      <c r="Z156" s="94">
        <v>163525</v>
      </c>
      <c r="AA156" s="94"/>
      <c r="AB156" s="7"/>
    </row>
    <row r="157" spans="2:28" s="7" customFormat="1" ht="15" customHeight="1" x14ac:dyDescent="0.25">
      <c r="B157" s="93">
        <v>2011</v>
      </c>
      <c r="C157" s="93"/>
      <c r="D157" s="172">
        <v>1038</v>
      </c>
      <c r="E157" s="172">
        <v>696250</v>
      </c>
      <c r="F157" s="172">
        <v>136820470</v>
      </c>
      <c r="G157" s="172">
        <v>29004824</v>
      </c>
      <c r="H157" s="172">
        <v>1004</v>
      </c>
      <c r="I157" s="172">
        <v>696138</v>
      </c>
      <c r="J157" s="172">
        <v>130440929</v>
      </c>
      <c r="K157" s="172">
        <v>28296703</v>
      </c>
      <c r="L157" s="94">
        <v>154</v>
      </c>
      <c r="M157" s="94"/>
      <c r="N157" s="94">
        <v>127685</v>
      </c>
      <c r="O157" s="94"/>
      <c r="P157" s="94">
        <v>17540714</v>
      </c>
      <c r="Q157" s="94"/>
      <c r="R157" s="94">
        <v>3125477</v>
      </c>
      <c r="S157" s="94"/>
      <c r="T157" s="94">
        <v>21</v>
      </c>
      <c r="U157" s="94"/>
      <c r="V157" s="94">
        <v>9607</v>
      </c>
      <c r="W157" s="94"/>
      <c r="X157" s="94">
        <v>5204090</v>
      </c>
      <c r="Y157" s="94"/>
      <c r="Z157" s="94">
        <v>303263</v>
      </c>
      <c r="AA157" s="94"/>
    </row>
    <row r="158" spans="2:28" s="7" customFormat="1" ht="15" customHeight="1" x14ac:dyDescent="0.25">
      <c r="B158" s="93">
        <v>2010</v>
      </c>
      <c r="C158" s="93"/>
      <c r="D158" s="172">
        <v>1028</v>
      </c>
      <c r="E158" s="172">
        <v>704887</v>
      </c>
      <c r="F158" s="172">
        <v>133305053</v>
      </c>
      <c r="G158" s="172">
        <v>30250030</v>
      </c>
      <c r="H158" s="172">
        <v>998</v>
      </c>
      <c r="I158" s="172">
        <v>704800</v>
      </c>
      <c r="J158" s="172">
        <v>127891750</v>
      </c>
      <c r="K158" s="172">
        <v>29599015</v>
      </c>
      <c r="L158" s="94">
        <v>185</v>
      </c>
      <c r="M158" s="94"/>
      <c r="N158" s="94">
        <v>144196</v>
      </c>
      <c r="O158" s="94"/>
      <c r="P158" s="94">
        <v>14963472</v>
      </c>
      <c r="Q158" s="94"/>
      <c r="R158" s="94">
        <v>3663681</v>
      </c>
      <c r="S158" s="94"/>
      <c r="T158" s="94">
        <v>23</v>
      </c>
      <c r="U158" s="94"/>
      <c r="V158" s="94">
        <v>11834</v>
      </c>
      <c r="W158" s="94"/>
      <c r="X158" s="94">
        <v>1045711</v>
      </c>
      <c r="Y158" s="94"/>
      <c r="Z158" s="94">
        <v>247781</v>
      </c>
      <c r="AA158" s="94"/>
    </row>
    <row r="159" spans="2:28" s="7" customFormat="1" ht="15" customHeight="1" x14ac:dyDescent="0.25">
      <c r="B159" s="93">
        <v>2009</v>
      </c>
      <c r="C159" s="93"/>
      <c r="D159" s="172">
        <v>1016</v>
      </c>
      <c r="E159" s="172">
        <v>700269</v>
      </c>
      <c r="F159" s="172">
        <v>121641996</v>
      </c>
      <c r="G159" s="172">
        <v>28606265</v>
      </c>
      <c r="H159" s="172">
        <v>996</v>
      </c>
      <c r="I159" s="172">
        <v>699966</v>
      </c>
      <c r="J159" s="172">
        <v>118507747</v>
      </c>
      <c r="K159" s="172">
        <v>27967616</v>
      </c>
      <c r="L159" s="94">
        <v>198</v>
      </c>
      <c r="M159" s="94"/>
      <c r="N159" s="94">
        <v>176580</v>
      </c>
      <c r="O159" s="94"/>
      <c r="P159" s="94">
        <v>16363193</v>
      </c>
      <c r="Q159" s="94"/>
      <c r="R159" s="94">
        <v>3966961</v>
      </c>
      <c r="S159" s="94"/>
      <c r="T159" s="94" t="s">
        <v>53</v>
      </c>
      <c r="U159" s="94"/>
      <c r="V159" s="94" t="s">
        <v>53</v>
      </c>
      <c r="W159" s="94"/>
      <c r="X159" s="94" t="s">
        <v>53</v>
      </c>
      <c r="Y159" s="94"/>
      <c r="Z159" s="94" t="s">
        <v>53</v>
      </c>
      <c r="AA159" s="94"/>
    </row>
    <row r="160" spans="2:28" s="7" customFormat="1" ht="15" customHeight="1" x14ac:dyDescent="0.25">
      <c r="B160" s="93">
        <v>2008</v>
      </c>
      <c r="C160" s="93"/>
      <c r="D160" s="172">
        <v>1069</v>
      </c>
      <c r="E160" s="172">
        <v>712199</v>
      </c>
      <c r="F160" s="172">
        <v>137004618</v>
      </c>
      <c r="G160" s="172">
        <v>29806164</v>
      </c>
      <c r="H160" s="172">
        <v>1044</v>
      </c>
      <c r="I160" s="172">
        <v>710835</v>
      </c>
      <c r="J160" s="172">
        <v>133475749</v>
      </c>
      <c r="K160" s="172">
        <v>29025103</v>
      </c>
      <c r="L160" s="94">
        <v>254</v>
      </c>
      <c r="M160" s="94"/>
      <c r="N160" s="94">
        <v>235077</v>
      </c>
      <c r="O160" s="94"/>
      <c r="P160" s="94">
        <v>26917941</v>
      </c>
      <c r="Q160" s="94"/>
      <c r="R160" s="94">
        <v>5746925</v>
      </c>
      <c r="S160" s="94"/>
      <c r="T160" s="94" t="s">
        <v>53</v>
      </c>
      <c r="U160" s="94"/>
      <c r="V160" s="94" t="s">
        <v>53</v>
      </c>
      <c r="W160" s="94"/>
      <c r="X160" s="94" t="s">
        <v>53</v>
      </c>
      <c r="Y160" s="94"/>
      <c r="Z160" s="94" t="s">
        <v>53</v>
      </c>
      <c r="AA160" s="94"/>
    </row>
    <row r="161" spans="2:28" s="7" customFormat="1" ht="15" customHeight="1" x14ac:dyDescent="0.25">
      <c r="B161" s="177" t="s">
        <v>60</v>
      </c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/>
    </row>
    <row r="162" spans="2:28" s="7" customFormat="1" ht="15" customHeight="1" x14ac:dyDescent="0.25">
      <c r="B162" s="88" t="s">
        <v>34</v>
      </c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14"/>
    </row>
    <row r="163" spans="2:28" s="7" customFormat="1" ht="15" customHeight="1" x14ac:dyDescent="0.25">
      <c r="B163" s="93">
        <v>2022</v>
      </c>
      <c r="C163" s="93"/>
      <c r="D163" s="172">
        <v>19772</v>
      </c>
      <c r="E163" s="172">
        <v>99192</v>
      </c>
      <c r="F163" s="172">
        <v>8040570</v>
      </c>
      <c r="G163" s="172">
        <v>1973598</v>
      </c>
      <c r="H163" s="172">
        <v>1817</v>
      </c>
      <c r="I163" s="172">
        <v>60331</v>
      </c>
      <c r="J163" s="172">
        <v>4484392</v>
      </c>
      <c r="K163" s="172">
        <v>1193945</v>
      </c>
      <c r="L163" s="94">
        <v>189</v>
      </c>
      <c r="M163" s="94"/>
      <c r="N163" s="94">
        <v>12460</v>
      </c>
      <c r="O163" s="94"/>
      <c r="P163" s="94">
        <v>796577</v>
      </c>
      <c r="Q163" s="94"/>
      <c r="R163" s="94">
        <v>252938</v>
      </c>
      <c r="S163" s="94"/>
      <c r="T163" s="94">
        <v>23</v>
      </c>
      <c r="U163" s="94"/>
      <c r="V163" s="94">
        <v>940</v>
      </c>
      <c r="W163" s="94"/>
      <c r="X163" s="94">
        <v>41251</v>
      </c>
      <c r="Y163" s="94"/>
      <c r="Z163" s="94">
        <v>16815</v>
      </c>
      <c r="AA163" s="94"/>
    </row>
    <row r="164" spans="2:28" s="7" customFormat="1" ht="15" customHeight="1" x14ac:dyDescent="0.25">
      <c r="B164" s="93">
        <v>2021</v>
      </c>
      <c r="C164" s="93"/>
      <c r="D164" s="172">
        <v>19173</v>
      </c>
      <c r="E164" s="172">
        <v>91556</v>
      </c>
      <c r="F164" s="172">
        <v>6674978</v>
      </c>
      <c r="G164" s="172">
        <v>1715843</v>
      </c>
      <c r="H164" s="172">
        <v>1656</v>
      </c>
      <c r="I164" s="172">
        <v>53106</v>
      </c>
      <c r="J164" s="172">
        <v>3656493</v>
      </c>
      <c r="K164" s="172">
        <v>1049281</v>
      </c>
      <c r="L164" s="94">
        <v>183</v>
      </c>
      <c r="M164" s="94"/>
      <c r="N164" s="94">
        <v>13453</v>
      </c>
      <c r="O164" s="94"/>
      <c r="P164" s="94">
        <v>736097</v>
      </c>
      <c r="Q164" s="94"/>
      <c r="R164" s="94">
        <v>255961</v>
      </c>
      <c r="S164" s="94"/>
      <c r="T164" s="94">
        <v>23</v>
      </c>
      <c r="U164" s="94"/>
      <c r="V164" s="94">
        <v>2284</v>
      </c>
      <c r="W164" s="94"/>
      <c r="X164" s="94">
        <v>47995</v>
      </c>
      <c r="Y164" s="94"/>
      <c r="Z164" s="94">
        <v>23385</v>
      </c>
      <c r="AA164" s="94"/>
    </row>
    <row r="165" spans="2:28" s="7" customFormat="1" ht="15" customHeight="1" x14ac:dyDescent="0.25">
      <c r="B165" s="93">
        <v>2020</v>
      </c>
      <c r="C165" s="93"/>
      <c r="D165" s="172">
        <v>18544</v>
      </c>
      <c r="E165" s="172">
        <v>89215</v>
      </c>
      <c r="F165" s="172">
        <v>5886815</v>
      </c>
      <c r="G165" s="172">
        <v>1452528</v>
      </c>
      <c r="H165" s="172">
        <v>1590</v>
      </c>
      <c r="I165" s="172">
        <v>51710</v>
      </c>
      <c r="J165" s="172">
        <v>3273350</v>
      </c>
      <c r="K165" s="172">
        <v>969679</v>
      </c>
      <c r="L165" s="94">
        <v>175</v>
      </c>
      <c r="M165" s="94"/>
      <c r="N165" s="94">
        <v>11248</v>
      </c>
      <c r="O165" s="94"/>
      <c r="P165" s="94">
        <v>790598</v>
      </c>
      <c r="Q165" s="94"/>
      <c r="R165" s="94">
        <v>217600</v>
      </c>
      <c r="S165" s="94"/>
      <c r="T165" s="94">
        <v>22</v>
      </c>
      <c r="U165" s="94"/>
      <c r="V165" s="94">
        <v>2047</v>
      </c>
      <c r="W165" s="94"/>
      <c r="X165" s="94">
        <v>51717</v>
      </c>
      <c r="Y165" s="94"/>
      <c r="Z165" s="94">
        <v>18465</v>
      </c>
      <c r="AA165" s="94"/>
      <c r="AB165" s="14"/>
    </row>
    <row r="166" spans="2:28" s="7" customFormat="1" ht="15" customHeight="1" x14ac:dyDescent="0.25">
      <c r="B166" s="93">
        <v>2019</v>
      </c>
      <c r="C166" s="93"/>
      <c r="D166" s="172">
        <v>17970</v>
      </c>
      <c r="E166" s="172">
        <v>83828</v>
      </c>
      <c r="F166" s="172">
        <v>5885695</v>
      </c>
      <c r="G166" s="172">
        <v>1456252</v>
      </c>
      <c r="H166" s="172">
        <v>1503</v>
      </c>
      <c r="I166" s="172">
        <v>46987</v>
      </c>
      <c r="J166" s="172">
        <v>3196105</v>
      </c>
      <c r="K166" s="172">
        <v>940554</v>
      </c>
      <c r="L166" s="94">
        <v>189</v>
      </c>
      <c r="M166" s="94"/>
      <c r="N166" s="94">
        <v>10657</v>
      </c>
      <c r="O166" s="94"/>
      <c r="P166" s="94">
        <v>774486</v>
      </c>
      <c r="Q166" s="94"/>
      <c r="R166" s="94">
        <v>223388</v>
      </c>
      <c r="S166" s="94"/>
      <c r="T166" s="94">
        <v>18</v>
      </c>
      <c r="U166" s="94"/>
      <c r="V166" s="94">
        <v>1358</v>
      </c>
      <c r="W166" s="94"/>
      <c r="X166" s="94">
        <v>41074</v>
      </c>
      <c r="Y166" s="94"/>
      <c r="Z166" s="94">
        <v>18910</v>
      </c>
      <c r="AA166" s="94"/>
      <c r="AB166" s="14"/>
    </row>
    <row r="167" spans="2:28" s="7" customFormat="1" ht="15" customHeight="1" x14ac:dyDescent="0.25">
      <c r="B167" s="93">
        <v>2018</v>
      </c>
      <c r="C167" s="93"/>
      <c r="D167" s="172">
        <v>17278</v>
      </c>
      <c r="E167" s="172">
        <v>76210</v>
      </c>
      <c r="F167" s="172">
        <v>5467850</v>
      </c>
      <c r="G167" s="172">
        <v>1277344</v>
      </c>
      <c r="H167" s="172">
        <v>1406</v>
      </c>
      <c r="I167" s="172">
        <v>41113</v>
      </c>
      <c r="J167" s="172">
        <v>2946946</v>
      </c>
      <c r="K167" s="172">
        <v>818876</v>
      </c>
      <c r="L167" s="94">
        <v>181</v>
      </c>
      <c r="M167" s="94"/>
      <c r="N167" s="94">
        <v>9482</v>
      </c>
      <c r="O167" s="94"/>
      <c r="P167" s="94">
        <v>777765</v>
      </c>
      <c r="Q167" s="94"/>
      <c r="R167" s="94">
        <v>189127</v>
      </c>
      <c r="S167" s="94"/>
      <c r="T167" s="94">
        <v>18</v>
      </c>
      <c r="U167" s="94"/>
      <c r="V167" s="94">
        <v>1010</v>
      </c>
      <c r="W167" s="94"/>
      <c r="X167" s="94">
        <v>32787</v>
      </c>
      <c r="Y167" s="94"/>
      <c r="Z167" s="94">
        <v>13853</v>
      </c>
      <c r="AA167" s="94"/>
      <c r="AB167" s="14"/>
    </row>
    <row r="168" spans="2:28" s="14" customFormat="1" ht="15" customHeight="1" x14ac:dyDescent="0.25">
      <c r="B168" s="93">
        <v>2017</v>
      </c>
      <c r="C168" s="93"/>
      <c r="D168" s="172">
        <v>16589</v>
      </c>
      <c r="E168" s="172">
        <v>71976</v>
      </c>
      <c r="F168" s="172">
        <v>5198083</v>
      </c>
      <c r="G168" s="172">
        <v>1275222</v>
      </c>
      <c r="H168" s="172">
        <v>1334</v>
      </c>
      <c r="I168" s="172">
        <v>38180</v>
      </c>
      <c r="J168" s="172">
        <v>2758336</v>
      </c>
      <c r="K168" s="172">
        <v>788560</v>
      </c>
      <c r="L168" s="94">
        <v>154</v>
      </c>
      <c r="M168" s="94"/>
      <c r="N168" s="94">
        <v>8189</v>
      </c>
      <c r="O168" s="94"/>
      <c r="P168" s="94">
        <v>476387</v>
      </c>
      <c r="Q168" s="94"/>
      <c r="R168" s="94">
        <v>156198</v>
      </c>
      <c r="S168" s="94"/>
      <c r="T168" s="94">
        <v>18</v>
      </c>
      <c r="U168" s="94"/>
      <c r="V168" s="94">
        <v>571</v>
      </c>
      <c r="W168" s="94"/>
      <c r="X168" s="94">
        <v>22673</v>
      </c>
      <c r="Y168" s="94"/>
      <c r="Z168" s="94">
        <v>7934</v>
      </c>
      <c r="AA168" s="94"/>
    </row>
    <row r="169" spans="2:28" s="14" customFormat="1" ht="15" customHeight="1" x14ac:dyDescent="0.25">
      <c r="B169" s="93">
        <v>2016</v>
      </c>
      <c r="C169" s="93"/>
      <c r="D169" s="172">
        <v>15667</v>
      </c>
      <c r="E169" s="172">
        <v>67574</v>
      </c>
      <c r="F169" s="172">
        <v>4727437</v>
      </c>
      <c r="G169" s="172">
        <v>1056374</v>
      </c>
      <c r="H169" s="105">
        <v>1246</v>
      </c>
      <c r="I169" s="105">
        <v>35551</v>
      </c>
      <c r="J169" s="105">
        <v>2506685</v>
      </c>
      <c r="K169" s="105">
        <v>659740</v>
      </c>
      <c r="L169" s="94">
        <v>153</v>
      </c>
      <c r="M169" s="94"/>
      <c r="N169" s="94">
        <v>8437</v>
      </c>
      <c r="O169" s="94"/>
      <c r="P169" s="94">
        <v>478834</v>
      </c>
      <c r="Q169" s="94"/>
      <c r="R169" s="94">
        <v>146952</v>
      </c>
      <c r="S169" s="94"/>
      <c r="T169" s="94">
        <v>20</v>
      </c>
      <c r="U169" s="94"/>
      <c r="V169" s="94">
        <v>1024</v>
      </c>
      <c r="W169" s="94"/>
      <c r="X169" s="94">
        <v>32198</v>
      </c>
      <c r="Y169" s="94"/>
      <c r="Z169" s="94">
        <v>16564</v>
      </c>
      <c r="AA169" s="94"/>
    </row>
    <row r="170" spans="2:28" s="14" customFormat="1" ht="15" customHeight="1" x14ac:dyDescent="0.25">
      <c r="B170" s="93">
        <v>2015</v>
      </c>
      <c r="C170" s="93"/>
      <c r="D170" s="172">
        <v>14833</v>
      </c>
      <c r="E170" s="172">
        <v>63839</v>
      </c>
      <c r="F170" s="172">
        <v>4458689</v>
      </c>
      <c r="G170" s="172">
        <v>1006504</v>
      </c>
      <c r="H170" s="172">
        <v>1198</v>
      </c>
      <c r="I170" s="172">
        <v>33551</v>
      </c>
      <c r="J170" s="172">
        <v>2363122</v>
      </c>
      <c r="K170" s="172">
        <v>606325</v>
      </c>
      <c r="L170" s="94">
        <v>133</v>
      </c>
      <c r="M170" s="94"/>
      <c r="N170" s="94">
        <v>7082</v>
      </c>
      <c r="O170" s="94"/>
      <c r="P170" s="94">
        <v>412325</v>
      </c>
      <c r="Q170" s="94"/>
      <c r="R170" s="94">
        <v>112219</v>
      </c>
      <c r="S170" s="94"/>
      <c r="T170" s="94">
        <v>18</v>
      </c>
      <c r="U170" s="94"/>
      <c r="V170" s="94">
        <v>661</v>
      </c>
      <c r="W170" s="94"/>
      <c r="X170" s="94">
        <v>18515</v>
      </c>
      <c r="Y170" s="94"/>
      <c r="Z170" s="94">
        <v>10583</v>
      </c>
      <c r="AA170" s="94"/>
    </row>
    <row r="171" spans="2:28" s="14" customFormat="1" ht="15" customHeight="1" x14ac:dyDescent="0.25">
      <c r="B171" s="93">
        <v>2014</v>
      </c>
      <c r="C171" s="93"/>
      <c r="D171" s="172">
        <v>13601</v>
      </c>
      <c r="E171" s="172">
        <v>58996</v>
      </c>
      <c r="F171" s="172">
        <v>4088253</v>
      </c>
      <c r="G171" s="172">
        <v>842671</v>
      </c>
      <c r="H171" s="172">
        <v>1123</v>
      </c>
      <c r="I171" s="172">
        <v>30624</v>
      </c>
      <c r="J171" s="172">
        <v>2147434</v>
      </c>
      <c r="K171" s="172">
        <v>506639</v>
      </c>
      <c r="L171" s="94">
        <v>118</v>
      </c>
      <c r="M171" s="94"/>
      <c r="N171" s="94">
        <v>6524</v>
      </c>
      <c r="O171" s="94"/>
      <c r="P171" s="94">
        <v>366478</v>
      </c>
      <c r="Q171" s="94"/>
      <c r="R171" s="94">
        <v>92961</v>
      </c>
      <c r="S171" s="94"/>
      <c r="T171" s="94">
        <v>9</v>
      </c>
      <c r="U171" s="94"/>
      <c r="V171" s="94">
        <v>261</v>
      </c>
      <c r="W171" s="94"/>
      <c r="X171" s="94">
        <v>6354</v>
      </c>
      <c r="Y171" s="94"/>
      <c r="Z171" s="94">
        <v>3191</v>
      </c>
      <c r="AA171" s="94"/>
    </row>
    <row r="172" spans="2:28" s="7" customFormat="1" ht="15" customHeight="1" x14ac:dyDescent="0.25">
      <c r="B172" s="93">
        <v>2013</v>
      </c>
      <c r="C172" s="93"/>
      <c r="D172" s="172">
        <v>12510</v>
      </c>
      <c r="E172" s="172">
        <v>54490</v>
      </c>
      <c r="F172" s="172">
        <v>3804821</v>
      </c>
      <c r="G172" s="172">
        <v>728738</v>
      </c>
      <c r="H172" s="172">
        <v>1055</v>
      </c>
      <c r="I172" s="172">
        <v>28400</v>
      </c>
      <c r="J172" s="172">
        <v>2028087</v>
      </c>
      <c r="K172" s="172">
        <v>450115</v>
      </c>
      <c r="L172" s="94">
        <v>116</v>
      </c>
      <c r="M172" s="94"/>
      <c r="N172" s="94">
        <v>5413</v>
      </c>
      <c r="O172" s="94"/>
      <c r="P172" s="94">
        <v>296967</v>
      </c>
      <c r="Q172" s="94"/>
      <c r="R172" s="94">
        <v>77296</v>
      </c>
      <c r="S172" s="94"/>
      <c r="T172" s="94">
        <v>20</v>
      </c>
      <c r="U172" s="94"/>
      <c r="V172" s="94">
        <v>1030</v>
      </c>
      <c r="W172" s="94"/>
      <c r="X172" s="94">
        <v>15061</v>
      </c>
      <c r="Y172" s="94"/>
      <c r="Z172" s="94">
        <v>7522</v>
      </c>
      <c r="AA172" s="94"/>
    </row>
    <row r="173" spans="2:28" s="7" customFormat="1" ht="15" customHeight="1" x14ac:dyDescent="0.25">
      <c r="B173" s="93">
        <v>2012</v>
      </c>
      <c r="C173" s="93"/>
      <c r="D173" s="172">
        <v>11455</v>
      </c>
      <c r="E173" s="172">
        <v>49729</v>
      </c>
      <c r="F173" s="172">
        <v>3566264</v>
      </c>
      <c r="G173" s="172">
        <v>689237</v>
      </c>
      <c r="H173" s="172">
        <v>983</v>
      </c>
      <c r="I173" s="172">
        <v>25613</v>
      </c>
      <c r="J173" s="172">
        <v>1919413</v>
      </c>
      <c r="K173" s="172">
        <v>454440</v>
      </c>
      <c r="L173" s="94">
        <v>113</v>
      </c>
      <c r="M173" s="94"/>
      <c r="N173" s="94">
        <v>5078</v>
      </c>
      <c r="O173" s="94"/>
      <c r="P173" s="94">
        <v>283038</v>
      </c>
      <c r="Q173" s="94"/>
      <c r="R173" s="94">
        <v>80562</v>
      </c>
      <c r="S173" s="94"/>
      <c r="T173" s="94">
        <v>20</v>
      </c>
      <c r="U173" s="94"/>
      <c r="V173" s="94">
        <v>1226</v>
      </c>
      <c r="W173" s="94"/>
      <c r="X173" s="94">
        <v>49887</v>
      </c>
      <c r="Y173" s="94"/>
      <c r="Z173" s="94">
        <v>12982</v>
      </c>
      <c r="AA173" s="94"/>
    </row>
    <row r="174" spans="2:28" s="7" customFormat="1" ht="15" customHeight="1" x14ac:dyDescent="0.25">
      <c r="B174" s="93">
        <v>2011</v>
      </c>
      <c r="C174" s="93"/>
      <c r="D174" s="172">
        <v>10675</v>
      </c>
      <c r="E174" s="172">
        <v>49814</v>
      </c>
      <c r="F174" s="172">
        <v>3277901</v>
      </c>
      <c r="G174" s="172">
        <v>638317</v>
      </c>
      <c r="H174" s="172">
        <v>999</v>
      </c>
      <c r="I174" s="172">
        <v>26470</v>
      </c>
      <c r="J174" s="172">
        <v>1801476</v>
      </c>
      <c r="K174" s="172">
        <v>425923</v>
      </c>
      <c r="L174" s="94">
        <v>105</v>
      </c>
      <c r="M174" s="94"/>
      <c r="N174" s="94">
        <v>4697</v>
      </c>
      <c r="O174" s="94"/>
      <c r="P174" s="94">
        <v>329100</v>
      </c>
      <c r="Q174" s="94"/>
      <c r="R174" s="94">
        <v>76568</v>
      </c>
      <c r="S174" s="94"/>
      <c r="T174" s="94">
        <v>13</v>
      </c>
      <c r="U174" s="94"/>
      <c r="V174" s="94">
        <v>782</v>
      </c>
      <c r="W174" s="94"/>
      <c r="X174" s="94">
        <v>21377</v>
      </c>
      <c r="Y174" s="94"/>
      <c r="Z174" s="94">
        <v>11229</v>
      </c>
      <c r="AA174" s="94"/>
    </row>
    <row r="175" spans="2:28" s="7" customFormat="1" ht="15" customHeight="1" x14ac:dyDescent="0.25">
      <c r="B175" s="93">
        <v>2010</v>
      </c>
      <c r="C175" s="93"/>
      <c r="D175" s="172">
        <v>10210</v>
      </c>
      <c r="E175" s="172">
        <v>47647</v>
      </c>
      <c r="F175" s="172">
        <v>3091322</v>
      </c>
      <c r="G175" s="172">
        <v>673895</v>
      </c>
      <c r="H175" s="172">
        <v>980</v>
      </c>
      <c r="I175" s="172">
        <v>25145</v>
      </c>
      <c r="J175" s="172">
        <v>1667078</v>
      </c>
      <c r="K175" s="172">
        <v>443672</v>
      </c>
      <c r="L175" s="94">
        <v>92</v>
      </c>
      <c r="M175" s="94"/>
      <c r="N175" s="94">
        <v>3899</v>
      </c>
      <c r="O175" s="94"/>
      <c r="P175" s="94">
        <v>213983</v>
      </c>
      <c r="Q175" s="94"/>
      <c r="R175" s="94">
        <v>62527</v>
      </c>
      <c r="S175" s="94"/>
      <c r="T175" s="94">
        <v>10</v>
      </c>
      <c r="U175" s="94"/>
      <c r="V175" s="94">
        <v>329</v>
      </c>
      <c r="W175" s="94"/>
      <c r="X175" s="94">
        <v>7693</v>
      </c>
      <c r="Y175" s="94"/>
      <c r="Z175" s="94">
        <v>3281</v>
      </c>
      <c r="AA175" s="94"/>
    </row>
    <row r="176" spans="2:28" s="7" customFormat="1" ht="15" customHeight="1" x14ac:dyDescent="0.25">
      <c r="B176" s="93">
        <v>2009</v>
      </c>
      <c r="C176" s="93"/>
      <c r="D176" s="172">
        <v>10222</v>
      </c>
      <c r="E176" s="172">
        <v>48242</v>
      </c>
      <c r="F176" s="172">
        <v>2901799</v>
      </c>
      <c r="G176" s="172">
        <v>632069</v>
      </c>
      <c r="H176" s="172">
        <v>1019</v>
      </c>
      <c r="I176" s="172">
        <v>25676</v>
      </c>
      <c r="J176" s="172">
        <v>1540989</v>
      </c>
      <c r="K176" s="172">
        <v>404212</v>
      </c>
      <c r="L176" s="94">
        <v>107</v>
      </c>
      <c r="M176" s="94"/>
      <c r="N176" s="94">
        <v>4505</v>
      </c>
      <c r="O176" s="94"/>
      <c r="P176" s="94">
        <v>263126</v>
      </c>
      <c r="Q176" s="94"/>
      <c r="R176" s="94">
        <v>68723</v>
      </c>
      <c r="S176" s="94"/>
      <c r="T176" s="94" t="s">
        <v>53</v>
      </c>
      <c r="U176" s="94"/>
      <c r="V176" s="94" t="s">
        <v>53</v>
      </c>
      <c r="W176" s="94"/>
      <c r="X176" s="94" t="s">
        <v>53</v>
      </c>
      <c r="Y176" s="94"/>
      <c r="Z176" s="94" t="s">
        <v>53</v>
      </c>
      <c r="AA176" s="94"/>
    </row>
    <row r="177" spans="2:28" s="7" customFormat="1" ht="15" customHeight="1" x14ac:dyDescent="0.25">
      <c r="B177" s="93">
        <v>2008</v>
      </c>
      <c r="C177" s="93"/>
      <c r="D177" s="172">
        <v>9882</v>
      </c>
      <c r="E177" s="172">
        <v>48400</v>
      </c>
      <c r="F177" s="172">
        <v>3166527</v>
      </c>
      <c r="G177" s="172">
        <v>647693</v>
      </c>
      <c r="H177" s="172">
        <v>1020</v>
      </c>
      <c r="I177" s="172">
        <v>26136</v>
      </c>
      <c r="J177" s="172">
        <v>1681431</v>
      </c>
      <c r="K177" s="172">
        <v>403758</v>
      </c>
      <c r="L177" s="94">
        <v>132</v>
      </c>
      <c r="M177" s="94"/>
      <c r="N177" s="94">
        <v>5547</v>
      </c>
      <c r="O177" s="94"/>
      <c r="P177" s="94">
        <v>398448</v>
      </c>
      <c r="Q177" s="94"/>
      <c r="R177" s="94">
        <v>83243</v>
      </c>
      <c r="S177" s="94"/>
      <c r="T177" s="94" t="s">
        <v>53</v>
      </c>
      <c r="U177" s="94"/>
      <c r="V177" s="94" t="s">
        <v>53</v>
      </c>
      <c r="W177" s="94"/>
      <c r="X177" s="94" t="s">
        <v>53</v>
      </c>
      <c r="Y177" s="94"/>
      <c r="Z177" s="94" t="s">
        <v>53</v>
      </c>
      <c r="AA177" s="94"/>
    </row>
    <row r="178" spans="2:28" s="14" customFormat="1" ht="15" customHeight="1" x14ac:dyDescent="0.25">
      <c r="B178" s="88" t="s">
        <v>35</v>
      </c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</row>
    <row r="179" spans="2:28" s="7" customFormat="1" ht="15" customHeight="1" x14ac:dyDescent="0.25">
      <c r="B179" s="93">
        <v>2022</v>
      </c>
      <c r="C179" s="93"/>
      <c r="D179" s="172">
        <v>774</v>
      </c>
      <c r="E179" s="172">
        <v>9690</v>
      </c>
      <c r="F179" s="172">
        <v>1622784</v>
      </c>
      <c r="G179" s="172">
        <v>589223</v>
      </c>
      <c r="H179" s="172">
        <v>208</v>
      </c>
      <c r="I179" s="172">
        <v>8095</v>
      </c>
      <c r="J179" s="172">
        <v>1459192</v>
      </c>
      <c r="K179" s="172">
        <v>546967</v>
      </c>
      <c r="L179" s="94">
        <v>21</v>
      </c>
      <c r="M179" s="94"/>
      <c r="N179" s="94">
        <v>868</v>
      </c>
      <c r="O179" s="94"/>
      <c r="P179" s="94">
        <v>111536</v>
      </c>
      <c r="Q179" s="94"/>
      <c r="R179" s="94">
        <v>46737</v>
      </c>
      <c r="S179" s="94"/>
      <c r="T179" s="94">
        <v>2</v>
      </c>
      <c r="U179" s="94"/>
      <c r="V179" s="94">
        <v>41</v>
      </c>
      <c r="W179" s="94"/>
      <c r="X179" s="94">
        <v>4313</v>
      </c>
      <c r="Y179" s="94"/>
      <c r="Z179" s="94">
        <v>1167</v>
      </c>
      <c r="AA179" s="94"/>
    </row>
    <row r="180" spans="2:28" s="7" customFormat="1" ht="15" customHeight="1" x14ac:dyDescent="0.25">
      <c r="B180" s="93">
        <v>2021</v>
      </c>
      <c r="C180" s="93"/>
      <c r="D180" s="172">
        <v>753</v>
      </c>
      <c r="E180" s="172">
        <v>9439</v>
      </c>
      <c r="F180" s="172">
        <v>1484925</v>
      </c>
      <c r="G180" s="172">
        <v>670818</v>
      </c>
      <c r="H180" s="172">
        <v>207</v>
      </c>
      <c r="I180" s="172">
        <v>7892</v>
      </c>
      <c r="J180" s="172">
        <v>1362517</v>
      </c>
      <c r="K180" s="172">
        <v>633633</v>
      </c>
      <c r="L180" s="94">
        <v>22</v>
      </c>
      <c r="M180" s="94"/>
      <c r="N180" s="94">
        <v>983</v>
      </c>
      <c r="O180" s="94"/>
      <c r="P180" s="94">
        <v>116330</v>
      </c>
      <c r="Q180" s="94"/>
      <c r="R180" s="94">
        <v>54875</v>
      </c>
      <c r="S180" s="94"/>
      <c r="T180" s="94">
        <v>2</v>
      </c>
      <c r="U180" s="94"/>
      <c r="V180" s="94">
        <v>40</v>
      </c>
      <c r="W180" s="94"/>
      <c r="X180" s="94">
        <v>2872</v>
      </c>
      <c r="Y180" s="94"/>
      <c r="Z180" s="94">
        <v>638</v>
      </c>
      <c r="AA180" s="94"/>
    </row>
    <row r="181" spans="2:28" s="14" customFormat="1" ht="15" customHeight="1" x14ac:dyDescent="0.25">
      <c r="B181" s="93">
        <v>2020</v>
      </c>
      <c r="C181" s="93"/>
      <c r="D181" s="172">
        <v>761</v>
      </c>
      <c r="E181" s="172">
        <v>9297</v>
      </c>
      <c r="F181" s="172">
        <v>1096849</v>
      </c>
      <c r="G181" s="172">
        <v>429942</v>
      </c>
      <c r="H181" s="172">
        <v>205</v>
      </c>
      <c r="I181" s="172">
        <v>7687</v>
      </c>
      <c r="J181" s="172">
        <v>991934</v>
      </c>
      <c r="K181" s="172">
        <v>400518</v>
      </c>
      <c r="L181" s="94">
        <v>27</v>
      </c>
      <c r="M181" s="94"/>
      <c r="N181" s="94">
        <v>1122</v>
      </c>
      <c r="O181" s="94"/>
      <c r="P181" s="94">
        <v>111142</v>
      </c>
      <c r="Q181" s="94"/>
      <c r="R181" s="94">
        <v>46687</v>
      </c>
      <c r="S181" s="94"/>
      <c r="T181" s="94">
        <v>2</v>
      </c>
      <c r="U181" s="94"/>
      <c r="V181" s="94">
        <v>60</v>
      </c>
      <c r="W181" s="94"/>
      <c r="X181" s="94">
        <v>5872</v>
      </c>
      <c r="Y181" s="94"/>
      <c r="Z181" s="94">
        <v>2893</v>
      </c>
      <c r="AA181" s="94"/>
    </row>
    <row r="182" spans="2:28" s="14" customFormat="1" ht="15" customHeight="1" x14ac:dyDescent="0.25">
      <c r="B182" s="93">
        <v>2019</v>
      </c>
      <c r="C182" s="93"/>
      <c r="D182" s="172">
        <v>747</v>
      </c>
      <c r="E182" s="172">
        <v>9159</v>
      </c>
      <c r="F182" s="172">
        <v>1150416</v>
      </c>
      <c r="G182" s="172">
        <v>463914</v>
      </c>
      <c r="H182" s="172">
        <v>201</v>
      </c>
      <c r="I182" s="172">
        <v>7548</v>
      </c>
      <c r="J182" s="172">
        <v>1031443</v>
      </c>
      <c r="K182" s="172">
        <v>432670</v>
      </c>
      <c r="L182" s="94">
        <v>27</v>
      </c>
      <c r="M182" s="94"/>
      <c r="N182" s="94">
        <v>1092</v>
      </c>
      <c r="O182" s="94"/>
      <c r="P182" s="94">
        <v>129732</v>
      </c>
      <c r="Q182" s="94"/>
      <c r="R182" s="94">
        <v>50879</v>
      </c>
      <c r="S182" s="94"/>
      <c r="T182" s="94">
        <v>2</v>
      </c>
      <c r="U182" s="94"/>
      <c r="V182" s="94">
        <v>51</v>
      </c>
      <c r="W182" s="94"/>
      <c r="X182" s="94">
        <v>3654</v>
      </c>
      <c r="Y182" s="94"/>
      <c r="Z182" s="94">
        <v>2198</v>
      </c>
      <c r="AA182" s="94"/>
    </row>
    <row r="183" spans="2:28" s="14" customFormat="1" ht="15" customHeight="1" x14ac:dyDescent="0.25">
      <c r="B183" s="93">
        <v>2018</v>
      </c>
      <c r="C183" s="93"/>
      <c r="D183" s="172">
        <v>746</v>
      </c>
      <c r="E183" s="172">
        <v>9114</v>
      </c>
      <c r="F183" s="172">
        <v>1128026</v>
      </c>
      <c r="G183" s="172">
        <v>473847</v>
      </c>
      <c r="H183" s="172">
        <v>203</v>
      </c>
      <c r="I183" s="172">
        <v>7509</v>
      </c>
      <c r="J183" s="172">
        <v>1026898</v>
      </c>
      <c r="K183" s="172">
        <v>453430</v>
      </c>
      <c r="L183" s="94">
        <v>21</v>
      </c>
      <c r="M183" s="94"/>
      <c r="N183" s="94">
        <v>980</v>
      </c>
      <c r="O183" s="94"/>
      <c r="P183" s="94">
        <v>99467</v>
      </c>
      <c r="Q183" s="94"/>
      <c r="R183" s="94">
        <v>36680</v>
      </c>
      <c r="S183" s="94"/>
      <c r="T183" s="94">
        <v>0</v>
      </c>
      <c r="U183" s="94"/>
      <c r="V183" s="94">
        <v>0</v>
      </c>
      <c r="W183" s="94"/>
      <c r="X183" s="94">
        <v>0</v>
      </c>
      <c r="Y183" s="94"/>
      <c r="Z183" s="94">
        <v>0</v>
      </c>
      <c r="AA183" s="94"/>
    </row>
    <row r="184" spans="2:28" s="14" customFormat="1" ht="15" customHeight="1" x14ac:dyDescent="0.25">
      <c r="B184" s="93">
        <v>2017</v>
      </c>
      <c r="C184" s="93"/>
      <c r="D184" s="172">
        <v>755</v>
      </c>
      <c r="E184" s="172">
        <v>9014</v>
      </c>
      <c r="F184" s="172">
        <v>1049186</v>
      </c>
      <c r="G184" s="172">
        <v>456556</v>
      </c>
      <c r="H184" s="172">
        <v>216</v>
      </c>
      <c r="I184" s="172">
        <v>7416</v>
      </c>
      <c r="J184" s="172">
        <v>959749</v>
      </c>
      <c r="K184" s="172">
        <v>436759</v>
      </c>
      <c r="L184" s="94">
        <v>18</v>
      </c>
      <c r="M184" s="94"/>
      <c r="N184" s="94">
        <v>688</v>
      </c>
      <c r="O184" s="94"/>
      <c r="P184" s="94">
        <v>75452</v>
      </c>
      <c r="Q184" s="94"/>
      <c r="R184" s="94">
        <v>28408</v>
      </c>
      <c r="S184" s="94"/>
      <c r="T184" s="94">
        <v>0</v>
      </c>
      <c r="U184" s="94"/>
      <c r="V184" s="94">
        <v>0</v>
      </c>
      <c r="W184" s="94"/>
      <c r="X184" s="94">
        <v>0</v>
      </c>
      <c r="Y184" s="94"/>
      <c r="Z184" s="94">
        <v>0</v>
      </c>
      <c r="AA184" s="94"/>
    </row>
    <row r="185" spans="2:28" s="14" customFormat="1" ht="15" customHeight="1" x14ac:dyDescent="0.25">
      <c r="B185" s="93">
        <v>2016</v>
      </c>
      <c r="C185" s="93"/>
      <c r="D185" s="172">
        <v>752</v>
      </c>
      <c r="E185" s="172">
        <v>8712</v>
      </c>
      <c r="F185" s="172">
        <v>909866</v>
      </c>
      <c r="G185" s="172">
        <v>398763</v>
      </c>
      <c r="H185" s="105">
        <v>212</v>
      </c>
      <c r="I185" s="105">
        <v>7098</v>
      </c>
      <c r="J185" s="105">
        <v>818639</v>
      </c>
      <c r="K185" s="105">
        <v>374084</v>
      </c>
      <c r="L185" s="94">
        <v>12</v>
      </c>
      <c r="M185" s="94"/>
      <c r="N185" s="94">
        <v>505</v>
      </c>
      <c r="O185" s="94"/>
      <c r="P185" s="94">
        <v>41601</v>
      </c>
      <c r="Q185" s="94"/>
      <c r="R185" s="94">
        <v>15139</v>
      </c>
      <c r="S185" s="94"/>
      <c r="T185" s="94">
        <v>0</v>
      </c>
      <c r="U185" s="94"/>
      <c r="V185" s="94">
        <v>0</v>
      </c>
      <c r="W185" s="94"/>
      <c r="X185" s="94">
        <v>0</v>
      </c>
      <c r="Y185" s="94"/>
      <c r="Z185" s="94">
        <v>0</v>
      </c>
      <c r="AA185" s="94"/>
    </row>
    <row r="186" spans="2:28" s="14" customFormat="1" ht="15" customHeight="1" x14ac:dyDescent="0.25">
      <c r="B186" s="93">
        <v>2015</v>
      </c>
      <c r="C186" s="93"/>
      <c r="D186" s="172">
        <v>769</v>
      </c>
      <c r="E186" s="172">
        <v>8771</v>
      </c>
      <c r="F186" s="172">
        <v>961316</v>
      </c>
      <c r="G186" s="172">
        <v>389091</v>
      </c>
      <c r="H186" s="172">
        <v>210</v>
      </c>
      <c r="I186" s="172">
        <v>7066</v>
      </c>
      <c r="J186" s="172">
        <v>860368</v>
      </c>
      <c r="K186" s="172">
        <v>360176</v>
      </c>
      <c r="L186" s="94">
        <v>10</v>
      </c>
      <c r="M186" s="94"/>
      <c r="N186" s="94">
        <v>643</v>
      </c>
      <c r="O186" s="94"/>
      <c r="P186" s="94">
        <v>69162</v>
      </c>
      <c r="Q186" s="94"/>
      <c r="R186" s="94">
        <v>32609</v>
      </c>
      <c r="S186" s="94"/>
      <c r="T186" s="94">
        <v>1</v>
      </c>
      <c r="U186" s="94"/>
      <c r="V186" s="94">
        <v>17</v>
      </c>
      <c r="W186" s="94"/>
      <c r="X186" s="94">
        <v>1183</v>
      </c>
      <c r="Y186" s="94"/>
      <c r="Z186" s="94">
        <v>296</v>
      </c>
      <c r="AA186" s="94"/>
    </row>
    <row r="187" spans="2:28" s="7" customFormat="1" ht="15" customHeight="1" x14ac:dyDescent="0.25">
      <c r="B187" s="93">
        <v>2014</v>
      </c>
      <c r="C187" s="93"/>
      <c r="D187" s="172">
        <v>779</v>
      </c>
      <c r="E187" s="172">
        <v>8818</v>
      </c>
      <c r="F187" s="172">
        <v>942999</v>
      </c>
      <c r="G187" s="172">
        <v>416405</v>
      </c>
      <c r="H187" s="172">
        <v>207</v>
      </c>
      <c r="I187" s="172">
        <v>7066</v>
      </c>
      <c r="J187" s="172">
        <v>844475</v>
      </c>
      <c r="K187" s="172">
        <v>387105</v>
      </c>
      <c r="L187" s="94">
        <v>6</v>
      </c>
      <c r="M187" s="94"/>
      <c r="N187" s="94">
        <v>723</v>
      </c>
      <c r="O187" s="94"/>
      <c r="P187" s="94">
        <v>156433</v>
      </c>
      <c r="Q187" s="94"/>
      <c r="R187" s="94">
        <v>86665</v>
      </c>
      <c r="S187" s="94"/>
      <c r="T187" s="94">
        <v>1</v>
      </c>
      <c r="U187" s="94"/>
      <c r="V187" s="94">
        <v>29</v>
      </c>
      <c r="W187" s="94"/>
      <c r="X187" s="94">
        <v>1316</v>
      </c>
      <c r="Y187" s="94"/>
      <c r="Z187" s="94">
        <v>768</v>
      </c>
      <c r="AA187" s="94"/>
      <c r="AB187" s="14"/>
    </row>
    <row r="188" spans="2:28" s="7" customFormat="1" ht="15" customHeight="1" x14ac:dyDescent="0.25">
      <c r="B188" s="93">
        <v>2013</v>
      </c>
      <c r="C188" s="93"/>
      <c r="D188" s="172">
        <v>814</v>
      </c>
      <c r="E188" s="172">
        <v>9095</v>
      </c>
      <c r="F188" s="172">
        <v>975032</v>
      </c>
      <c r="G188" s="172">
        <v>423477</v>
      </c>
      <c r="H188" s="172">
        <v>209</v>
      </c>
      <c r="I188" s="172">
        <v>7169</v>
      </c>
      <c r="J188" s="172">
        <v>867961</v>
      </c>
      <c r="K188" s="172">
        <v>375817</v>
      </c>
      <c r="L188" s="94">
        <v>11</v>
      </c>
      <c r="M188" s="94"/>
      <c r="N188" s="94">
        <v>972</v>
      </c>
      <c r="O188" s="94"/>
      <c r="P188" s="94">
        <v>168791</v>
      </c>
      <c r="Q188" s="94"/>
      <c r="R188" s="94">
        <v>84160</v>
      </c>
      <c r="S188" s="94"/>
      <c r="T188" s="94">
        <v>1</v>
      </c>
      <c r="U188" s="94"/>
      <c r="V188" s="94">
        <v>14</v>
      </c>
      <c r="W188" s="94"/>
      <c r="X188" s="94">
        <v>666</v>
      </c>
      <c r="Y188" s="94"/>
      <c r="Z188" s="94">
        <v>104</v>
      </c>
      <c r="AA188" s="94"/>
    </row>
    <row r="189" spans="2:28" s="7" customFormat="1" ht="15" customHeight="1" x14ac:dyDescent="0.25">
      <c r="B189" s="93">
        <v>2012</v>
      </c>
      <c r="C189" s="93"/>
      <c r="D189" s="172">
        <v>832</v>
      </c>
      <c r="E189" s="172">
        <v>9714</v>
      </c>
      <c r="F189" s="172">
        <v>1049969</v>
      </c>
      <c r="G189" s="172">
        <v>468090</v>
      </c>
      <c r="H189" s="172">
        <v>230</v>
      </c>
      <c r="I189" s="172">
        <v>7752</v>
      </c>
      <c r="J189" s="172">
        <v>948929</v>
      </c>
      <c r="K189" s="172">
        <v>434782</v>
      </c>
      <c r="L189" s="94">
        <v>13</v>
      </c>
      <c r="M189" s="94"/>
      <c r="N189" s="94">
        <v>976</v>
      </c>
      <c r="O189" s="94"/>
      <c r="P189" s="94">
        <v>161168</v>
      </c>
      <c r="Q189" s="94"/>
      <c r="R189" s="94">
        <v>82513</v>
      </c>
      <c r="S189" s="94"/>
      <c r="T189" s="94">
        <v>0</v>
      </c>
      <c r="U189" s="94"/>
      <c r="V189" s="94">
        <v>0</v>
      </c>
      <c r="W189" s="94"/>
      <c r="X189" s="94">
        <v>0</v>
      </c>
      <c r="Y189" s="94"/>
      <c r="Z189" s="94">
        <v>0</v>
      </c>
      <c r="AA189" s="94"/>
    </row>
    <row r="190" spans="2:28" s="7" customFormat="1" ht="15" customHeight="1" x14ac:dyDescent="0.25">
      <c r="B190" s="93">
        <v>2011</v>
      </c>
      <c r="C190" s="93"/>
      <c r="D190" s="172">
        <v>872</v>
      </c>
      <c r="E190" s="172">
        <v>10656</v>
      </c>
      <c r="F190" s="172">
        <v>1150308</v>
      </c>
      <c r="G190" s="172">
        <v>529729</v>
      </c>
      <c r="H190" s="172">
        <v>255</v>
      </c>
      <c r="I190" s="172">
        <v>8501</v>
      </c>
      <c r="J190" s="172">
        <v>1040716</v>
      </c>
      <c r="K190" s="172">
        <v>489449</v>
      </c>
      <c r="L190" s="94">
        <v>9</v>
      </c>
      <c r="M190" s="94"/>
      <c r="N190" s="94">
        <v>579</v>
      </c>
      <c r="O190" s="94"/>
      <c r="P190" s="94">
        <v>79880</v>
      </c>
      <c r="Q190" s="94"/>
      <c r="R190" s="94">
        <v>32926</v>
      </c>
      <c r="S190" s="94"/>
      <c r="T190" s="94">
        <v>2</v>
      </c>
      <c r="U190" s="94"/>
      <c r="V190" s="94">
        <v>103</v>
      </c>
      <c r="W190" s="94"/>
      <c r="X190" s="94">
        <v>20382</v>
      </c>
      <c r="Y190" s="94"/>
      <c r="Z190" s="94">
        <v>9515</v>
      </c>
      <c r="AA190" s="94"/>
    </row>
    <row r="191" spans="2:28" s="7" customFormat="1" ht="15" customHeight="1" x14ac:dyDescent="0.25">
      <c r="B191" s="93">
        <v>2010</v>
      </c>
      <c r="C191" s="93"/>
      <c r="D191" s="172">
        <v>905</v>
      </c>
      <c r="E191" s="172">
        <v>11083</v>
      </c>
      <c r="F191" s="172">
        <v>1145648</v>
      </c>
      <c r="G191" s="172">
        <v>573213</v>
      </c>
      <c r="H191" s="172">
        <v>276</v>
      </c>
      <c r="I191" s="172">
        <v>9034</v>
      </c>
      <c r="J191" s="172">
        <v>1034292</v>
      </c>
      <c r="K191" s="172">
        <v>530966</v>
      </c>
      <c r="L191" s="94">
        <v>12</v>
      </c>
      <c r="M191" s="94"/>
      <c r="N191" s="94">
        <v>507</v>
      </c>
      <c r="O191" s="94"/>
      <c r="P191" s="94">
        <v>28184</v>
      </c>
      <c r="Q191" s="94"/>
      <c r="R191" s="94">
        <v>10884</v>
      </c>
      <c r="S191" s="94"/>
      <c r="T191" s="94">
        <v>2</v>
      </c>
      <c r="U191" s="94"/>
      <c r="V191" s="94">
        <v>76</v>
      </c>
      <c r="W191" s="94"/>
      <c r="X191" s="94">
        <v>14727</v>
      </c>
      <c r="Y191" s="94"/>
      <c r="Z191" s="94">
        <v>6933</v>
      </c>
      <c r="AA191" s="94"/>
    </row>
    <row r="192" spans="2:28" s="7" customFormat="1" ht="15" customHeight="1" x14ac:dyDescent="0.25">
      <c r="B192" s="93">
        <v>2009</v>
      </c>
      <c r="C192" s="93"/>
      <c r="D192" s="172">
        <v>946</v>
      </c>
      <c r="E192" s="172">
        <v>11769</v>
      </c>
      <c r="F192" s="172">
        <v>1085495</v>
      </c>
      <c r="G192" s="172">
        <v>523064</v>
      </c>
      <c r="H192" s="172">
        <v>284</v>
      </c>
      <c r="I192" s="172">
        <v>9546</v>
      </c>
      <c r="J192" s="172">
        <v>965784</v>
      </c>
      <c r="K192" s="172">
        <v>478938</v>
      </c>
      <c r="L192" s="94">
        <v>28</v>
      </c>
      <c r="M192" s="94"/>
      <c r="N192" s="94">
        <v>984</v>
      </c>
      <c r="O192" s="94"/>
      <c r="P192" s="94">
        <v>63254</v>
      </c>
      <c r="Q192" s="94"/>
      <c r="R192" s="94">
        <v>24954</v>
      </c>
      <c r="S192" s="94"/>
      <c r="T192" s="94" t="s">
        <v>53</v>
      </c>
      <c r="U192" s="94"/>
      <c r="V192" s="94" t="s">
        <v>53</v>
      </c>
      <c r="W192" s="94"/>
      <c r="X192" s="94" t="s">
        <v>53</v>
      </c>
      <c r="Y192" s="94"/>
      <c r="Z192" s="94" t="s">
        <v>53</v>
      </c>
      <c r="AA192" s="94"/>
    </row>
    <row r="193" spans="2:28" s="14" customFormat="1" ht="15" customHeight="1" x14ac:dyDescent="0.25">
      <c r="B193" s="93">
        <v>2008</v>
      </c>
      <c r="C193" s="93"/>
      <c r="D193" s="172">
        <v>959</v>
      </c>
      <c r="E193" s="172">
        <v>12456</v>
      </c>
      <c r="F193" s="172">
        <v>1214651</v>
      </c>
      <c r="G193" s="172">
        <v>505286</v>
      </c>
      <c r="H193" s="172">
        <v>300</v>
      </c>
      <c r="I193" s="172">
        <v>10105</v>
      </c>
      <c r="J193" s="172">
        <v>1079997</v>
      </c>
      <c r="K193" s="172">
        <v>460297</v>
      </c>
      <c r="L193" s="94">
        <v>34</v>
      </c>
      <c r="M193" s="94"/>
      <c r="N193" s="94">
        <v>1444</v>
      </c>
      <c r="O193" s="94"/>
      <c r="P193" s="94">
        <v>114415</v>
      </c>
      <c r="Q193" s="94"/>
      <c r="R193" s="94">
        <v>-7986</v>
      </c>
      <c r="S193" s="94"/>
      <c r="T193" s="94" t="s">
        <v>53</v>
      </c>
      <c r="U193" s="94"/>
      <c r="V193" s="94" t="s">
        <v>53</v>
      </c>
      <c r="W193" s="94"/>
      <c r="X193" s="94" t="s">
        <v>53</v>
      </c>
      <c r="Y193" s="94"/>
      <c r="Z193" s="94" t="s">
        <v>53</v>
      </c>
      <c r="AA193" s="94"/>
      <c r="AB193" s="7"/>
    </row>
    <row r="194" spans="2:28" s="14" customFormat="1" ht="15" customHeight="1" x14ac:dyDescent="0.25">
      <c r="B194" s="88" t="s">
        <v>36</v>
      </c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</row>
    <row r="195" spans="2:28" s="7" customFormat="1" ht="15" customHeight="1" x14ac:dyDescent="0.25">
      <c r="B195" s="93">
        <v>2022</v>
      </c>
      <c r="C195" s="93"/>
      <c r="D195" s="172">
        <v>41102</v>
      </c>
      <c r="E195" s="172">
        <v>709277</v>
      </c>
      <c r="F195" s="172">
        <v>126642094</v>
      </c>
      <c r="G195" s="172">
        <v>27213664</v>
      </c>
      <c r="H195" s="172">
        <v>12308</v>
      </c>
      <c r="I195" s="172">
        <v>618558</v>
      </c>
      <c r="J195" s="172">
        <v>118974467</v>
      </c>
      <c r="K195" s="172">
        <v>24888626</v>
      </c>
      <c r="L195" s="94">
        <v>1122</v>
      </c>
      <c r="M195" s="94"/>
      <c r="N195" s="94">
        <v>67439</v>
      </c>
      <c r="O195" s="94"/>
      <c r="P195" s="94">
        <v>9285236</v>
      </c>
      <c r="Q195" s="94"/>
      <c r="R195" s="94">
        <v>2291982</v>
      </c>
      <c r="S195" s="94"/>
      <c r="T195" s="94">
        <v>94</v>
      </c>
      <c r="U195" s="94"/>
      <c r="V195" s="94">
        <v>5578</v>
      </c>
      <c r="W195" s="94"/>
      <c r="X195" s="94">
        <v>447977</v>
      </c>
      <c r="Y195" s="94"/>
      <c r="Z195" s="94">
        <v>172343</v>
      </c>
      <c r="AA195" s="94"/>
    </row>
    <row r="196" spans="2:28" s="7" customFormat="1" ht="15" customHeight="1" x14ac:dyDescent="0.25">
      <c r="B196" s="93">
        <v>2021</v>
      </c>
      <c r="C196" s="93"/>
      <c r="D196" s="172">
        <v>40732</v>
      </c>
      <c r="E196" s="172">
        <v>695271</v>
      </c>
      <c r="F196" s="172">
        <v>102132652</v>
      </c>
      <c r="G196" s="172">
        <v>24600644</v>
      </c>
      <c r="H196" s="172">
        <v>12106</v>
      </c>
      <c r="I196" s="172">
        <v>605029</v>
      </c>
      <c r="J196" s="172">
        <v>95185169</v>
      </c>
      <c r="K196" s="172">
        <v>22446887</v>
      </c>
      <c r="L196" s="94">
        <v>1140</v>
      </c>
      <c r="M196" s="94"/>
      <c r="N196" s="94">
        <v>71013</v>
      </c>
      <c r="O196" s="94"/>
      <c r="P196" s="94">
        <v>11189910</v>
      </c>
      <c r="Q196" s="94"/>
      <c r="R196" s="94">
        <v>2646650</v>
      </c>
      <c r="S196" s="94"/>
      <c r="T196" s="94">
        <v>113</v>
      </c>
      <c r="U196" s="94"/>
      <c r="V196" s="94">
        <v>6552</v>
      </c>
      <c r="W196" s="94"/>
      <c r="X196" s="94">
        <v>1028003</v>
      </c>
      <c r="Y196" s="94"/>
      <c r="Z196" s="94">
        <v>184667</v>
      </c>
      <c r="AA196" s="94"/>
    </row>
    <row r="197" spans="2:28" s="14" customFormat="1" ht="15" customHeight="1" x14ac:dyDescent="0.25">
      <c r="B197" s="93">
        <v>2020</v>
      </c>
      <c r="C197" s="93"/>
      <c r="D197" s="172">
        <v>39914</v>
      </c>
      <c r="E197" s="172">
        <v>685300</v>
      </c>
      <c r="F197" s="172">
        <v>85774387</v>
      </c>
      <c r="G197" s="172">
        <v>20869492</v>
      </c>
      <c r="H197" s="172">
        <v>11977</v>
      </c>
      <c r="I197" s="172">
        <v>596142</v>
      </c>
      <c r="J197" s="172">
        <v>79770527</v>
      </c>
      <c r="K197" s="172">
        <v>18970521</v>
      </c>
      <c r="L197" s="94">
        <v>1248</v>
      </c>
      <c r="M197" s="94"/>
      <c r="N197" s="94">
        <v>82907</v>
      </c>
      <c r="O197" s="94"/>
      <c r="P197" s="94">
        <v>11284513</v>
      </c>
      <c r="Q197" s="94"/>
      <c r="R197" s="94">
        <v>2622148</v>
      </c>
      <c r="S197" s="94"/>
      <c r="T197" s="94">
        <v>120</v>
      </c>
      <c r="U197" s="94"/>
      <c r="V197" s="94">
        <v>6929</v>
      </c>
      <c r="W197" s="94"/>
      <c r="X197" s="94">
        <v>911028</v>
      </c>
      <c r="Y197" s="94"/>
      <c r="Z197" s="94">
        <v>196465</v>
      </c>
      <c r="AA197" s="94"/>
    </row>
    <row r="198" spans="2:28" s="14" customFormat="1" ht="15" customHeight="1" x14ac:dyDescent="0.25">
      <c r="B198" s="93">
        <v>2019</v>
      </c>
      <c r="C198" s="93"/>
      <c r="D198" s="172">
        <v>40879</v>
      </c>
      <c r="E198" s="172">
        <v>709843</v>
      </c>
      <c r="F198" s="172">
        <v>97056120</v>
      </c>
      <c r="G198" s="172">
        <v>22560708</v>
      </c>
      <c r="H198" s="172">
        <v>12566</v>
      </c>
      <c r="I198" s="172">
        <v>617735</v>
      </c>
      <c r="J198" s="172">
        <v>90691250</v>
      </c>
      <c r="K198" s="172">
        <v>20595879</v>
      </c>
      <c r="L198" s="94">
        <v>1571</v>
      </c>
      <c r="M198" s="94"/>
      <c r="N198" s="94">
        <v>114421</v>
      </c>
      <c r="O198" s="94"/>
      <c r="P198" s="94">
        <v>18086502</v>
      </c>
      <c r="Q198" s="94"/>
      <c r="R198" s="94">
        <v>4004790</v>
      </c>
      <c r="S198" s="94"/>
      <c r="T198" s="94">
        <v>165</v>
      </c>
      <c r="U198" s="94"/>
      <c r="V198" s="94">
        <v>7515</v>
      </c>
      <c r="W198" s="94"/>
      <c r="X198" s="94">
        <v>704334</v>
      </c>
      <c r="Y198" s="94"/>
      <c r="Z198" s="94">
        <v>181655</v>
      </c>
      <c r="AA198" s="94"/>
    </row>
    <row r="199" spans="2:28" s="14" customFormat="1" ht="15" customHeight="1" x14ac:dyDescent="0.25">
      <c r="B199" s="93">
        <v>2018</v>
      </c>
      <c r="C199" s="93"/>
      <c r="D199" s="172">
        <v>40149</v>
      </c>
      <c r="E199" s="172">
        <v>698652</v>
      </c>
      <c r="F199" s="172">
        <v>94390573</v>
      </c>
      <c r="G199" s="172">
        <v>22161120</v>
      </c>
      <c r="H199" s="172">
        <v>12539</v>
      </c>
      <c r="I199" s="172">
        <v>607951</v>
      </c>
      <c r="J199" s="172">
        <v>87991568</v>
      </c>
      <c r="K199" s="172">
        <v>20241735</v>
      </c>
      <c r="L199" s="94">
        <v>1764</v>
      </c>
      <c r="M199" s="94"/>
      <c r="N199" s="94">
        <v>120978</v>
      </c>
      <c r="O199" s="94"/>
      <c r="P199" s="94">
        <v>17530251</v>
      </c>
      <c r="Q199" s="94"/>
      <c r="R199" s="94">
        <v>4060905</v>
      </c>
      <c r="S199" s="94"/>
      <c r="T199" s="94">
        <v>179</v>
      </c>
      <c r="U199" s="94"/>
      <c r="V199" s="94">
        <v>7804</v>
      </c>
      <c r="W199" s="94"/>
      <c r="X199" s="94">
        <v>594181</v>
      </c>
      <c r="Y199" s="94"/>
      <c r="Z199" s="94">
        <v>184140</v>
      </c>
      <c r="AA199" s="94"/>
    </row>
    <row r="200" spans="2:28" s="14" customFormat="1" ht="15" customHeight="1" x14ac:dyDescent="0.25">
      <c r="B200" s="93">
        <v>2017</v>
      </c>
      <c r="C200" s="93"/>
      <c r="D200" s="172">
        <v>39594</v>
      </c>
      <c r="E200" s="172">
        <v>675203</v>
      </c>
      <c r="F200" s="172">
        <v>89522684</v>
      </c>
      <c r="G200" s="172">
        <v>21551000</v>
      </c>
      <c r="H200" s="172">
        <v>12325</v>
      </c>
      <c r="I200" s="172">
        <v>584785</v>
      </c>
      <c r="J200" s="172">
        <v>82531270</v>
      </c>
      <c r="K200" s="172">
        <v>19570305</v>
      </c>
      <c r="L200" s="94">
        <v>1722</v>
      </c>
      <c r="M200" s="94"/>
      <c r="N200" s="94">
        <v>111177</v>
      </c>
      <c r="O200" s="94"/>
      <c r="P200" s="94">
        <v>15796526</v>
      </c>
      <c r="Q200" s="94"/>
      <c r="R200" s="94">
        <v>3542198</v>
      </c>
      <c r="S200" s="94"/>
      <c r="T200" s="94">
        <v>147</v>
      </c>
      <c r="U200" s="94"/>
      <c r="V200" s="94">
        <v>6591</v>
      </c>
      <c r="W200" s="94"/>
      <c r="X200" s="94">
        <v>379227</v>
      </c>
      <c r="Y200" s="94"/>
      <c r="Z200" s="94">
        <v>114406</v>
      </c>
      <c r="AA200" s="94"/>
    </row>
    <row r="201" spans="2:28" s="14" customFormat="1" ht="15" customHeight="1" x14ac:dyDescent="0.25">
      <c r="B201" s="93">
        <v>2016</v>
      </c>
      <c r="C201" s="93"/>
      <c r="D201" s="172">
        <v>39161</v>
      </c>
      <c r="E201" s="172">
        <v>650219</v>
      </c>
      <c r="F201" s="172">
        <v>81338896</v>
      </c>
      <c r="G201" s="172">
        <v>19860503</v>
      </c>
      <c r="H201" s="105">
        <v>12188</v>
      </c>
      <c r="I201" s="105">
        <v>560197</v>
      </c>
      <c r="J201" s="105">
        <v>74198253</v>
      </c>
      <c r="K201" s="105">
        <v>17823737</v>
      </c>
      <c r="L201" s="94">
        <v>1521</v>
      </c>
      <c r="M201" s="94"/>
      <c r="N201" s="94">
        <v>89312</v>
      </c>
      <c r="O201" s="94"/>
      <c r="P201" s="94">
        <v>10010755</v>
      </c>
      <c r="Q201" s="94"/>
      <c r="R201" s="94">
        <v>2529481</v>
      </c>
      <c r="S201" s="94"/>
      <c r="T201" s="94">
        <v>143</v>
      </c>
      <c r="U201" s="94"/>
      <c r="V201" s="94">
        <v>5726</v>
      </c>
      <c r="W201" s="94"/>
      <c r="X201" s="94">
        <v>446597</v>
      </c>
      <c r="Y201" s="94"/>
      <c r="Z201" s="94">
        <v>115043</v>
      </c>
      <c r="AA201" s="94"/>
    </row>
    <row r="202" spans="2:28" s="7" customFormat="1" ht="15" customHeight="1" x14ac:dyDescent="0.25">
      <c r="B202" s="93">
        <v>2015</v>
      </c>
      <c r="C202" s="93"/>
      <c r="D202" s="172">
        <v>38741</v>
      </c>
      <c r="E202" s="172">
        <v>632725</v>
      </c>
      <c r="F202" s="172">
        <v>81253130</v>
      </c>
      <c r="G202" s="172">
        <v>18942139</v>
      </c>
      <c r="H202" s="172">
        <v>11929</v>
      </c>
      <c r="I202" s="172">
        <v>544223</v>
      </c>
      <c r="J202" s="172">
        <v>74783280</v>
      </c>
      <c r="K202" s="172">
        <v>17064259</v>
      </c>
      <c r="L202" s="94">
        <v>1366</v>
      </c>
      <c r="M202" s="94"/>
      <c r="N202" s="94">
        <v>82878</v>
      </c>
      <c r="O202" s="94"/>
      <c r="P202" s="94">
        <v>9432607</v>
      </c>
      <c r="Q202" s="94"/>
      <c r="R202" s="94">
        <v>2252171</v>
      </c>
      <c r="S202" s="94"/>
      <c r="T202" s="94">
        <v>114</v>
      </c>
      <c r="U202" s="94"/>
      <c r="V202" s="94">
        <v>5472</v>
      </c>
      <c r="W202" s="94"/>
      <c r="X202" s="94">
        <v>308839</v>
      </c>
      <c r="Y202" s="94"/>
      <c r="Z202" s="94">
        <v>91570</v>
      </c>
      <c r="AA202" s="94"/>
      <c r="AB202" s="14"/>
    </row>
    <row r="203" spans="2:28" s="7" customFormat="1" ht="15" customHeight="1" x14ac:dyDescent="0.25">
      <c r="B203" s="93">
        <v>2014</v>
      </c>
      <c r="C203" s="93"/>
      <c r="D203" s="172">
        <v>38207</v>
      </c>
      <c r="E203" s="172">
        <v>613322</v>
      </c>
      <c r="F203" s="172">
        <v>79766579</v>
      </c>
      <c r="G203" s="172">
        <v>17134262</v>
      </c>
      <c r="H203" s="172">
        <v>11639</v>
      </c>
      <c r="I203" s="172">
        <v>525949</v>
      </c>
      <c r="J203" s="172">
        <v>73404558</v>
      </c>
      <c r="K203" s="172">
        <v>15413363</v>
      </c>
      <c r="L203" s="94">
        <v>1075</v>
      </c>
      <c r="M203" s="94"/>
      <c r="N203" s="94">
        <v>63249</v>
      </c>
      <c r="O203" s="94"/>
      <c r="P203" s="94">
        <v>6531612</v>
      </c>
      <c r="Q203" s="94"/>
      <c r="R203" s="94">
        <v>1713200</v>
      </c>
      <c r="S203" s="94"/>
      <c r="T203" s="94">
        <v>102</v>
      </c>
      <c r="U203" s="94"/>
      <c r="V203" s="94">
        <v>3960</v>
      </c>
      <c r="W203" s="94"/>
      <c r="X203" s="94">
        <v>218193</v>
      </c>
      <c r="Y203" s="94"/>
      <c r="Z203" s="94">
        <v>68859</v>
      </c>
      <c r="AA203" s="94"/>
      <c r="AB203" s="14"/>
    </row>
    <row r="204" spans="2:28" s="7" customFormat="1" ht="15" customHeight="1" x14ac:dyDescent="0.25">
      <c r="B204" s="93">
        <v>2013</v>
      </c>
      <c r="C204" s="93"/>
      <c r="D204" s="172">
        <v>37583</v>
      </c>
      <c r="E204" s="172">
        <v>598282</v>
      </c>
      <c r="F204" s="172">
        <v>78596080</v>
      </c>
      <c r="G204" s="172">
        <v>16433079</v>
      </c>
      <c r="H204" s="172">
        <v>11390</v>
      </c>
      <c r="I204" s="172">
        <v>511424</v>
      </c>
      <c r="J204" s="172">
        <v>72571295</v>
      </c>
      <c r="K204" s="172">
        <v>14869780</v>
      </c>
      <c r="L204" s="94">
        <v>942</v>
      </c>
      <c r="M204" s="94"/>
      <c r="N204" s="94">
        <v>56900</v>
      </c>
      <c r="O204" s="94"/>
      <c r="P204" s="94">
        <v>6600580</v>
      </c>
      <c r="Q204" s="94"/>
      <c r="R204" s="94">
        <v>1529093</v>
      </c>
      <c r="S204" s="94"/>
      <c r="T204" s="94">
        <v>104</v>
      </c>
      <c r="U204" s="94"/>
      <c r="V204" s="94">
        <v>3560</v>
      </c>
      <c r="W204" s="94"/>
      <c r="X204" s="94">
        <v>301222</v>
      </c>
      <c r="Y204" s="94"/>
      <c r="Z204" s="94">
        <v>69646</v>
      </c>
      <c r="AA204" s="94"/>
    </row>
    <row r="205" spans="2:28" s="7" customFormat="1" ht="15" customHeight="1" x14ac:dyDescent="0.25">
      <c r="B205" s="93">
        <v>2012</v>
      </c>
      <c r="C205" s="93"/>
      <c r="D205" s="172">
        <v>37749</v>
      </c>
      <c r="E205" s="172">
        <v>605385</v>
      </c>
      <c r="F205" s="172">
        <v>77932294</v>
      </c>
      <c r="G205" s="172">
        <v>15995355</v>
      </c>
      <c r="H205" s="172">
        <v>11691</v>
      </c>
      <c r="I205" s="172">
        <v>516896</v>
      </c>
      <c r="J205" s="172">
        <v>71800696</v>
      </c>
      <c r="K205" s="172">
        <v>14491462</v>
      </c>
      <c r="L205" s="94">
        <v>875</v>
      </c>
      <c r="M205" s="94"/>
      <c r="N205" s="94">
        <v>52328</v>
      </c>
      <c r="O205" s="94"/>
      <c r="P205" s="94">
        <v>6828010</v>
      </c>
      <c r="Q205" s="94"/>
      <c r="R205" s="94">
        <v>1370092</v>
      </c>
      <c r="S205" s="94"/>
      <c r="T205" s="94">
        <v>103</v>
      </c>
      <c r="U205" s="94"/>
      <c r="V205" s="94">
        <v>4267</v>
      </c>
      <c r="W205" s="94"/>
      <c r="X205" s="94">
        <v>341636</v>
      </c>
      <c r="Y205" s="94"/>
      <c r="Z205" s="94">
        <v>115185</v>
      </c>
      <c r="AA205" s="94"/>
    </row>
    <row r="206" spans="2:28" s="7" customFormat="1" ht="15" customHeight="1" x14ac:dyDescent="0.25">
      <c r="B206" s="93">
        <v>2011</v>
      </c>
      <c r="C206" s="93"/>
      <c r="D206" s="172">
        <v>38717</v>
      </c>
      <c r="E206" s="172">
        <v>633065</v>
      </c>
      <c r="F206" s="172">
        <v>79150013</v>
      </c>
      <c r="G206" s="172">
        <v>16904979</v>
      </c>
      <c r="H206" s="172">
        <v>12485</v>
      </c>
      <c r="I206" s="172">
        <v>541299</v>
      </c>
      <c r="J206" s="172">
        <v>73142577</v>
      </c>
      <c r="K206" s="172">
        <v>15382937</v>
      </c>
      <c r="L206" s="94">
        <v>858</v>
      </c>
      <c r="M206" s="94"/>
      <c r="N206" s="94">
        <v>48644</v>
      </c>
      <c r="O206" s="94"/>
      <c r="P206" s="94">
        <v>6524939</v>
      </c>
      <c r="Q206" s="94"/>
      <c r="R206" s="94">
        <v>1347283</v>
      </c>
      <c r="S206" s="94"/>
      <c r="T206" s="94">
        <v>121</v>
      </c>
      <c r="U206" s="94"/>
      <c r="V206" s="94">
        <v>5823</v>
      </c>
      <c r="W206" s="94"/>
      <c r="X206" s="94">
        <v>1042554</v>
      </c>
      <c r="Y206" s="94"/>
      <c r="Z206" s="94">
        <v>220522</v>
      </c>
      <c r="AA206" s="94"/>
    </row>
    <row r="207" spans="2:28" s="7" customFormat="1" ht="15" customHeight="1" x14ac:dyDescent="0.25">
      <c r="B207" s="93">
        <v>2010</v>
      </c>
      <c r="C207" s="93"/>
      <c r="D207" s="172">
        <v>39188</v>
      </c>
      <c r="E207" s="172">
        <v>642786</v>
      </c>
      <c r="F207" s="172">
        <v>74188415</v>
      </c>
      <c r="G207" s="172">
        <v>17662478</v>
      </c>
      <c r="H207" s="172">
        <v>12895</v>
      </c>
      <c r="I207" s="172">
        <v>548802</v>
      </c>
      <c r="J207" s="172">
        <v>68498666</v>
      </c>
      <c r="K207" s="172">
        <v>16032398</v>
      </c>
      <c r="L207" s="94">
        <v>864</v>
      </c>
      <c r="M207" s="94"/>
      <c r="N207" s="94">
        <v>48812</v>
      </c>
      <c r="O207" s="94"/>
      <c r="P207" s="94">
        <v>6153002</v>
      </c>
      <c r="Q207" s="94"/>
      <c r="R207" s="94">
        <v>1476929</v>
      </c>
      <c r="S207" s="94"/>
      <c r="T207" s="94">
        <v>127</v>
      </c>
      <c r="U207" s="94"/>
      <c r="V207" s="94">
        <v>6378</v>
      </c>
      <c r="W207" s="94"/>
      <c r="X207" s="94">
        <v>725434</v>
      </c>
      <c r="Y207" s="94"/>
      <c r="Z207" s="94">
        <v>137280</v>
      </c>
      <c r="AA207" s="94"/>
    </row>
    <row r="208" spans="2:28" s="14" customFormat="1" ht="15" customHeight="1" x14ac:dyDescent="0.25">
      <c r="B208" s="93">
        <v>2009</v>
      </c>
      <c r="C208" s="93"/>
      <c r="D208" s="172">
        <v>40590</v>
      </c>
      <c r="E208" s="172">
        <v>664595</v>
      </c>
      <c r="F208" s="172">
        <v>68222867</v>
      </c>
      <c r="G208" s="172">
        <v>16360661</v>
      </c>
      <c r="H208" s="172">
        <v>13337</v>
      </c>
      <c r="I208" s="172">
        <v>566725</v>
      </c>
      <c r="J208" s="172">
        <v>62711477</v>
      </c>
      <c r="K208" s="172">
        <v>14758394</v>
      </c>
      <c r="L208" s="94">
        <v>1013</v>
      </c>
      <c r="M208" s="94"/>
      <c r="N208" s="94">
        <v>52498</v>
      </c>
      <c r="O208" s="94"/>
      <c r="P208" s="94">
        <v>5694705</v>
      </c>
      <c r="Q208" s="94"/>
      <c r="R208" s="94">
        <v>1413371</v>
      </c>
      <c r="S208" s="94"/>
      <c r="T208" s="94" t="s">
        <v>53</v>
      </c>
      <c r="U208" s="94"/>
      <c r="V208" s="94" t="s">
        <v>53</v>
      </c>
      <c r="W208" s="94"/>
      <c r="X208" s="94" t="s">
        <v>53</v>
      </c>
      <c r="Y208" s="94"/>
      <c r="Z208" s="94" t="s">
        <v>53</v>
      </c>
      <c r="AA208" s="94"/>
      <c r="AB208" s="7"/>
    </row>
    <row r="209" spans="2:28" s="14" customFormat="1" ht="15" customHeight="1" x14ac:dyDescent="0.25">
      <c r="B209" s="93">
        <v>2008</v>
      </c>
      <c r="C209" s="93"/>
      <c r="D209" s="172">
        <v>41732</v>
      </c>
      <c r="E209" s="172">
        <v>713184</v>
      </c>
      <c r="F209" s="172">
        <v>79025213</v>
      </c>
      <c r="G209" s="172">
        <v>18297912</v>
      </c>
      <c r="H209" s="172">
        <v>14165</v>
      </c>
      <c r="I209" s="172">
        <v>611533</v>
      </c>
      <c r="J209" s="172">
        <v>73103241</v>
      </c>
      <c r="K209" s="172">
        <v>16643408</v>
      </c>
      <c r="L209" s="94">
        <v>1439</v>
      </c>
      <c r="M209" s="94"/>
      <c r="N209" s="94">
        <v>76403</v>
      </c>
      <c r="O209" s="94"/>
      <c r="P209" s="94">
        <v>8607889</v>
      </c>
      <c r="Q209" s="94"/>
      <c r="R209" s="94">
        <v>2016246</v>
      </c>
      <c r="S209" s="94"/>
      <c r="T209" s="94" t="s">
        <v>53</v>
      </c>
      <c r="U209" s="94"/>
      <c r="V209" s="94" t="s">
        <v>53</v>
      </c>
      <c r="W209" s="94"/>
      <c r="X209" s="94" t="s">
        <v>53</v>
      </c>
      <c r="Y209" s="94"/>
      <c r="Z209" s="94" t="s">
        <v>53</v>
      </c>
      <c r="AA209" s="94"/>
      <c r="AB209" s="7"/>
    </row>
    <row r="210" spans="2:28" s="14" customFormat="1" ht="15" customHeight="1" x14ac:dyDescent="0.25">
      <c r="B210" s="88" t="s">
        <v>236</v>
      </c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</row>
    <row r="211" spans="2:28" s="7" customFormat="1" ht="15" customHeight="1" x14ac:dyDescent="0.25">
      <c r="B211" s="93">
        <v>2022</v>
      </c>
      <c r="C211" s="93"/>
      <c r="D211" s="172">
        <v>1433</v>
      </c>
      <c r="E211" s="172">
        <v>11082</v>
      </c>
      <c r="F211" s="172">
        <v>36440788</v>
      </c>
      <c r="G211" s="172">
        <v>4161125</v>
      </c>
      <c r="H211" s="172">
        <v>77</v>
      </c>
      <c r="I211" s="172">
        <v>9173</v>
      </c>
      <c r="J211" s="172">
        <v>30381933</v>
      </c>
      <c r="K211" s="172">
        <v>2566640</v>
      </c>
      <c r="L211" s="94">
        <v>9</v>
      </c>
      <c r="M211" s="94"/>
      <c r="N211" s="94">
        <v>1059</v>
      </c>
      <c r="O211" s="94"/>
      <c r="P211" s="94">
        <v>10436782</v>
      </c>
      <c r="Q211" s="94"/>
      <c r="R211" s="94">
        <v>393887</v>
      </c>
      <c r="S211" s="94"/>
      <c r="T211" s="94">
        <v>0</v>
      </c>
      <c r="U211" s="94"/>
      <c r="V211" s="94">
        <v>0</v>
      </c>
      <c r="W211" s="94"/>
      <c r="X211" s="94">
        <v>0</v>
      </c>
      <c r="Y211" s="94"/>
      <c r="Z211" s="94">
        <v>0</v>
      </c>
      <c r="AA211" s="94"/>
    </row>
    <row r="212" spans="2:28" s="7" customFormat="1" ht="15" customHeight="1" x14ac:dyDescent="0.25">
      <c r="B212" s="93">
        <v>2021</v>
      </c>
      <c r="C212" s="93"/>
      <c r="D212" s="172">
        <v>1310</v>
      </c>
      <c r="E212" s="172">
        <v>10458</v>
      </c>
      <c r="F212" s="172">
        <v>23057487</v>
      </c>
      <c r="G212" s="172">
        <v>3691940</v>
      </c>
      <c r="H212" s="172">
        <v>72</v>
      </c>
      <c r="I212" s="172">
        <v>8713</v>
      </c>
      <c r="J212" s="172">
        <v>19097567</v>
      </c>
      <c r="K212" s="172">
        <v>2115392</v>
      </c>
      <c r="L212" s="94">
        <v>11</v>
      </c>
      <c r="M212" s="94"/>
      <c r="N212" s="94">
        <v>1056</v>
      </c>
      <c r="O212" s="94"/>
      <c r="P212" s="94">
        <v>5817526</v>
      </c>
      <c r="Q212" s="94"/>
      <c r="R212" s="94">
        <v>193489</v>
      </c>
      <c r="S212" s="94"/>
      <c r="T212" s="94">
        <v>0</v>
      </c>
      <c r="U212" s="94"/>
      <c r="V212" s="94">
        <v>0</v>
      </c>
      <c r="W212" s="94"/>
      <c r="X212" s="94">
        <v>0</v>
      </c>
      <c r="Y212" s="94"/>
      <c r="Z212" s="94">
        <v>0</v>
      </c>
      <c r="AA212" s="94"/>
    </row>
    <row r="213" spans="2:28" s="14" customFormat="1" ht="15" customHeight="1" x14ac:dyDescent="0.25">
      <c r="B213" s="93">
        <v>2020</v>
      </c>
      <c r="C213" s="93"/>
      <c r="D213" s="172">
        <v>1196</v>
      </c>
      <c r="E213" s="172">
        <v>10155</v>
      </c>
      <c r="F213" s="172">
        <v>19307023</v>
      </c>
      <c r="G213" s="172">
        <v>4108923</v>
      </c>
      <c r="H213" s="172">
        <v>68</v>
      </c>
      <c r="I213" s="172">
        <v>8522</v>
      </c>
      <c r="J213" s="172">
        <v>15923909</v>
      </c>
      <c r="K213" s="172">
        <v>2696502</v>
      </c>
      <c r="L213" s="94">
        <v>12</v>
      </c>
      <c r="M213" s="94"/>
      <c r="N213" s="94">
        <v>977</v>
      </c>
      <c r="O213" s="94"/>
      <c r="P213" s="94">
        <v>7685661</v>
      </c>
      <c r="Q213" s="94"/>
      <c r="R213" s="94">
        <v>244353</v>
      </c>
      <c r="S213" s="94"/>
      <c r="T213" s="94">
        <v>0</v>
      </c>
      <c r="U213" s="94"/>
      <c r="V213" s="94">
        <v>0</v>
      </c>
      <c r="W213" s="94"/>
      <c r="X213" s="94">
        <v>0</v>
      </c>
      <c r="Y213" s="94"/>
      <c r="Z213" s="94">
        <v>0</v>
      </c>
      <c r="AA213" s="94"/>
    </row>
    <row r="214" spans="2:28" s="14" customFormat="1" ht="15" customHeight="1" x14ac:dyDescent="0.25">
      <c r="B214" s="93">
        <v>2019</v>
      </c>
      <c r="C214" s="93"/>
      <c r="D214" s="172">
        <v>1059</v>
      </c>
      <c r="E214" s="172">
        <v>9911</v>
      </c>
      <c r="F214" s="172">
        <v>21369564</v>
      </c>
      <c r="G214" s="172">
        <v>4084529</v>
      </c>
      <c r="H214" s="172">
        <v>68</v>
      </c>
      <c r="I214" s="172">
        <v>8538</v>
      </c>
      <c r="J214" s="172">
        <v>15728822</v>
      </c>
      <c r="K214" s="172">
        <v>2463128</v>
      </c>
      <c r="L214" s="94">
        <v>9</v>
      </c>
      <c r="M214" s="94"/>
      <c r="N214" s="94">
        <v>809</v>
      </c>
      <c r="O214" s="94"/>
      <c r="P214" s="94">
        <v>7178714</v>
      </c>
      <c r="Q214" s="94"/>
      <c r="R214" s="94">
        <v>156037</v>
      </c>
      <c r="S214" s="94"/>
      <c r="T214" s="94">
        <v>1</v>
      </c>
      <c r="U214" s="94"/>
      <c r="V214" s="94">
        <v>30</v>
      </c>
      <c r="W214" s="94"/>
      <c r="X214" s="94">
        <v>93047</v>
      </c>
      <c r="Y214" s="94"/>
      <c r="Z214" s="94">
        <v>3405</v>
      </c>
      <c r="AA214" s="94"/>
    </row>
    <row r="215" spans="2:28" s="14" customFormat="1" ht="15" customHeight="1" x14ac:dyDescent="0.25">
      <c r="B215" s="93">
        <v>2018</v>
      </c>
      <c r="C215" s="93"/>
      <c r="D215" s="172">
        <v>892</v>
      </c>
      <c r="E215" s="172">
        <v>9986</v>
      </c>
      <c r="F215" s="172">
        <v>22868849</v>
      </c>
      <c r="G215" s="172">
        <v>3904885</v>
      </c>
      <c r="H215" s="172">
        <v>65</v>
      </c>
      <c r="I215" s="172">
        <v>8742</v>
      </c>
      <c r="J215" s="172">
        <v>17188634</v>
      </c>
      <c r="K215" s="172">
        <v>2426438</v>
      </c>
      <c r="L215" s="94">
        <v>10</v>
      </c>
      <c r="M215" s="94"/>
      <c r="N215" s="94">
        <v>1386</v>
      </c>
      <c r="O215" s="94"/>
      <c r="P215" s="94">
        <v>9664310</v>
      </c>
      <c r="Q215" s="94"/>
      <c r="R215" s="94">
        <v>75970</v>
      </c>
      <c r="S215" s="94"/>
      <c r="T215" s="94">
        <v>1</v>
      </c>
      <c r="U215" s="94"/>
      <c r="V215" s="94">
        <v>25</v>
      </c>
      <c r="W215" s="94"/>
      <c r="X215" s="94">
        <v>2429</v>
      </c>
      <c r="Y215" s="94"/>
      <c r="Z215" s="94">
        <v>507</v>
      </c>
      <c r="AA215" s="94"/>
    </row>
    <row r="216" spans="2:28" s="14" customFormat="1" ht="15" customHeight="1" x14ac:dyDescent="0.25">
      <c r="B216" s="93">
        <v>2017</v>
      </c>
      <c r="C216" s="93"/>
      <c r="D216" s="172">
        <v>826</v>
      </c>
      <c r="E216" s="172">
        <v>9471</v>
      </c>
      <c r="F216" s="172">
        <v>21309486</v>
      </c>
      <c r="G216" s="172">
        <v>3667363</v>
      </c>
      <c r="H216" s="172">
        <v>64</v>
      </c>
      <c r="I216" s="172">
        <v>8280</v>
      </c>
      <c r="J216" s="172">
        <v>18059039</v>
      </c>
      <c r="K216" s="172">
        <v>2382826</v>
      </c>
      <c r="L216" s="94">
        <v>5</v>
      </c>
      <c r="M216" s="94"/>
      <c r="N216" s="94">
        <v>654</v>
      </c>
      <c r="O216" s="94"/>
      <c r="P216" s="94">
        <v>2764181</v>
      </c>
      <c r="Q216" s="94"/>
      <c r="R216" s="94">
        <v>-12619</v>
      </c>
      <c r="S216" s="94"/>
      <c r="T216" s="94">
        <v>0</v>
      </c>
      <c r="U216" s="94"/>
      <c r="V216" s="94">
        <v>0</v>
      </c>
      <c r="W216" s="94"/>
      <c r="X216" s="94">
        <v>0</v>
      </c>
      <c r="Y216" s="94"/>
      <c r="Z216" s="94">
        <v>0</v>
      </c>
      <c r="AA216" s="94"/>
    </row>
    <row r="217" spans="2:28" s="7" customFormat="1" ht="15" customHeight="1" x14ac:dyDescent="0.25">
      <c r="B217" s="93">
        <v>2016</v>
      </c>
      <c r="C217" s="93"/>
      <c r="D217" s="172">
        <v>783</v>
      </c>
      <c r="E217" s="172">
        <v>9146</v>
      </c>
      <c r="F217" s="172">
        <v>20563816</v>
      </c>
      <c r="G217" s="172">
        <v>4380667</v>
      </c>
      <c r="H217" s="105">
        <v>57</v>
      </c>
      <c r="I217" s="105">
        <v>7989</v>
      </c>
      <c r="J217" s="105">
        <v>14525485</v>
      </c>
      <c r="K217" s="105">
        <v>2854207</v>
      </c>
      <c r="L217" s="94">
        <v>4</v>
      </c>
      <c r="M217" s="94"/>
      <c r="N217" s="94">
        <v>531</v>
      </c>
      <c r="O217" s="94"/>
      <c r="P217" s="94">
        <v>2619190</v>
      </c>
      <c r="Q217" s="94"/>
      <c r="R217" s="94">
        <v>77734</v>
      </c>
      <c r="S217" s="94"/>
      <c r="T217" s="94">
        <v>0</v>
      </c>
      <c r="U217" s="94"/>
      <c r="V217" s="94">
        <v>0</v>
      </c>
      <c r="W217" s="94"/>
      <c r="X217" s="94">
        <v>0</v>
      </c>
      <c r="Y217" s="94"/>
      <c r="Z217" s="94">
        <v>0</v>
      </c>
      <c r="AA217" s="94"/>
      <c r="AB217" s="14"/>
    </row>
    <row r="218" spans="2:28" s="7" customFormat="1" ht="15" customHeight="1" x14ac:dyDescent="0.25">
      <c r="B218" s="93">
        <v>2015</v>
      </c>
      <c r="C218" s="93"/>
      <c r="D218" s="172">
        <v>767</v>
      </c>
      <c r="E218" s="172">
        <v>9145</v>
      </c>
      <c r="F218" s="172">
        <v>21117540</v>
      </c>
      <c r="G218" s="172">
        <v>4129965</v>
      </c>
      <c r="H218" s="172">
        <v>55</v>
      </c>
      <c r="I218" s="172">
        <v>8039</v>
      </c>
      <c r="J218" s="172">
        <v>14094515</v>
      </c>
      <c r="K218" s="172">
        <v>2679673</v>
      </c>
      <c r="L218" s="94">
        <v>7</v>
      </c>
      <c r="M218" s="94"/>
      <c r="N218" s="94">
        <v>600</v>
      </c>
      <c r="O218" s="94"/>
      <c r="P218" s="94">
        <v>2970110</v>
      </c>
      <c r="Q218" s="94"/>
      <c r="R218" s="94">
        <v>36871</v>
      </c>
      <c r="S218" s="94"/>
      <c r="T218" s="94">
        <v>0</v>
      </c>
      <c r="U218" s="94"/>
      <c r="V218" s="94">
        <v>0</v>
      </c>
      <c r="W218" s="94"/>
      <c r="X218" s="94">
        <v>0</v>
      </c>
      <c r="Y218" s="94"/>
      <c r="Z218" s="94">
        <v>0</v>
      </c>
      <c r="AA218" s="94"/>
      <c r="AB218" s="14"/>
    </row>
    <row r="219" spans="2:28" s="7" customFormat="1" ht="15" customHeight="1" x14ac:dyDescent="0.25">
      <c r="B219" s="93">
        <v>2014</v>
      </c>
      <c r="C219" s="93"/>
      <c r="D219" s="172">
        <v>759</v>
      </c>
      <c r="E219" s="172">
        <v>8520</v>
      </c>
      <c r="F219" s="172">
        <v>21669021</v>
      </c>
      <c r="G219" s="172">
        <v>4548438</v>
      </c>
      <c r="H219" s="172">
        <v>51</v>
      </c>
      <c r="I219" s="172">
        <v>7444</v>
      </c>
      <c r="J219" s="172">
        <v>11944914</v>
      </c>
      <c r="K219" s="172">
        <v>2898405</v>
      </c>
      <c r="L219" s="94">
        <v>5</v>
      </c>
      <c r="M219" s="94"/>
      <c r="N219" s="94">
        <v>127</v>
      </c>
      <c r="O219" s="94"/>
      <c r="P219" s="94">
        <v>11966</v>
      </c>
      <c r="Q219" s="94"/>
      <c r="R219" s="94">
        <v>3917</v>
      </c>
      <c r="S219" s="94"/>
      <c r="T219" s="94">
        <v>0</v>
      </c>
      <c r="U219" s="94"/>
      <c r="V219" s="94">
        <v>0</v>
      </c>
      <c r="W219" s="94"/>
      <c r="X219" s="94">
        <v>0</v>
      </c>
      <c r="Y219" s="94"/>
      <c r="Z219" s="94">
        <v>0</v>
      </c>
      <c r="AA219" s="94"/>
      <c r="AB219" s="14"/>
    </row>
    <row r="220" spans="2:28" s="7" customFormat="1" ht="15" customHeight="1" x14ac:dyDescent="0.25">
      <c r="B220" s="93">
        <v>2013</v>
      </c>
      <c r="C220" s="93"/>
      <c r="D220" s="172">
        <v>763</v>
      </c>
      <c r="E220" s="172">
        <v>8751</v>
      </c>
      <c r="F220" s="172">
        <v>21551896</v>
      </c>
      <c r="G220" s="172">
        <v>4416911</v>
      </c>
      <c r="H220" s="172">
        <v>50</v>
      </c>
      <c r="I220" s="172">
        <v>7623</v>
      </c>
      <c r="J220" s="172">
        <v>12590083</v>
      </c>
      <c r="K220" s="172">
        <v>2828158</v>
      </c>
      <c r="L220" s="94">
        <v>3</v>
      </c>
      <c r="M220" s="94"/>
      <c r="N220" s="94">
        <v>64</v>
      </c>
      <c r="O220" s="94"/>
      <c r="P220" s="94">
        <v>12288</v>
      </c>
      <c r="Q220" s="94"/>
      <c r="R220" s="94">
        <v>4470</v>
      </c>
      <c r="S220" s="94"/>
      <c r="T220" s="94">
        <v>0</v>
      </c>
      <c r="U220" s="94"/>
      <c r="V220" s="94">
        <v>0</v>
      </c>
      <c r="W220" s="94"/>
      <c r="X220" s="94">
        <v>0</v>
      </c>
      <c r="Y220" s="94"/>
      <c r="Z220" s="94">
        <v>0</v>
      </c>
      <c r="AA220" s="94"/>
    </row>
    <row r="221" spans="2:28" s="7" customFormat="1" ht="15" customHeight="1" x14ac:dyDescent="0.25">
      <c r="B221" s="93">
        <v>2012</v>
      </c>
      <c r="C221" s="93"/>
      <c r="D221" s="172">
        <v>753</v>
      </c>
      <c r="E221" s="172">
        <v>9129</v>
      </c>
      <c r="F221" s="172">
        <v>20677098</v>
      </c>
      <c r="G221" s="172">
        <v>4302196</v>
      </c>
      <c r="H221" s="172">
        <v>54</v>
      </c>
      <c r="I221" s="172">
        <v>8022</v>
      </c>
      <c r="J221" s="172">
        <v>15496962</v>
      </c>
      <c r="K221" s="172">
        <v>3228607</v>
      </c>
      <c r="L221" s="94">
        <v>5</v>
      </c>
      <c r="M221" s="94"/>
      <c r="N221" s="94">
        <v>107</v>
      </c>
      <c r="O221" s="94"/>
      <c r="P221" s="94">
        <v>5205800</v>
      </c>
      <c r="Q221" s="94"/>
      <c r="R221" s="94">
        <v>105598</v>
      </c>
      <c r="S221" s="94"/>
      <c r="T221" s="94">
        <v>2</v>
      </c>
      <c r="U221" s="94"/>
      <c r="V221" s="94">
        <v>39</v>
      </c>
      <c r="W221" s="94"/>
      <c r="X221" s="94">
        <v>4959654</v>
      </c>
      <c r="Y221" s="94"/>
      <c r="Z221" s="94">
        <v>16090</v>
      </c>
      <c r="AA221" s="94"/>
    </row>
    <row r="222" spans="2:28" s="7" customFormat="1" ht="15" customHeight="1" x14ac:dyDescent="0.25">
      <c r="B222" s="93">
        <v>2011</v>
      </c>
      <c r="C222" s="93"/>
      <c r="D222" s="172">
        <v>746</v>
      </c>
      <c r="E222" s="172">
        <v>9316</v>
      </c>
      <c r="F222" s="172">
        <v>19822574</v>
      </c>
      <c r="G222" s="172">
        <v>3995415</v>
      </c>
      <c r="H222" s="172">
        <v>60</v>
      </c>
      <c r="I222" s="172">
        <v>8242</v>
      </c>
      <c r="J222" s="172">
        <v>14898315</v>
      </c>
      <c r="K222" s="172">
        <v>3055566</v>
      </c>
      <c r="L222" s="94">
        <v>5</v>
      </c>
      <c r="M222" s="94"/>
      <c r="N222" s="94">
        <v>167</v>
      </c>
      <c r="O222" s="94"/>
      <c r="P222" s="94">
        <v>3802632</v>
      </c>
      <c r="Q222" s="94"/>
      <c r="R222" s="94">
        <v>42028</v>
      </c>
      <c r="S222" s="94"/>
      <c r="T222" s="94">
        <v>2</v>
      </c>
      <c r="U222" s="94"/>
      <c r="V222" s="94">
        <v>54</v>
      </c>
      <c r="W222" s="94"/>
      <c r="X222" s="94">
        <v>3781455</v>
      </c>
      <c r="Y222" s="94"/>
      <c r="Z222" s="94">
        <v>23677</v>
      </c>
      <c r="AA222" s="94"/>
    </row>
    <row r="223" spans="2:28" s="14" customFormat="1" ht="15" customHeight="1" x14ac:dyDescent="0.25">
      <c r="B223" s="93">
        <v>2010</v>
      </c>
      <c r="C223" s="93"/>
      <c r="D223" s="172">
        <v>729</v>
      </c>
      <c r="E223" s="172">
        <v>9480</v>
      </c>
      <c r="F223" s="172">
        <v>17841892</v>
      </c>
      <c r="G223" s="172">
        <v>4020541</v>
      </c>
      <c r="H223" s="172">
        <v>57</v>
      </c>
      <c r="I223" s="172">
        <v>8430</v>
      </c>
      <c r="J223" s="172">
        <v>13634477</v>
      </c>
      <c r="K223" s="172">
        <v>3031002</v>
      </c>
      <c r="L223" s="94">
        <v>8</v>
      </c>
      <c r="M223" s="94"/>
      <c r="N223" s="94">
        <v>257</v>
      </c>
      <c r="O223" s="94"/>
      <c r="P223" s="94">
        <v>2055336</v>
      </c>
      <c r="Q223" s="94"/>
      <c r="R223" s="94">
        <v>28651</v>
      </c>
      <c r="S223" s="94"/>
      <c r="T223" s="94">
        <v>2</v>
      </c>
      <c r="U223" s="94"/>
      <c r="V223" s="94">
        <v>62</v>
      </c>
      <c r="W223" s="94"/>
      <c r="X223" s="94">
        <v>12222</v>
      </c>
      <c r="Y223" s="94"/>
      <c r="Z223" s="94">
        <v>6752</v>
      </c>
      <c r="AA223" s="94"/>
      <c r="AB223" s="7"/>
    </row>
    <row r="224" spans="2:28" s="14" customFormat="1" ht="15" customHeight="1" x14ac:dyDescent="0.25">
      <c r="B224" s="93">
        <v>2009</v>
      </c>
      <c r="C224" s="93"/>
      <c r="D224" s="172">
        <v>697</v>
      </c>
      <c r="E224" s="172">
        <v>10093</v>
      </c>
      <c r="F224" s="172">
        <v>15065355</v>
      </c>
      <c r="G224" s="172">
        <v>3806917</v>
      </c>
      <c r="H224" s="172">
        <v>52</v>
      </c>
      <c r="I224" s="172">
        <v>9052</v>
      </c>
      <c r="J224" s="172">
        <v>11958145</v>
      </c>
      <c r="K224" s="172">
        <v>3003860</v>
      </c>
      <c r="L224" s="94">
        <v>8</v>
      </c>
      <c r="M224" s="94"/>
      <c r="N224" s="94">
        <v>277</v>
      </c>
      <c r="O224" s="94"/>
      <c r="P224" s="94">
        <v>1893759</v>
      </c>
      <c r="Q224" s="94"/>
      <c r="R224" s="94">
        <v>222111</v>
      </c>
      <c r="S224" s="94"/>
      <c r="T224" s="94" t="s">
        <v>53</v>
      </c>
      <c r="U224" s="94"/>
      <c r="V224" s="94" t="s">
        <v>53</v>
      </c>
      <c r="W224" s="94"/>
      <c r="X224" s="94" t="s">
        <v>53</v>
      </c>
      <c r="Y224" s="94"/>
      <c r="Z224" s="94" t="s">
        <v>53</v>
      </c>
      <c r="AA224" s="94"/>
      <c r="AB224" s="7"/>
    </row>
    <row r="225" spans="2:28" s="14" customFormat="1" ht="15" customHeight="1" x14ac:dyDescent="0.25">
      <c r="B225" s="93">
        <v>2008</v>
      </c>
      <c r="C225" s="93"/>
      <c r="D225" s="172">
        <v>672</v>
      </c>
      <c r="E225" s="172">
        <v>10330</v>
      </c>
      <c r="F225" s="172">
        <v>18484855</v>
      </c>
      <c r="G225" s="172">
        <v>3485667</v>
      </c>
      <c r="H225" s="172">
        <v>51</v>
      </c>
      <c r="I225" s="172">
        <v>9352</v>
      </c>
      <c r="J225" s="172">
        <v>15244677</v>
      </c>
      <c r="K225" s="172">
        <v>2756680</v>
      </c>
      <c r="L225" s="94">
        <v>4</v>
      </c>
      <c r="M225" s="94"/>
      <c r="N225" s="94">
        <v>108</v>
      </c>
      <c r="O225" s="94"/>
      <c r="P225" s="94">
        <v>2355211</v>
      </c>
      <c r="Q225" s="94"/>
      <c r="R225" s="94">
        <v>11158</v>
      </c>
      <c r="S225" s="94"/>
      <c r="T225" s="94" t="s">
        <v>53</v>
      </c>
      <c r="U225" s="94"/>
      <c r="V225" s="94" t="s">
        <v>53</v>
      </c>
      <c r="W225" s="94"/>
      <c r="X225" s="94" t="s">
        <v>53</v>
      </c>
      <c r="Y225" s="94"/>
      <c r="Z225" s="94" t="s">
        <v>53</v>
      </c>
      <c r="AA225" s="94"/>
      <c r="AB225" s="7"/>
    </row>
    <row r="226" spans="2:28" s="14" customFormat="1" ht="15" customHeight="1" x14ac:dyDescent="0.25">
      <c r="B226" s="88" t="s">
        <v>37</v>
      </c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</row>
    <row r="227" spans="2:28" s="7" customFormat="1" ht="15" customHeight="1" x14ac:dyDescent="0.25">
      <c r="B227" s="93">
        <v>2022</v>
      </c>
      <c r="C227" s="93"/>
      <c r="D227" s="172">
        <v>1044</v>
      </c>
      <c r="E227" s="172">
        <v>38217</v>
      </c>
      <c r="F227" s="172">
        <v>4628002</v>
      </c>
      <c r="G227" s="172">
        <v>1782288</v>
      </c>
      <c r="H227" s="172">
        <v>364</v>
      </c>
      <c r="I227" s="172">
        <v>36339</v>
      </c>
      <c r="J227" s="172">
        <v>4200148</v>
      </c>
      <c r="K227" s="172">
        <v>1673482</v>
      </c>
      <c r="L227" s="94">
        <v>47</v>
      </c>
      <c r="M227" s="94"/>
      <c r="N227" s="94">
        <v>3410</v>
      </c>
      <c r="O227" s="94"/>
      <c r="P227" s="94">
        <v>260979</v>
      </c>
      <c r="Q227" s="94"/>
      <c r="R227" s="94">
        <v>114805</v>
      </c>
      <c r="S227" s="94"/>
      <c r="T227" s="94">
        <v>1</v>
      </c>
      <c r="U227" s="94"/>
      <c r="V227" s="94">
        <v>24</v>
      </c>
      <c r="W227" s="94"/>
      <c r="X227" s="94">
        <v>1102</v>
      </c>
      <c r="Y227" s="94"/>
      <c r="Z227" s="94">
        <v>373</v>
      </c>
      <c r="AA227" s="94"/>
    </row>
    <row r="228" spans="2:28" s="7" customFormat="1" ht="15" customHeight="1" x14ac:dyDescent="0.25">
      <c r="B228" s="93">
        <v>2021</v>
      </c>
      <c r="C228" s="93"/>
      <c r="D228" s="172">
        <v>1043</v>
      </c>
      <c r="E228" s="172">
        <v>36652</v>
      </c>
      <c r="F228" s="172">
        <v>4280270</v>
      </c>
      <c r="G228" s="172">
        <v>1689282</v>
      </c>
      <c r="H228" s="172">
        <v>344</v>
      </c>
      <c r="I228" s="172">
        <v>34691</v>
      </c>
      <c r="J228" s="172">
        <v>3887158</v>
      </c>
      <c r="K228" s="172">
        <v>1580997</v>
      </c>
      <c r="L228" s="94">
        <v>51</v>
      </c>
      <c r="M228" s="94"/>
      <c r="N228" s="94">
        <v>5835</v>
      </c>
      <c r="O228" s="94"/>
      <c r="P228" s="94">
        <v>456392</v>
      </c>
      <c r="Q228" s="94"/>
      <c r="R228" s="94">
        <v>151581</v>
      </c>
      <c r="S228" s="94"/>
      <c r="T228" s="94">
        <v>0</v>
      </c>
      <c r="U228" s="94"/>
      <c r="V228" s="94">
        <v>0</v>
      </c>
      <c r="W228" s="94"/>
      <c r="X228" s="94">
        <v>0</v>
      </c>
      <c r="Y228" s="94"/>
      <c r="Z228" s="94">
        <v>0</v>
      </c>
      <c r="AA228" s="94"/>
    </row>
    <row r="229" spans="2:28" s="14" customFormat="1" ht="15" customHeight="1" x14ac:dyDescent="0.25">
      <c r="B229" s="93">
        <v>2020</v>
      </c>
      <c r="C229" s="93"/>
      <c r="D229" s="172">
        <v>1020</v>
      </c>
      <c r="E229" s="172">
        <v>36014</v>
      </c>
      <c r="F229" s="172">
        <v>3670189</v>
      </c>
      <c r="G229" s="172">
        <v>1542823</v>
      </c>
      <c r="H229" s="172">
        <v>342</v>
      </c>
      <c r="I229" s="172">
        <v>34066</v>
      </c>
      <c r="J229" s="172">
        <v>3342707</v>
      </c>
      <c r="K229" s="172">
        <v>1447303</v>
      </c>
      <c r="L229" s="94">
        <v>40</v>
      </c>
      <c r="M229" s="94"/>
      <c r="N229" s="94">
        <v>5635</v>
      </c>
      <c r="O229" s="94"/>
      <c r="P229" s="94">
        <v>341328</v>
      </c>
      <c r="Q229" s="94"/>
      <c r="R229" s="94">
        <v>127498</v>
      </c>
      <c r="S229" s="94"/>
      <c r="T229" s="94">
        <v>1</v>
      </c>
      <c r="U229" s="94"/>
      <c r="V229" s="94">
        <v>28</v>
      </c>
      <c r="W229" s="94"/>
      <c r="X229" s="94">
        <v>1805</v>
      </c>
      <c r="Y229" s="94"/>
      <c r="Z229" s="94">
        <v>649</v>
      </c>
      <c r="AA229" s="94"/>
    </row>
    <row r="230" spans="2:28" s="14" customFormat="1" ht="15" customHeight="1" x14ac:dyDescent="0.25">
      <c r="B230" s="93">
        <v>2019</v>
      </c>
      <c r="C230" s="93"/>
      <c r="D230" s="172">
        <v>1020</v>
      </c>
      <c r="E230" s="172">
        <v>34180</v>
      </c>
      <c r="F230" s="172">
        <v>3611429</v>
      </c>
      <c r="G230" s="172">
        <v>1489907</v>
      </c>
      <c r="H230" s="172">
        <v>341</v>
      </c>
      <c r="I230" s="172">
        <v>32258</v>
      </c>
      <c r="J230" s="172">
        <v>3272853</v>
      </c>
      <c r="K230" s="172">
        <v>1394128</v>
      </c>
      <c r="L230" s="94">
        <v>48</v>
      </c>
      <c r="M230" s="94"/>
      <c r="N230" s="94">
        <v>5291</v>
      </c>
      <c r="O230" s="94"/>
      <c r="P230" s="94">
        <v>411931</v>
      </c>
      <c r="Q230" s="94"/>
      <c r="R230" s="94">
        <v>129613</v>
      </c>
      <c r="S230" s="94"/>
      <c r="T230" s="94">
        <v>4</v>
      </c>
      <c r="U230" s="94"/>
      <c r="V230" s="94">
        <v>74</v>
      </c>
      <c r="W230" s="94"/>
      <c r="X230" s="94">
        <v>20200</v>
      </c>
      <c r="Y230" s="94"/>
      <c r="Z230" s="94">
        <v>-568</v>
      </c>
      <c r="AA230" s="94"/>
    </row>
    <row r="231" spans="2:28" s="14" customFormat="1" ht="15" customHeight="1" x14ac:dyDescent="0.25">
      <c r="B231" s="93">
        <v>2018</v>
      </c>
      <c r="C231" s="93"/>
      <c r="D231" s="172">
        <v>988</v>
      </c>
      <c r="E231" s="172">
        <v>33208</v>
      </c>
      <c r="F231" s="172">
        <v>3595212</v>
      </c>
      <c r="G231" s="172">
        <v>1501160</v>
      </c>
      <c r="H231" s="172">
        <v>337</v>
      </c>
      <c r="I231" s="172">
        <v>31051</v>
      </c>
      <c r="J231" s="172">
        <v>3276907</v>
      </c>
      <c r="K231" s="172">
        <v>1408112</v>
      </c>
      <c r="L231" s="94">
        <v>41</v>
      </c>
      <c r="M231" s="94"/>
      <c r="N231" s="94">
        <v>4366</v>
      </c>
      <c r="O231" s="94"/>
      <c r="P231" s="94">
        <v>297428</v>
      </c>
      <c r="Q231" s="94"/>
      <c r="R231" s="94">
        <v>111724</v>
      </c>
      <c r="S231" s="94"/>
      <c r="T231" s="94">
        <v>2</v>
      </c>
      <c r="U231" s="94"/>
      <c r="V231" s="94">
        <v>36</v>
      </c>
      <c r="W231" s="94"/>
      <c r="X231" s="94">
        <v>5988</v>
      </c>
      <c r="Y231" s="94"/>
      <c r="Z231" s="94">
        <v>922</v>
      </c>
      <c r="AA231" s="94"/>
    </row>
    <row r="232" spans="2:28" s="7" customFormat="1" ht="15" customHeight="1" x14ac:dyDescent="0.25">
      <c r="B232" s="93">
        <v>2017</v>
      </c>
      <c r="C232" s="93"/>
      <c r="D232" s="172">
        <v>982</v>
      </c>
      <c r="E232" s="172">
        <v>32152</v>
      </c>
      <c r="F232" s="172">
        <v>3509056</v>
      </c>
      <c r="G232" s="172">
        <v>1487807</v>
      </c>
      <c r="H232" s="172">
        <v>336</v>
      </c>
      <c r="I232" s="172">
        <v>30441</v>
      </c>
      <c r="J232" s="172">
        <v>3306340</v>
      </c>
      <c r="K232" s="172">
        <v>1445516</v>
      </c>
      <c r="L232" s="94">
        <v>49</v>
      </c>
      <c r="M232" s="94"/>
      <c r="N232" s="94">
        <v>4818</v>
      </c>
      <c r="O232" s="94"/>
      <c r="P232" s="94">
        <v>414457</v>
      </c>
      <c r="Q232" s="94"/>
      <c r="R232" s="94">
        <v>114521</v>
      </c>
      <c r="S232" s="94"/>
      <c r="T232" s="94">
        <v>0</v>
      </c>
      <c r="U232" s="94"/>
      <c r="V232" s="94">
        <v>0</v>
      </c>
      <c r="W232" s="94"/>
      <c r="X232" s="94">
        <v>0</v>
      </c>
      <c r="Y232" s="94"/>
      <c r="Z232" s="94">
        <v>0</v>
      </c>
      <c r="AA232" s="94"/>
      <c r="AB232" s="14"/>
    </row>
    <row r="233" spans="2:28" s="7" customFormat="1" ht="15" customHeight="1" x14ac:dyDescent="0.25">
      <c r="B233" s="93">
        <v>2016</v>
      </c>
      <c r="C233" s="93"/>
      <c r="D233" s="172">
        <v>986</v>
      </c>
      <c r="E233" s="172">
        <v>31519</v>
      </c>
      <c r="F233" s="172">
        <v>3273941</v>
      </c>
      <c r="G233" s="172">
        <v>1475630</v>
      </c>
      <c r="H233" s="105">
        <v>317</v>
      </c>
      <c r="I233" s="105">
        <v>29676</v>
      </c>
      <c r="J233" s="105">
        <v>3060744</v>
      </c>
      <c r="K233" s="105">
        <v>1437862</v>
      </c>
      <c r="L233" s="94">
        <v>45</v>
      </c>
      <c r="M233" s="94"/>
      <c r="N233" s="94">
        <v>5784</v>
      </c>
      <c r="O233" s="94"/>
      <c r="P233" s="94">
        <v>358201</v>
      </c>
      <c r="Q233" s="94"/>
      <c r="R233" s="94">
        <v>143730</v>
      </c>
      <c r="S233" s="94"/>
      <c r="T233" s="94">
        <v>1</v>
      </c>
      <c r="U233" s="94"/>
      <c r="V233" s="94">
        <v>35</v>
      </c>
      <c r="W233" s="94"/>
      <c r="X233" s="94">
        <v>4746</v>
      </c>
      <c r="Y233" s="94"/>
      <c r="Z233" s="94">
        <v>1816</v>
      </c>
      <c r="AA233" s="94"/>
      <c r="AB233" s="14"/>
    </row>
    <row r="234" spans="2:28" s="7" customFormat="1" ht="15" customHeight="1" x14ac:dyDescent="0.25">
      <c r="B234" s="93">
        <v>2015</v>
      </c>
      <c r="C234" s="93"/>
      <c r="D234" s="172">
        <v>999</v>
      </c>
      <c r="E234" s="172">
        <v>29593</v>
      </c>
      <c r="F234" s="172">
        <v>3269087</v>
      </c>
      <c r="G234" s="172">
        <v>1432100</v>
      </c>
      <c r="H234" s="172">
        <v>305</v>
      </c>
      <c r="I234" s="172">
        <v>27690</v>
      </c>
      <c r="J234" s="172">
        <v>3028925</v>
      </c>
      <c r="K234" s="172">
        <v>1389296</v>
      </c>
      <c r="L234" s="94">
        <v>35</v>
      </c>
      <c r="M234" s="94"/>
      <c r="N234" s="94">
        <v>4083</v>
      </c>
      <c r="O234" s="94"/>
      <c r="P234" s="94">
        <v>272783</v>
      </c>
      <c r="Q234" s="94"/>
      <c r="R234" s="94">
        <v>96062</v>
      </c>
      <c r="S234" s="94"/>
      <c r="T234" s="94">
        <v>2</v>
      </c>
      <c r="U234" s="94"/>
      <c r="V234" s="94">
        <v>752</v>
      </c>
      <c r="W234" s="94"/>
      <c r="X234" s="94">
        <v>38010</v>
      </c>
      <c r="Y234" s="94"/>
      <c r="Z234" s="94">
        <v>23110</v>
      </c>
      <c r="AA234" s="94"/>
      <c r="AB234" s="14"/>
    </row>
    <row r="235" spans="2:28" s="7" customFormat="1" ht="15" customHeight="1" x14ac:dyDescent="0.25">
      <c r="B235" s="93">
        <v>2014</v>
      </c>
      <c r="C235" s="93"/>
      <c r="D235" s="172">
        <v>1036</v>
      </c>
      <c r="E235" s="172">
        <v>29647</v>
      </c>
      <c r="F235" s="172">
        <v>3144278</v>
      </c>
      <c r="G235" s="172">
        <v>1345070</v>
      </c>
      <c r="H235" s="172">
        <v>319</v>
      </c>
      <c r="I235" s="172">
        <v>27644</v>
      </c>
      <c r="J235" s="172">
        <v>2876408</v>
      </c>
      <c r="K235" s="172">
        <v>1298802</v>
      </c>
      <c r="L235" s="94">
        <v>22</v>
      </c>
      <c r="M235" s="94"/>
      <c r="N235" s="94">
        <v>1281</v>
      </c>
      <c r="O235" s="94"/>
      <c r="P235" s="94">
        <v>92516</v>
      </c>
      <c r="Q235" s="94"/>
      <c r="R235" s="94">
        <v>31373</v>
      </c>
      <c r="S235" s="94"/>
      <c r="T235" s="94">
        <v>2</v>
      </c>
      <c r="U235" s="94"/>
      <c r="V235" s="94">
        <v>169</v>
      </c>
      <c r="W235" s="94"/>
      <c r="X235" s="94">
        <v>11219</v>
      </c>
      <c r="Y235" s="94"/>
      <c r="Z235" s="94">
        <v>4402</v>
      </c>
      <c r="AA235" s="94"/>
      <c r="AB235" s="14"/>
    </row>
    <row r="236" spans="2:28" s="7" customFormat="1" ht="15" customHeight="1" x14ac:dyDescent="0.25">
      <c r="B236" s="93">
        <v>2013</v>
      </c>
      <c r="C236" s="93"/>
      <c r="D236" s="172">
        <v>1016</v>
      </c>
      <c r="E236" s="172">
        <v>29700</v>
      </c>
      <c r="F236" s="172">
        <v>3188905</v>
      </c>
      <c r="G236" s="172">
        <v>1335186</v>
      </c>
      <c r="H236" s="172">
        <v>314</v>
      </c>
      <c r="I236" s="172">
        <v>27811</v>
      </c>
      <c r="J236" s="172">
        <v>2941987</v>
      </c>
      <c r="K236" s="172">
        <v>1294059</v>
      </c>
      <c r="L236" s="94">
        <v>28</v>
      </c>
      <c r="M236" s="94"/>
      <c r="N236" s="94">
        <v>2176</v>
      </c>
      <c r="O236" s="94"/>
      <c r="P236" s="94">
        <v>233494</v>
      </c>
      <c r="Q236" s="94"/>
      <c r="R236" s="94">
        <v>75510</v>
      </c>
      <c r="S236" s="94"/>
      <c r="T236" s="94">
        <v>4</v>
      </c>
      <c r="U236" s="94"/>
      <c r="V236" s="94">
        <v>593</v>
      </c>
      <c r="W236" s="94"/>
      <c r="X236" s="94">
        <v>79486</v>
      </c>
      <c r="Y236" s="94"/>
      <c r="Z236" s="94">
        <v>25303</v>
      </c>
      <c r="AA236" s="94"/>
    </row>
    <row r="237" spans="2:28" s="7" customFormat="1" ht="15" customHeight="1" x14ac:dyDescent="0.25">
      <c r="B237" s="93">
        <v>2012</v>
      </c>
      <c r="C237" s="93"/>
      <c r="D237" s="172">
        <v>999</v>
      </c>
      <c r="E237" s="172">
        <v>30243</v>
      </c>
      <c r="F237" s="172">
        <v>3363013</v>
      </c>
      <c r="G237" s="172">
        <v>1351423</v>
      </c>
      <c r="H237" s="172">
        <v>313</v>
      </c>
      <c r="I237" s="172">
        <v>28314</v>
      </c>
      <c r="J237" s="172">
        <v>3100754</v>
      </c>
      <c r="K237" s="172">
        <v>1304963</v>
      </c>
      <c r="L237" s="94">
        <v>45</v>
      </c>
      <c r="M237" s="94"/>
      <c r="N237" s="94">
        <v>3944</v>
      </c>
      <c r="O237" s="94"/>
      <c r="P237" s="94">
        <v>426787</v>
      </c>
      <c r="Q237" s="94"/>
      <c r="R237" s="94">
        <v>156596</v>
      </c>
      <c r="S237" s="94"/>
      <c r="T237" s="94">
        <v>5</v>
      </c>
      <c r="U237" s="94"/>
      <c r="V237" s="94">
        <v>452</v>
      </c>
      <c r="W237" s="94"/>
      <c r="X237" s="94">
        <v>70956</v>
      </c>
      <c r="Y237" s="94"/>
      <c r="Z237" s="94">
        <v>16868</v>
      </c>
      <c r="AA237" s="94"/>
    </row>
    <row r="238" spans="2:28" s="14" customFormat="1" ht="15" customHeight="1" x14ac:dyDescent="0.25">
      <c r="B238" s="93">
        <v>2011</v>
      </c>
      <c r="C238" s="93"/>
      <c r="D238" s="172">
        <v>980</v>
      </c>
      <c r="E238" s="172">
        <v>30685</v>
      </c>
      <c r="F238" s="172">
        <v>3441836</v>
      </c>
      <c r="G238" s="172">
        <v>1360481</v>
      </c>
      <c r="H238" s="172">
        <v>317</v>
      </c>
      <c r="I238" s="172">
        <v>28866</v>
      </c>
      <c r="J238" s="172">
        <v>3180828</v>
      </c>
      <c r="K238" s="172">
        <v>1312665</v>
      </c>
      <c r="L238" s="94">
        <v>48</v>
      </c>
      <c r="M238" s="94"/>
      <c r="N238" s="94">
        <v>3573</v>
      </c>
      <c r="O238" s="94"/>
      <c r="P238" s="94">
        <v>372602</v>
      </c>
      <c r="Q238" s="94"/>
      <c r="R238" s="94">
        <v>135459</v>
      </c>
      <c r="S238" s="94"/>
      <c r="T238" s="94">
        <v>9</v>
      </c>
      <c r="U238" s="94"/>
      <c r="V238" s="94">
        <v>494</v>
      </c>
      <c r="W238" s="94"/>
      <c r="X238" s="94">
        <v>35019</v>
      </c>
      <c r="Y238" s="94"/>
      <c r="Z238" s="94">
        <v>13767</v>
      </c>
      <c r="AA238" s="94"/>
      <c r="AB238" s="7"/>
    </row>
    <row r="239" spans="2:28" s="14" customFormat="1" ht="15" customHeight="1" x14ac:dyDescent="0.25">
      <c r="B239" s="93">
        <v>2010</v>
      </c>
      <c r="C239" s="93"/>
      <c r="D239" s="172">
        <v>929</v>
      </c>
      <c r="E239" s="172">
        <v>29740</v>
      </c>
      <c r="F239" s="172">
        <v>3207813</v>
      </c>
      <c r="G239" s="172">
        <v>1306713</v>
      </c>
      <c r="H239" s="172">
        <v>316</v>
      </c>
      <c r="I239" s="172">
        <v>28078</v>
      </c>
      <c r="J239" s="172">
        <v>2973096</v>
      </c>
      <c r="K239" s="172">
        <v>1249219</v>
      </c>
      <c r="L239" s="94">
        <v>53</v>
      </c>
      <c r="M239" s="94"/>
      <c r="N239" s="94">
        <v>3493</v>
      </c>
      <c r="O239" s="94"/>
      <c r="P239" s="94">
        <v>342683</v>
      </c>
      <c r="Q239" s="94"/>
      <c r="R239" s="94">
        <v>137594</v>
      </c>
      <c r="S239" s="94"/>
      <c r="T239" s="94">
        <v>7</v>
      </c>
      <c r="U239" s="94"/>
      <c r="V239" s="94">
        <v>301</v>
      </c>
      <c r="W239" s="94"/>
      <c r="X239" s="94">
        <v>16246</v>
      </c>
      <c r="Y239" s="94"/>
      <c r="Z239" s="94">
        <v>7862</v>
      </c>
      <c r="AA239" s="94"/>
      <c r="AB239" s="7"/>
    </row>
    <row r="240" spans="2:28" s="14" customFormat="1" ht="15" customHeight="1" x14ac:dyDescent="0.25">
      <c r="B240" s="93">
        <v>2009</v>
      </c>
      <c r="C240" s="93"/>
      <c r="D240" s="172">
        <v>932</v>
      </c>
      <c r="E240" s="172">
        <v>29085</v>
      </c>
      <c r="F240" s="172">
        <v>2671441</v>
      </c>
      <c r="G240" s="172">
        <v>1216995</v>
      </c>
      <c r="H240" s="172">
        <v>303</v>
      </c>
      <c r="I240" s="172">
        <v>27327</v>
      </c>
      <c r="J240" s="172">
        <v>2453467</v>
      </c>
      <c r="K240" s="172">
        <v>1169996</v>
      </c>
      <c r="L240" s="94">
        <v>54</v>
      </c>
      <c r="M240" s="94"/>
      <c r="N240" s="94">
        <v>6024</v>
      </c>
      <c r="O240" s="94"/>
      <c r="P240" s="94">
        <v>442559</v>
      </c>
      <c r="Q240" s="94"/>
      <c r="R240" s="94">
        <v>199844</v>
      </c>
      <c r="S240" s="94"/>
      <c r="T240" s="94" t="s">
        <v>53</v>
      </c>
      <c r="U240" s="94"/>
      <c r="V240" s="94" t="s">
        <v>53</v>
      </c>
      <c r="W240" s="94"/>
      <c r="X240" s="94" t="s">
        <v>53</v>
      </c>
      <c r="Y240" s="94"/>
      <c r="Z240" s="94" t="s">
        <v>53</v>
      </c>
      <c r="AA240" s="94"/>
      <c r="AB240" s="7"/>
    </row>
    <row r="241" spans="2:28" s="14" customFormat="1" ht="15" customHeight="1" x14ac:dyDescent="0.25">
      <c r="B241" s="93">
        <v>2008</v>
      </c>
      <c r="C241" s="93"/>
      <c r="D241" s="172">
        <v>880</v>
      </c>
      <c r="E241" s="172">
        <v>27943</v>
      </c>
      <c r="F241" s="172">
        <v>2887257</v>
      </c>
      <c r="G241" s="172">
        <v>1165900</v>
      </c>
      <c r="H241" s="172">
        <v>293</v>
      </c>
      <c r="I241" s="172">
        <v>26241</v>
      </c>
      <c r="J241" s="172">
        <v>2633373</v>
      </c>
      <c r="K241" s="172">
        <v>1116747</v>
      </c>
      <c r="L241" s="94">
        <v>55</v>
      </c>
      <c r="M241" s="94"/>
      <c r="N241" s="94">
        <v>5509</v>
      </c>
      <c r="O241" s="94"/>
      <c r="P241" s="94">
        <v>601374</v>
      </c>
      <c r="Q241" s="94"/>
      <c r="R241" s="94">
        <v>221737</v>
      </c>
      <c r="S241" s="94"/>
      <c r="T241" s="94" t="s">
        <v>53</v>
      </c>
      <c r="U241" s="94"/>
      <c r="V241" s="94" t="s">
        <v>53</v>
      </c>
      <c r="W241" s="94"/>
      <c r="X241" s="94" t="s">
        <v>53</v>
      </c>
      <c r="Y241" s="94"/>
      <c r="Z241" s="94" t="s">
        <v>53</v>
      </c>
      <c r="AA241" s="94"/>
      <c r="AB241" s="7"/>
    </row>
    <row r="242" spans="2:28" s="7" customFormat="1" ht="15" customHeight="1" x14ac:dyDescent="0.25">
      <c r="B242" s="88" t="s">
        <v>38</v>
      </c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14"/>
    </row>
    <row r="243" spans="2:28" s="7" customFormat="1" ht="15" customHeight="1" x14ac:dyDescent="0.25">
      <c r="B243" s="93">
        <v>2022</v>
      </c>
      <c r="C243" s="93"/>
      <c r="D243" s="172">
        <v>52933</v>
      </c>
      <c r="E243" s="172">
        <v>342298</v>
      </c>
      <c r="F243" s="172">
        <v>30834161</v>
      </c>
      <c r="G243" s="172">
        <v>9326178</v>
      </c>
      <c r="H243" s="172">
        <v>7062</v>
      </c>
      <c r="I243" s="172">
        <v>218292</v>
      </c>
      <c r="J243" s="172">
        <v>20956667</v>
      </c>
      <c r="K243" s="172">
        <v>6462153</v>
      </c>
      <c r="L243" s="94">
        <v>886</v>
      </c>
      <c r="M243" s="94"/>
      <c r="N243" s="94">
        <v>43022</v>
      </c>
      <c r="O243" s="94"/>
      <c r="P243" s="94">
        <v>3884661</v>
      </c>
      <c r="Q243" s="94"/>
      <c r="R243" s="94">
        <v>1247032</v>
      </c>
      <c r="S243" s="94"/>
      <c r="T243" s="94">
        <v>145</v>
      </c>
      <c r="U243" s="94"/>
      <c r="V243" s="94">
        <v>7133</v>
      </c>
      <c r="W243" s="94"/>
      <c r="X243" s="94">
        <v>343692</v>
      </c>
      <c r="Y243" s="94"/>
      <c r="Z243" s="94">
        <v>167987</v>
      </c>
      <c r="AA243" s="94"/>
    </row>
    <row r="244" spans="2:28" s="7" customFormat="1" ht="15" customHeight="1" x14ac:dyDescent="0.25">
      <c r="B244" s="93">
        <v>2021</v>
      </c>
      <c r="C244" s="93"/>
      <c r="D244" s="172">
        <v>50461</v>
      </c>
      <c r="E244" s="172">
        <v>326131</v>
      </c>
      <c r="F244" s="172">
        <v>26601788</v>
      </c>
      <c r="G244" s="172">
        <v>8299084</v>
      </c>
      <c r="H244" s="172">
        <v>6768</v>
      </c>
      <c r="I244" s="172">
        <v>207815</v>
      </c>
      <c r="J244" s="172">
        <v>18393888</v>
      </c>
      <c r="K244" s="172">
        <v>5878063</v>
      </c>
      <c r="L244" s="94">
        <v>913</v>
      </c>
      <c r="M244" s="94"/>
      <c r="N244" s="94">
        <v>45277</v>
      </c>
      <c r="O244" s="94"/>
      <c r="P244" s="94">
        <v>3927317</v>
      </c>
      <c r="Q244" s="94"/>
      <c r="R244" s="94">
        <v>1292727</v>
      </c>
      <c r="S244" s="94"/>
      <c r="T244" s="94">
        <v>123</v>
      </c>
      <c r="U244" s="94"/>
      <c r="V244" s="94">
        <v>5834</v>
      </c>
      <c r="W244" s="94"/>
      <c r="X244" s="94">
        <v>357472</v>
      </c>
      <c r="Y244" s="94"/>
      <c r="Z244" s="94">
        <v>140944</v>
      </c>
      <c r="AA244" s="94"/>
    </row>
    <row r="245" spans="2:28" s="7" customFormat="1" ht="15" customHeight="1" x14ac:dyDescent="0.25">
      <c r="B245" s="93">
        <v>2020</v>
      </c>
      <c r="C245" s="93"/>
      <c r="D245" s="172">
        <v>47373</v>
      </c>
      <c r="E245" s="172">
        <v>308683</v>
      </c>
      <c r="F245" s="172">
        <v>22667871</v>
      </c>
      <c r="G245" s="172">
        <v>7289995</v>
      </c>
      <c r="H245" s="172">
        <v>6476</v>
      </c>
      <c r="I245" s="172">
        <v>197239</v>
      </c>
      <c r="J245" s="172">
        <v>15739906</v>
      </c>
      <c r="K245" s="172">
        <v>5217605</v>
      </c>
      <c r="L245" s="94">
        <v>919</v>
      </c>
      <c r="M245" s="94"/>
      <c r="N245" s="94">
        <v>44409</v>
      </c>
      <c r="O245" s="94"/>
      <c r="P245" s="94">
        <v>4442912</v>
      </c>
      <c r="Q245" s="94"/>
      <c r="R245" s="94">
        <v>1367554</v>
      </c>
      <c r="S245" s="94"/>
      <c r="T245" s="94">
        <v>101</v>
      </c>
      <c r="U245" s="94"/>
      <c r="V245" s="94">
        <v>3702</v>
      </c>
      <c r="W245" s="94"/>
      <c r="X245" s="94">
        <v>301086</v>
      </c>
      <c r="Y245" s="94"/>
      <c r="Z245" s="94">
        <v>101635</v>
      </c>
      <c r="AA245" s="94"/>
      <c r="AB245" s="14"/>
    </row>
    <row r="246" spans="2:28" s="7" customFormat="1" ht="15" customHeight="1" x14ac:dyDescent="0.25">
      <c r="B246" s="93">
        <v>2019</v>
      </c>
      <c r="C246" s="93"/>
      <c r="D246" s="172">
        <v>45486</v>
      </c>
      <c r="E246" s="172">
        <v>298638</v>
      </c>
      <c r="F246" s="172">
        <v>22253393</v>
      </c>
      <c r="G246" s="172">
        <v>7085303</v>
      </c>
      <c r="H246" s="172">
        <v>6163</v>
      </c>
      <c r="I246" s="172">
        <v>191148</v>
      </c>
      <c r="J246" s="172">
        <v>15426774</v>
      </c>
      <c r="K246" s="172">
        <v>5027430</v>
      </c>
      <c r="L246" s="94">
        <v>957</v>
      </c>
      <c r="M246" s="94"/>
      <c r="N246" s="94">
        <v>47932</v>
      </c>
      <c r="O246" s="94"/>
      <c r="P246" s="94">
        <v>4234959</v>
      </c>
      <c r="Q246" s="94"/>
      <c r="R246" s="94">
        <v>1259895</v>
      </c>
      <c r="S246" s="94"/>
      <c r="T246" s="94">
        <v>82</v>
      </c>
      <c r="U246" s="94"/>
      <c r="V246" s="94">
        <v>5587</v>
      </c>
      <c r="W246" s="94"/>
      <c r="X246" s="94">
        <v>297259</v>
      </c>
      <c r="Y246" s="94"/>
      <c r="Z246" s="94">
        <v>76944</v>
      </c>
      <c r="AA246" s="94"/>
      <c r="AB246" s="14"/>
    </row>
    <row r="247" spans="2:28" s="7" customFormat="1" ht="15" customHeight="1" x14ac:dyDescent="0.25">
      <c r="B247" s="93">
        <v>2018</v>
      </c>
      <c r="C247" s="93"/>
      <c r="D247" s="172">
        <v>42041</v>
      </c>
      <c r="E247" s="172">
        <v>274298</v>
      </c>
      <c r="F247" s="172">
        <v>20214127</v>
      </c>
      <c r="G247" s="172">
        <v>6213220</v>
      </c>
      <c r="H247" s="172">
        <v>5607</v>
      </c>
      <c r="I247" s="172">
        <v>174424</v>
      </c>
      <c r="J247" s="172">
        <v>13999362</v>
      </c>
      <c r="K247" s="172">
        <v>4465610</v>
      </c>
      <c r="L247" s="94">
        <v>892</v>
      </c>
      <c r="M247" s="94"/>
      <c r="N247" s="94">
        <v>37638</v>
      </c>
      <c r="O247" s="94"/>
      <c r="P247" s="94">
        <v>3318236</v>
      </c>
      <c r="Q247" s="94"/>
      <c r="R247" s="94">
        <v>1001489</v>
      </c>
      <c r="S247" s="94"/>
      <c r="T247" s="94">
        <v>96</v>
      </c>
      <c r="U247" s="94"/>
      <c r="V247" s="94">
        <v>3956</v>
      </c>
      <c r="W247" s="94"/>
      <c r="X247" s="94">
        <v>187166</v>
      </c>
      <c r="Y247" s="94"/>
      <c r="Z247" s="94">
        <v>84484</v>
      </c>
      <c r="AA247" s="94"/>
      <c r="AB247" s="14"/>
    </row>
    <row r="248" spans="2:28" s="7" customFormat="1" ht="15" customHeight="1" x14ac:dyDescent="0.25">
      <c r="B248" s="93">
        <v>2017</v>
      </c>
      <c r="C248" s="93"/>
      <c r="D248" s="172">
        <v>40120</v>
      </c>
      <c r="E248" s="172">
        <v>261084</v>
      </c>
      <c r="F248" s="172">
        <v>18494901</v>
      </c>
      <c r="G248" s="172">
        <v>5500451</v>
      </c>
      <c r="H248" s="172">
        <v>5164</v>
      </c>
      <c r="I248" s="172">
        <v>165899</v>
      </c>
      <c r="J248" s="172">
        <v>12791324</v>
      </c>
      <c r="K248" s="172">
        <v>3980724</v>
      </c>
      <c r="L248" s="94">
        <v>824</v>
      </c>
      <c r="M248" s="94"/>
      <c r="N248" s="94">
        <v>34543</v>
      </c>
      <c r="O248" s="94"/>
      <c r="P248" s="94">
        <v>2565897</v>
      </c>
      <c r="Q248" s="94"/>
      <c r="R248" s="94">
        <v>829065</v>
      </c>
      <c r="S248" s="94"/>
      <c r="T248" s="94">
        <v>83</v>
      </c>
      <c r="U248" s="94"/>
      <c r="V248" s="94">
        <v>3794</v>
      </c>
      <c r="W248" s="94"/>
      <c r="X248" s="94">
        <v>173326</v>
      </c>
      <c r="Y248" s="94"/>
      <c r="Z248" s="94">
        <v>81720</v>
      </c>
      <c r="AA248" s="94"/>
      <c r="AB248" s="14"/>
    </row>
    <row r="249" spans="2:28" s="7" customFormat="1" ht="15" customHeight="1" x14ac:dyDescent="0.25">
      <c r="B249" s="93">
        <v>2016</v>
      </c>
      <c r="C249" s="93"/>
      <c r="D249" s="172">
        <v>39022</v>
      </c>
      <c r="E249" s="172">
        <v>251897</v>
      </c>
      <c r="F249" s="172">
        <v>16661134</v>
      </c>
      <c r="G249" s="172">
        <v>4953946</v>
      </c>
      <c r="H249" s="105">
        <v>4880</v>
      </c>
      <c r="I249" s="105">
        <v>160215</v>
      </c>
      <c r="J249" s="105">
        <v>11717341</v>
      </c>
      <c r="K249" s="105">
        <v>3752528</v>
      </c>
      <c r="L249" s="94">
        <v>668</v>
      </c>
      <c r="M249" s="94"/>
      <c r="N249" s="94">
        <v>36182</v>
      </c>
      <c r="O249" s="94"/>
      <c r="P249" s="94">
        <v>2249761</v>
      </c>
      <c r="Q249" s="94"/>
      <c r="R249" s="94">
        <v>730134</v>
      </c>
      <c r="S249" s="94"/>
      <c r="T249" s="94">
        <v>64</v>
      </c>
      <c r="U249" s="94"/>
      <c r="V249" s="94">
        <v>4099</v>
      </c>
      <c r="W249" s="94"/>
      <c r="X249" s="94">
        <v>131289</v>
      </c>
      <c r="Y249" s="94"/>
      <c r="Z249" s="94">
        <v>65816</v>
      </c>
      <c r="AA249" s="94"/>
      <c r="AB249" s="14"/>
    </row>
    <row r="250" spans="2:28" s="7" customFormat="1" ht="15" customHeight="1" x14ac:dyDescent="0.25">
      <c r="B250" s="93">
        <v>2015</v>
      </c>
      <c r="C250" s="93"/>
      <c r="D250" s="172">
        <v>38713</v>
      </c>
      <c r="E250" s="172">
        <v>247406</v>
      </c>
      <c r="F250" s="172">
        <v>17142079</v>
      </c>
      <c r="G250" s="172">
        <v>5002164</v>
      </c>
      <c r="H250" s="172">
        <v>4710</v>
      </c>
      <c r="I250" s="172">
        <v>157195</v>
      </c>
      <c r="J250" s="172">
        <v>12176912</v>
      </c>
      <c r="K250" s="172">
        <v>3809645</v>
      </c>
      <c r="L250" s="94">
        <v>516</v>
      </c>
      <c r="M250" s="94"/>
      <c r="N250" s="94">
        <v>29867</v>
      </c>
      <c r="O250" s="94"/>
      <c r="P250" s="94">
        <v>2103172</v>
      </c>
      <c r="Q250" s="94"/>
      <c r="R250" s="94">
        <v>643094</v>
      </c>
      <c r="S250" s="94"/>
      <c r="T250" s="94">
        <v>59</v>
      </c>
      <c r="U250" s="94"/>
      <c r="V250" s="94">
        <v>3169</v>
      </c>
      <c r="W250" s="94"/>
      <c r="X250" s="94">
        <v>124493</v>
      </c>
      <c r="Y250" s="94"/>
      <c r="Z250" s="94">
        <v>59641</v>
      </c>
      <c r="AA250" s="94"/>
      <c r="AB250" s="14"/>
    </row>
    <row r="251" spans="2:28" s="7" customFormat="1" ht="15" customHeight="1" x14ac:dyDescent="0.25">
      <c r="B251" s="93">
        <v>2014</v>
      </c>
      <c r="C251" s="93"/>
      <c r="D251" s="172">
        <v>38926</v>
      </c>
      <c r="E251" s="172">
        <v>244219</v>
      </c>
      <c r="F251" s="172">
        <v>17328302</v>
      </c>
      <c r="G251" s="172">
        <v>4939309</v>
      </c>
      <c r="H251" s="172">
        <v>4512</v>
      </c>
      <c r="I251" s="172">
        <v>153476</v>
      </c>
      <c r="J251" s="172">
        <v>12492092</v>
      </c>
      <c r="K251" s="172">
        <v>3828560</v>
      </c>
      <c r="L251" s="94">
        <v>350</v>
      </c>
      <c r="M251" s="94"/>
      <c r="N251" s="94">
        <v>22676</v>
      </c>
      <c r="O251" s="94"/>
      <c r="P251" s="94">
        <v>1240206</v>
      </c>
      <c r="Q251" s="94"/>
      <c r="R251" s="94">
        <v>489415</v>
      </c>
      <c r="S251" s="94"/>
      <c r="T251" s="94">
        <v>54</v>
      </c>
      <c r="U251" s="94"/>
      <c r="V251" s="94">
        <v>2497</v>
      </c>
      <c r="W251" s="94"/>
      <c r="X251" s="94">
        <v>93612</v>
      </c>
      <c r="Y251" s="94"/>
      <c r="Z251" s="94">
        <v>47424</v>
      </c>
      <c r="AA251" s="94"/>
      <c r="AB251" s="14"/>
    </row>
    <row r="252" spans="2:28" s="7" customFormat="1" ht="15" customHeight="1" x14ac:dyDescent="0.25">
      <c r="B252" s="93">
        <v>2013</v>
      </c>
      <c r="C252" s="93"/>
      <c r="D252" s="172">
        <v>39760</v>
      </c>
      <c r="E252" s="172">
        <v>253028</v>
      </c>
      <c r="F252" s="172">
        <v>18665750</v>
      </c>
      <c r="G252" s="172">
        <v>5106506</v>
      </c>
      <c r="H252" s="172">
        <v>4663</v>
      </c>
      <c r="I252" s="172">
        <v>159737</v>
      </c>
      <c r="J252" s="172">
        <v>13494573</v>
      </c>
      <c r="K252" s="172">
        <v>4029861</v>
      </c>
      <c r="L252" s="94">
        <v>337</v>
      </c>
      <c r="M252" s="94"/>
      <c r="N252" s="94">
        <v>18014</v>
      </c>
      <c r="O252" s="94"/>
      <c r="P252" s="94">
        <v>1158973</v>
      </c>
      <c r="Q252" s="94"/>
      <c r="R252" s="94">
        <v>402106</v>
      </c>
      <c r="S252" s="94"/>
      <c r="T252" s="94">
        <v>65</v>
      </c>
      <c r="U252" s="94"/>
      <c r="V252" s="94">
        <v>3714</v>
      </c>
      <c r="W252" s="94"/>
      <c r="X252" s="94">
        <v>295452</v>
      </c>
      <c r="Y252" s="94"/>
      <c r="Z252" s="94">
        <v>65908</v>
      </c>
      <c r="AA252" s="94"/>
    </row>
    <row r="253" spans="2:28" s="14" customFormat="1" ht="15" customHeight="1" x14ac:dyDescent="0.25">
      <c r="B253" s="93">
        <v>2012</v>
      </c>
      <c r="C253" s="93"/>
      <c r="D253" s="172">
        <v>41795</v>
      </c>
      <c r="E253" s="172">
        <v>277708</v>
      </c>
      <c r="F253" s="172">
        <v>21075806</v>
      </c>
      <c r="G253" s="172">
        <v>5556605</v>
      </c>
      <c r="H253" s="172">
        <v>5370</v>
      </c>
      <c r="I253" s="172">
        <v>176581</v>
      </c>
      <c r="J253" s="172">
        <v>15512254</v>
      </c>
      <c r="K253" s="172">
        <v>4401208</v>
      </c>
      <c r="L253" s="94">
        <v>395</v>
      </c>
      <c r="M253" s="94"/>
      <c r="N253" s="94">
        <v>28669</v>
      </c>
      <c r="O253" s="94"/>
      <c r="P253" s="94">
        <v>2068438</v>
      </c>
      <c r="Q253" s="94"/>
      <c r="R253" s="94">
        <v>585398</v>
      </c>
      <c r="S253" s="94"/>
      <c r="T253" s="94">
        <v>72</v>
      </c>
      <c r="U253" s="94"/>
      <c r="V253" s="94">
        <v>3261</v>
      </c>
      <c r="W253" s="94"/>
      <c r="X253" s="94">
        <v>154178</v>
      </c>
      <c r="Y253" s="94"/>
      <c r="Z253" s="94">
        <v>73970</v>
      </c>
      <c r="AA253" s="94"/>
      <c r="AB253" s="7"/>
    </row>
    <row r="254" spans="2:28" s="14" customFormat="1" ht="15" customHeight="1" x14ac:dyDescent="0.25">
      <c r="B254" s="93">
        <v>2011</v>
      </c>
      <c r="C254" s="93"/>
      <c r="D254" s="172">
        <v>44700</v>
      </c>
      <c r="E254" s="172">
        <v>328827</v>
      </c>
      <c r="F254" s="172">
        <v>27863297</v>
      </c>
      <c r="G254" s="172">
        <v>6904513</v>
      </c>
      <c r="H254" s="172">
        <v>6751</v>
      </c>
      <c r="I254" s="172">
        <v>216836</v>
      </c>
      <c r="J254" s="172">
        <v>19954225</v>
      </c>
      <c r="K254" s="172">
        <v>5300912</v>
      </c>
      <c r="L254" s="94">
        <v>553</v>
      </c>
      <c r="M254" s="94"/>
      <c r="N254" s="94">
        <v>35316</v>
      </c>
      <c r="O254" s="94"/>
      <c r="P254" s="94">
        <v>2976042</v>
      </c>
      <c r="Q254" s="94"/>
      <c r="R254" s="94">
        <v>786342</v>
      </c>
      <c r="S254" s="94"/>
      <c r="T254" s="94">
        <v>91</v>
      </c>
      <c r="U254" s="94"/>
      <c r="V254" s="94">
        <v>3596</v>
      </c>
      <c r="W254" s="94"/>
      <c r="X254" s="94">
        <v>149898</v>
      </c>
      <c r="Y254" s="94"/>
      <c r="Z254" s="94">
        <v>68407</v>
      </c>
      <c r="AA254" s="94"/>
      <c r="AB254" s="7"/>
    </row>
    <row r="255" spans="2:28" s="14" customFormat="1" ht="15" customHeight="1" x14ac:dyDescent="0.25">
      <c r="B255" s="93">
        <v>2010</v>
      </c>
      <c r="C255" s="93"/>
      <c r="D255" s="172">
        <v>46371</v>
      </c>
      <c r="E255" s="172">
        <v>361642</v>
      </c>
      <c r="F255" s="172">
        <v>33227334</v>
      </c>
      <c r="G255" s="172">
        <v>8047787</v>
      </c>
      <c r="H255" s="172">
        <v>7542</v>
      </c>
      <c r="I255" s="172">
        <v>243817</v>
      </c>
      <c r="J255" s="172">
        <v>22984119</v>
      </c>
      <c r="K255" s="172">
        <v>6049927</v>
      </c>
      <c r="L255" s="94">
        <v>767</v>
      </c>
      <c r="M255" s="94"/>
      <c r="N255" s="94">
        <v>46833</v>
      </c>
      <c r="O255" s="94"/>
      <c r="P255" s="94">
        <v>3853424</v>
      </c>
      <c r="Q255" s="94"/>
      <c r="R255" s="94">
        <v>1058802</v>
      </c>
      <c r="S255" s="94"/>
      <c r="T255" s="94">
        <v>104</v>
      </c>
      <c r="U255" s="94"/>
      <c r="V255" s="94">
        <v>4849</v>
      </c>
      <c r="W255" s="94"/>
      <c r="X255" s="94">
        <v>163100</v>
      </c>
      <c r="Y255" s="94"/>
      <c r="Z255" s="94">
        <v>83920</v>
      </c>
      <c r="AA255" s="94"/>
      <c r="AB255" s="7"/>
    </row>
    <row r="256" spans="2:28" s="14" customFormat="1" ht="15" customHeight="1" x14ac:dyDescent="0.25">
      <c r="B256" s="93">
        <v>2009</v>
      </c>
      <c r="C256" s="93"/>
      <c r="D256" s="172">
        <v>48590</v>
      </c>
      <c r="E256" s="172">
        <v>391186</v>
      </c>
      <c r="F256" s="172">
        <v>32806538</v>
      </c>
      <c r="G256" s="172">
        <v>8788519</v>
      </c>
      <c r="H256" s="172">
        <v>8255</v>
      </c>
      <c r="I256" s="172">
        <v>267501</v>
      </c>
      <c r="J256" s="172">
        <v>23593243</v>
      </c>
      <c r="K256" s="172">
        <v>6589429</v>
      </c>
      <c r="L256" s="94">
        <v>953</v>
      </c>
      <c r="M256" s="94"/>
      <c r="N256" s="94">
        <v>64494</v>
      </c>
      <c r="O256" s="94"/>
      <c r="P256" s="94">
        <v>6283836</v>
      </c>
      <c r="Q256" s="94"/>
      <c r="R256" s="94">
        <v>1712200</v>
      </c>
      <c r="S256" s="94"/>
      <c r="T256" s="94" t="s">
        <v>53</v>
      </c>
      <c r="U256" s="94"/>
      <c r="V256" s="94" t="s">
        <v>53</v>
      </c>
      <c r="W256" s="94"/>
      <c r="X256" s="94" t="s">
        <v>53</v>
      </c>
      <c r="Y256" s="94"/>
      <c r="Z256" s="94" t="s">
        <v>53</v>
      </c>
      <c r="AA256" s="94"/>
      <c r="AB256" s="7"/>
    </row>
    <row r="257" spans="2:28" s="7" customFormat="1" ht="15" customHeight="1" x14ac:dyDescent="0.25">
      <c r="B257" s="93">
        <v>2008</v>
      </c>
      <c r="C257" s="93"/>
      <c r="D257" s="172">
        <v>50074</v>
      </c>
      <c r="E257" s="172">
        <v>419881</v>
      </c>
      <c r="F257" s="172">
        <v>34026273</v>
      </c>
      <c r="G257" s="172">
        <v>9583370</v>
      </c>
      <c r="H257" s="172">
        <v>9206</v>
      </c>
      <c r="I257" s="172">
        <v>291131</v>
      </c>
      <c r="J257" s="172">
        <v>24474310</v>
      </c>
      <c r="K257" s="172">
        <v>6979854</v>
      </c>
      <c r="L257" s="94">
        <v>1152</v>
      </c>
      <c r="M257" s="94"/>
      <c r="N257" s="94">
        <v>80792</v>
      </c>
      <c r="O257" s="94"/>
      <c r="P257" s="94">
        <v>7350425</v>
      </c>
      <c r="Q257" s="94"/>
      <c r="R257" s="94">
        <v>2133430</v>
      </c>
      <c r="S257" s="94"/>
      <c r="T257" s="94" t="s">
        <v>53</v>
      </c>
      <c r="U257" s="94"/>
      <c r="V257" s="94" t="s">
        <v>53</v>
      </c>
      <c r="W257" s="94"/>
      <c r="X257" s="94" t="s">
        <v>53</v>
      </c>
      <c r="Y257" s="94"/>
      <c r="Z257" s="94" t="s">
        <v>53</v>
      </c>
      <c r="AA257" s="94"/>
    </row>
    <row r="258" spans="2:28" s="7" customFormat="1" ht="15" customHeight="1" x14ac:dyDescent="0.25">
      <c r="B258" s="88" t="s">
        <v>47</v>
      </c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14"/>
    </row>
    <row r="259" spans="2:28" s="7" customFormat="1" ht="15" customHeight="1" x14ac:dyDescent="0.25">
      <c r="B259" s="93">
        <v>2022</v>
      </c>
      <c r="C259" s="93"/>
      <c r="D259" s="172">
        <v>104578</v>
      </c>
      <c r="E259" s="172">
        <v>698981</v>
      </c>
      <c r="F259" s="172">
        <v>181165249</v>
      </c>
      <c r="G259" s="172">
        <v>23647192</v>
      </c>
      <c r="H259" s="172">
        <v>10896</v>
      </c>
      <c r="I259" s="172">
        <v>463170</v>
      </c>
      <c r="J259" s="172">
        <v>136632925</v>
      </c>
      <c r="K259" s="172">
        <v>17738414</v>
      </c>
      <c r="L259" s="94">
        <v>914</v>
      </c>
      <c r="M259" s="94"/>
      <c r="N259" s="94">
        <v>46077</v>
      </c>
      <c r="O259" s="94"/>
      <c r="P259" s="94">
        <v>12254042</v>
      </c>
      <c r="Q259" s="94"/>
      <c r="R259" s="94">
        <v>1862513</v>
      </c>
      <c r="S259" s="94"/>
      <c r="T259" s="94">
        <v>53</v>
      </c>
      <c r="U259" s="94"/>
      <c r="V259" s="94">
        <v>1625</v>
      </c>
      <c r="W259" s="94"/>
      <c r="X259" s="94">
        <v>261689</v>
      </c>
      <c r="Y259" s="94"/>
      <c r="Z259" s="94">
        <v>36154</v>
      </c>
      <c r="AA259" s="94"/>
    </row>
    <row r="260" spans="2:28" s="7" customFormat="1" ht="15" customHeight="1" x14ac:dyDescent="0.25">
      <c r="B260" s="93">
        <v>2021</v>
      </c>
      <c r="C260" s="93"/>
      <c r="D260" s="172">
        <v>103551</v>
      </c>
      <c r="E260" s="172">
        <v>673718</v>
      </c>
      <c r="F260" s="172">
        <v>153173976</v>
      </c>
      <c r="G260" s="172">
        <v>20831226</v>
      </c>
      <c r="H260" s="172">
        <v>10486</v>
      </c>
      <c r="I260" s="172">
        <v>439537</v>
      </c>
      <c r="J260" s="172">
        <v>114461272</v>
      </c>
      <c r="K260" s="172">
        <v>15550121</v>
      </c>
      <c r="L260" s="94">
        <v>908</v>
      </c>
      <c r="M260" s="94"/>
      <c r="N260" s="94">
        <v>43163</v>
      </c>
      <c r="O260" s="94"/>
      <c r="P260" s="94">
        <v>11082978</v>
      </c>
      <c r="Q260" s="94"/>
      <c r="R260" s="94">
        <v>1784204</v>
      </c>
      <c r="S260" s="94"/>
      <c r="T260" s="94">
        <v>61</v>
      </c>
      <c r="U260" s="94"/>
      <c r="V260" s="94">
        <v>4881</v>
      </c>
      <c r="W260" s="94"/>
      <c r="X260" s="94">
        <v>807866</v>
      </c>
      <c r="Y260" s="94"/>
      <c r="Z260" s="94">
        <v>72266</v>
      </c>
      <c r="AA260" s="94"/>
    </row>
    <row r="261" spans="2:28" s="7" customFormat="1" ht="15" customHeight="1" x14ac:dyDescent="0.25">
      <c r="B261" s="93">
        <v>2020</v>
      </c>
      <c r="C261" s="93"/>
      <c r="D261" s="172">
        <v>101795</v>
      </c>
      <c r="E261" s="172">
        <v>664028</v>
      </c>
      <c r="F261" s="172">
        <v>136077714</v>
      </c>
      <c r="G261" s="172">
        <v>18127697</v>
      </c>
      <c r="H261" s="172">
        <v>10380</v>
      </c>
      <c r="I261" s="172">
        <v>433156</v>
      </c>
      <c r="J261" s="172">
        <v>101773313</v>
      </c>
      <c r="K261" s="172">
        <v>13503155</v>
      </c>
      <c r="L261" s="94">
        <v>1025</v>
      </c>
      <c r="M261" s="94"/>
      <c r="N261" s="94">
        <v>64791</v>
      </c>
      <c r="O261" s="94"/>
      <c r="P261" s="94">
        <v>14336839</v>
      </c>
      <c r="Q261" s="94"/>
      <c r="R261" s="94">
        <v>2265423</v>
      </c>
      <c r="S261" s="94"/>
      <c r="T261" s="94">
        <v>60</v>
      </c>
      <c r="U261" s="94"/>
      <c r="V261" s="94">
        <v>3950</v>
      </c>
      <c r="W261" s="94"/>
      <c r="X261" s="94">
        <v>595286</v>
      </c>
      <c r="Y261" s="94"/>
      <c r="Z261" s="94">
        <v>52121</v>
      </c>
      <c r="AA261" s="94"/>
      <c r="AB261" s="14"/>
    </row>
    <row r="262" spans="2:28" s="7" customFormat="1" ht="15" customHeight="1" x14ac:dyDescent="0.25">
      <c r="B262" s="93">
        <v>2019</v>
      </c>
      <c r="C262" s="93"/>
      <c r="D262" s="172">
        <v>100904</v>
      </c>
      <c r="E262" s="172">
        <v>667608</v>
      </c>
      <c r="F262" s="172">
        <v>146011660</v>
      </c>
      <c r="G262" s="172">
        <v>19002942</v>
      </c>
      <c r="H262" s="172">
        <v>10372</v>
      </c>
      <c r="I262" s="172">
        <v>436131</v>
      </c>
      <c r="J262" s="172">
        <v>110051221</v>
      </c>
      <c r="K262" s="172">
        <v>14198526</v>
      </c>
      <c r="L262" s="94">
        <v>1281</v>
      </c>
      <c r="M262" s="94"/>
      <c r="N262" s="94">
        <v>78200</v>
      </c>
      <c r="O262" s="94"/>
      <c r="P262" s="94">
        <v>17621555</v>
      </c>
      <c r="Q262" s="94"/>
      <c r="R262" s="94">
        <v>2661534</v>
      </c>
      <c r="S262" s="94"/>
      <c r="T262" s="94">
        <v>73</v>
      </c>
      <c r="U262" s="94"/>
      <c r="V262" s="94">
        <v>2831</v>
      </c>
      <c r="W262" s="94"/>
      <c r="X262" s="94">
        <v>450937</v>
      </c>
      <c r="Y262" s="94"/>
      <c r="Z262" s="94">
        <v>69827</v>
      </c>
      <c r="AA262" s="94"/>
      <c r="AB262" s="14"/>
    </row>
    <row r="263" spans="2:28" s="7" customFormat="1" ht="15" customHeight="1" x14ac:dyDescent="0.25">
      <c r="B263" s="93">
        <v>2018</v>
      </c>
      <c r="C263" s="93"/>
      <c r="D263" s="172">
        <v>98518</v>
      </c>
      <c r="E263" s="172">
        <v>644886</v>
      </c>
      <c r="F263" s="172">
        <v>141069189</v>
      </c>
      <c r="G263" s="172">
        <v>18147053</v>
      </c>
      <c r="H263" s="172">
        <v>10069</v>
      </c>
      <c r="I263" s="172">
        <v>417417</v>
      </c>
      <c r="J263" s="172">
        <v>106356691</v>
      </c>
      <c r="K263" s="172">
        <v>13534234</v>
      </c>
      <c r="L263" s="94">
        <v>1297</v>
      </c>
      <c r="M263" s="94"/>
      <c r="N263" s="94">
        <v>72947</v>
      </c>
      <c r="O263" s="94"/>
      <c r="P263" s="94">
        <v>18112489</v>
      </c>
      <c r="Q263" s="94"/>
      <c r="R263" s="94">
        <v>2548573</v>
      </c>
      <c r="S263" s="94"/>
      <c r="T263" s="94">
        <v>84</v>
      </c>
      <c r="U263" s="94"/>
      <c r="V263" s="94">
        <v>2902</v>
      </c>
      <c r="W263" s="94"/>
      <c r="X263" s="94">
        <v>465603</v>
      </c>
      <c r="Y263" s="94"/>
      <c r="Z263" s="94">
        <v>68638</v>
      </c>
      <c r="AA263" s="94"/>
      <c r="AB263" s="14"/>
    </row>
    <row r="264" spans="2:28" s="7" customFormat="1" ht="15" customHeight="1" x14ac:dyDescent="0.25">
      <c r="B264" s="93">
        <v>2017</v>
      </c>
      <c r="C264" s="93"/>
      <c r="D264" s="172">
        <v>97393</v>
      </c>
      <c r="E264" s="172">
        <v>619185</v>
      </c>
      <c r="F264" s="172">
        <v>132206619</v>
      </c>
      <c r="G264" s="172">
        <v>17002874</v>
      </c>
      <c r="H264" s="172">
        <v>9704</v>
      </c>
      <c r="I264" s="172">
        <v>393516</v>
      </c>
      <c r="J264" s="172">
        <v>98629677</v>
      </c>
      <c r="K264" s="172">
        <v>12632885</v>
      </c>
      <c r="L264" s="94">
        <v>1194</v>
      </c>
      <c r="M264" s="94"/>
      <c r="N264" s="94">
        <v>71022</v>
      </c>
      <c r="O264" s="94"/>
      <c r="P264" s="94">
        <v>18929433</v>
      </c>
      <c r="Q264" s="94"/>
      <c r="R264" s="94">
        <v>2416774</v>
      </c>
      <c r="S264" s="94"/>
      <c r="T264" s="94">
        <v>74</v>
      </c>
      <c r="U264" s="94"/>
      <c r="V264" s="94">
        <v>2757</v>
      </c>
      <c r="W264" s="94"/>
      <c r="X264" s="94">
        <v>451112</v>
      </c>
      <c r="Y264" s="94"/>
      <c r="Z264" s="94">
        <v>64652</v>
      </c>
      <c r="AA264" s="94"/>
      <c r="AB264" s="14"/>
    </row>
    <row r="265" spans="2:28" s="7" customFormat="1" ht="15" customHeight="1" x14ac:dyDescent="0.25">
      <c r="B265" s="93">
        <v>2016</v>
      </c>
      <c r="C265" s="93"/>
      <c r="D265" s="172">
        <v>96734</v>
      </c>
      <c r="E265" s="172">
        <v>597460</v>
      </c>
      <c r="F265" s="172">
        <v>122740860</v>
      </c>
      <c r="G265" s="172">
        <v>15694109</v>
      </c>
      <c r="H265" s="105">
        <v>9353</v>
      </c>
      <c r="I265" s="105">
        <v>373239</v>
      </c>
      <c r="J265" s="105">
        <v>90760130</v>
      </c>
      <c r="K265" s="105">
        <v>11611762</v>
      </c>
      <c r="L265" s="94">
        <v>1068</v>
      </c>
      <c r="M265" s="94"/>
      <c r="N265" s="94">
        <v>58076</v>
      </c>
      <c r="O265" s="94"/>
      <c r="P265" s="94">
        <v>13239287</v>
      </c>
      <c r="Q265" s="94"/>
      <c r="R265" s="94">
        <v>1869093</v>
      </c>
      <c r="S265" s="94"/>
      <c r="T265" s="94">
        <v>61</v>
      </c>
      <c r="U265" s="94"/>
      <c r="V265" s="94">
        <v>2370</v>
      </c>
      <c r="W265" s="94"/>
      <c r="X265" s="94">
        <v>488395</v>
      </c>
      <c r="Y265" s="94"/>
      <c r="Z265" s="94">
        <v>51698</v>
      </c>
      <c r="AA265" s="94"/>
      <c r="AB265" s="14"/>
    </row>
    <row r="266" spans="2:28" s="7" customFormat="1" ht="15" customHeight="1" x14ac:dyDescent="0.25">
      <c r="B266" s="93">
        <v>2015</v>
      </c>
      <c r="C266" s="93"/>
      <c r="D266" s="172">
        <v>96528</v>
      </c>
      <c r="E266" s="172">
        <v>582358</v>
      </c>
      <c r="F266" s="172">
        <v>118212729</v>
      </c>
      <c r="G266" s="172">
        <v>14762267</v>
      </c>
      <c r="H266" s="172">
        <v>9142</v>
      </c>
      <c r="I266" s="172">
        <v>359747</v>
      </c>
      <c r="J266" s="172">
        <v>87118656</v>
      </c>
      <c r="K266" s="172">
        <v>10879226</v>
      </c>
      <c r="L266" s="94">
        <v>832</v>
      </c>
      <c r="M266" s="94"/>
      <c r="N266" s="94">
        <v>45987</v>
      </c>
      <c r="O266" s="94"/>
      <c r="P266" s="94">
        <v>9990689</v>
      </c>
      <c r="Q266" s="94"/>
      <c r="R266" s="94">
        <v>1329717</v>
      </c>
      <c r="S266" s="94"/>
      <c r="T266" s="94">
        <v>55</v>
      </c>
      <c r="U266" s="94"/>
      <c r="V266" s="94">
        <v>2113</v>
      </c>
      <c r="W266" s="94"/>
      <c r="X266" s="94">
        <v>317961</v>
      </c>
      <c r="Y266" s="94"/>
      <c r="Z266" s="94">
        <v>46952</v>
      </c>
      <c r="AA266" s="94"/>
      <c r="AB266" s="14"/>
    </row>
    <row r="267" spans="2:28" s="7" customFormat="1" ht="15" customHeight="1" x14ac:dyDescent="0.25">
      <c r="B267" s="93">
        <v>2014</v>
      </c>
      <c r="C267" s="93"/>
      <c r="D267" s="172">
        <v>95325</v>
      </c>
      <c r="E267" s="172">
        <v>564773</v>
      </c>
      <c r="F267" s="172">
        <v>113924903</v>
      </c>
      <c r="G267" s="172">
        <v>13874566</v>
      </c>
      <c r="H267" s="172">
        <v>8811</v>
      </c>
      <c r="I267" s="172">
        <v>344490</v>
      </c>
      <c r="J267" s="172">
        <v>84038436</v>
      </c>
      <c r="K267" s="172">
        <v>10320943</v>
      </c>
      <c r="L267" s="94">
        <v>642</v>
      </c>
      <c r="M267" s="94"/>
      <c r="N267" s="94">
        <v>32284</v>
      </c>
      <c r="O267" s="94"/>
      <c r="P267" s="94">
        <v>7044498</v>
      </c>
      <c r="Q267" s="94"/>
      <c r="R267" s="94">
        <v>907234</v>
      </c>
      <c r="S267" s="94"/>
      <c r="T267" s="94">
        <v>44</v>
      </c>
      <c r="U267" s="94"/>
      <c r="V267" s="94">
        <v>1587</v>
      </c>
      <c r="W267" s="94"/>
      <c r="X267" s="94">
        <v>337645</v>
      </c>
      <c r="Y267" s="94"/>
      <c r="Z267" s="94">
        <v>40727</v>
      </c>
      <c r="AA267" s="94"/>
      <c r="AB267" s="14"/>
    </row>
    <row r="268" spans="2:28" s="14" customFormat="1" ht="15" customHeight="1" x14ac:dyDescent="0.25">
      <c r="B268" s="93">
        <v>2013</v>
      </c>
      <c r="C268" s="93"/>
      <c r="D268" s="172">
        <v>94634</v>
      </c>
      <c r="E268" s="172">
        <v>560739</v>
      </c>
      <c r="F268" s="172">
        <v>110818325</v>
      </c>
      <c r="G268" s="172">
        <v>13102934</v>
      </c>
      <c r="H268" s="172">
        <v>8784</v>
      </c>
      <c r="I268" s="172">
        <v>341733</v>
      </c>
      <c r="J268" s="172">
        <v>81458372</v>
      </c>
      <c r="K268" s="172">
        <v>9759962</v>
      </c>
      <c r="L268" s="94">
        <v>580</v>
      </c>
      <c r="M268" s="94"/>
      <c r="N268" s="94">
        <v>28554</v>
      </c>
      <c r="O268" s="94"/>
      <c r="P268" s="94">
        <v>6824096</v>
      </c>
      <c r="Q268" s="94"/>
      <c r="R268" s="94">
        <v>811100</v>
      </c>
      <c r="S268" s="94"/>
      <c r="T268" s="94">
        <v>56</v>
      </c>
      <c r="U268" s="94"/>
      <c r="V268" s="94">
        <v>1920</v>
      </c>
      <c r="W268" s="94"/>
      <c r="X268" s="94">
        <v>305532</v>
      </c>
      <c r="Y268" s="94"/>
      <c r="Z268" s="94">
        <v>46840</v>
      </c>
      <c r="AA268" s="94"/>
      <c r="AB268" s="7"/>
    </row>
    <row r="269" spans="2:28" s="14" customFormat="1" ht="15" customHeight="1" x14ac:dyDescent="0.25">
      <c r="B269" s="93">
        <v>2012</v>
      </c>
      <c r="C269" s="93"/>
      <c r="D269" s="172">
        <v>94752</v>
      </c>
      <c r="E269" s="172">
        <v>575389</v>
      </c>
      <c r="F269" s="172">
        <v>110878539</v>
      </c>
      <c r="G269" s="172">
        <v>12898214</v>
      </c>
      <c r="H269" s="172">
        <v>9122</v>
      </c>
      <c r="I269" s="172">
        <v>352524</v>
      </c>
      <c r="J269" s="172">
        <v>81703110</v>
      </c>
      <c r="K269" s="172">
        <v>9653928</v>
      </c>
      <c r="L269" s="94">
        <v>642</v>
      </c>
      <c r="M269" s="94"/>
      <c r="N269" s="94">
        <v>32327</v>
      </c>
      <c r="O269" s="94"/>
      <c r="P269" s="94">
        <v>7327904</v>
      </c>
      <c r="Q269" s="94"/>
      <c r="R269" s="94">
        <v>846294</v>
      </c>
      <c r="S269" s="94"/>
      <c r="T269" s="94">
        <v>59</v>
      </c>
      <c r="U269" s="94"/>
      <c r="V269" s="94">
        <v>3782</v>
      </c>
      <c r="W269" s="94"/>
      <c r="X269" s="94">
        <v>503449</v>
      </c>
      <c r="Y269" s="94"/>
      <c r="Z269" s="94">
        <v>69496</v>
      </c>
      <c r="AA269" s="94"/>
      <c r="AB269" s="7"/>
    </row>
    <row r="270" spans="2:28" s="14" customFormat="1" ht="15" customHeight="1" x14ac:dyDescent="0.25">
      <c r="B270" s="93">
        <v>2011</v>
      </c>
      <c r="C270" s="93"/>
      <c r="D270" s="172">
        <v>96743</v>
      </c>
      <c r="E270" s="172">
        <v>610007</v>
      </c>
      <c r="F270" s="172">
        <v>118480774</v>
      </c>
      <c r="G270" s="172">
        <v>14251103</v>
      </c>
      <c r="H270" s="172">
        <v>9800</v>
      </c>
      <c r="I270" s="172">
        <v>378102</v>
      </c>
      <c r="J270" s="172">
        <v>88473595</v>
      </c>
      <c r="K270" s="172">
        <v>10640335</v>
      </c>
      <c r="L270" s="94">
        <v>715</v>
      </c>
      <c r="M270" s="94"/>
      <c r="N270" s="94">
        <v>57132</v>
      </c>
      <c r="O270" s="94"/>
      <c r="P270" s="94">
        <v>10726926</v>
      </c>
      <c r="Q270" s="94"/>
      <c r="R270" s="94">
        <v>1315999</v>
      </c>
      <c r="S270" s="94"/>
      <c r="T270" s="94">
        <v>55</v>
      </c>
      <c r="U270" s="94"/>
      <c r="V270" s="94">
        <v>3293</v>
      </c>
      <c r="W270" s="94"/>
      <c r="X270" s="94">
        <v>852716</v>
      </c>
      <c r="Y270" s="94"/>
      <c r="Z270" s="94">
        <v>82665</v>
      </c>
      <c r="AA270" s="94"/>
      <c r="AB270" s="7"/>
    </row>
    <row r="271" spans="2:28" s="14" customFormat="1" ht="15" customHeight="1" x14ac:dyDescent="0.25">
      <c r="B271" s="93">
        <v>2010</v>
      </c>
      <c r="C271" s="93"/>
      <c r="D271" s="172">
        <v>97503</v>
      </c>
      <c r="E271" s="172">
        <v>623824</v>
      </c>
      <c r="F271" s="172">
        <v>123531709</v>
      </c>
      <c r="G271" s="172">
        <v>15738723</v>
      </c>
      <c r="H271" s="172">
        <v>10180</v>
      </c>
      <c r="I271" s="172">
        <v>387952</v>
      </c>
      <c r="J271" s="172">
        <v>93213893</v>
      </c>
      <c r="K271" s="172">
        <v>11834818</v>
      </c>
      <c r="L271" s="94">
        <v>865</v>
      </c>
      <c r="M271" s="94"/>
      <c r="N271" s="94">
        <v>48294</v>
      </c>
      <c r="O271" s="94"/>
      <c r="P271" s="94">
        <v>9569567</v>
      </c>
      <c r="Q271" s="94"/>
      <c r="R271" s="94">
        <v>1326854</v>
      </c>
      <c r="S271" s="94"/>
      <c r="T271" s="94">
        <v>78</v>
      </c>
      <c r="U271" s="94"/>
      <c r="V271" s="94">
        <v>3815</v>
      </c>
      <c r="W271" s="94"/>
      <c r="X271" s="94">
        <v>723161</v>
      </c>
      <c r="Y271" s="94"/>
      <c r="Z271" s="94">
        <v>102847</v>
      </c>
      <c r="AA271" s="94"/>
      <c r="AB271" s="7"/>
    </row>
    <row r="272" spans="2:28" s="7" customFormat="1" ht="15" customHeight="1" x14ac:dyDescent="0.25">
      <c r="B272" s="93">
        <v>2009</v>
      </c>
      <c r="C272" s="93"/>
      <c r="D272" s="172">
        <v>99425</v>
      </c>
      <c r="E272" s="172">
        <v>626382</v>
      </c>
      <c r="F272" s="172">
        <v>118443312</v>
      </c>
      <c r="G272" s="172">
        <v>15602793</v>
      </c>
      <c r="H272" s="172">
        <v>10241</v>
      </c>
      <c r="I272" s="172">
        <v>385179</v>
      </c>
      <c r="J272" s="172">
        <v>88866288</v>
      </c>
      <c r="K272" s="172">
        <v>11610829</v>
      </c>
      <c r="L272" s="94">
        <v>913</v>
      </c>
      <c r="M272" s="94"/>
      <c r="N272" s="94">
        <v>64473</v>
      </c>
      <c r="O272" s="94"/>
      <c r="P272" s="94">
        <v>11572886</v>
      </c>
      <c r="Q272" s="94"/>
      <c r="R272" s="94">
        <v>1731605</v>
      </c>
      <c r="S272" s="94"/>
      <c r="T272" s="94" t="s">
        <v>53</v>
      </c>
      <c r="U272" s="94"/>
      <c r="V272" s="94" t="s">
        <v>53</v>
      </c>
      <c r="W272" s="94"/>
      <c r="X272" s="94" t="s">
        <v>53</v>
      </c>
      <c r="Y272" s="94"/>
      <c r="Z272" s="94" t="s">
        <v>53</v>
      </c>
      <c r="AA272" s="94"/>
    </row>
    <row r="273" spans="2:28" s="7" customFormat="1" ht="15" customHeight="1" x14ac:dyDescent="0.25">
      <c r="B273" s="93">
        <v>2008</v>
      </c>
      <c r="C273" s="93"/>
      <c r="D273" s="172">
        <v>100925</v>
      </c>
      <c r="E273" s="172">
        <v>638228</v>
      </c>
      <c r="F273" s="172">
        <v>128611045</v>
      </c>
      <c r="G273" s="172">
        <v>16220014</v>
      </c>
      <c r="H273" s="172">
        <v>10556</v>
      </c>
      <c r="I273" s="172">
        <v>390601</v>
      </c>
      <c r="J273" s="172">
        <v>96272311</v>
      </c>
      <c r="K273" s="172">
        <v>12091964</v>
      </c>
      <c r="L273" s="94">
        <v>1084</v>
      </c>
      <c r="M273" s="94"/>
      <c r="N273" s="94">
        <v>101119</v>
      </c>
      <c r="O273" s="94"/>
      <c r="P273" s="94">
        <v>19935463</v>
      </c>
      <c r="Q273" s="94"/>
      <c r="R273" s="94">
        <v>2969865</v>
      </c>
      <c r="S273" s="94"/>
      <c r="T273" s="94" t="s">
        <v>53</v>
      </c>
      <c r="U273" s="94"/>
      <c r="V273" s="94" t="s">
        <v>53</v>
      </c>
      <c r="W273" s="94"/>
      <c r="X273" s="94" t="s">
        <v>53</v>
      </c>
      <c r="Y273" s="94"/>
      <c r="Z273" s="94" t="s">
        <v>53</v>
      </c>
      <c r="AA273" s="94"/>
    </row>
    <row r="274" spans="2:28" s="7" customFormat="1" ht="15" customHeight="1" x14ac:dyDescent="0.25">
      <c r="B274" s="88" t="s">
        <v>39</v>
      </c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14"/>
    </row>
    <row r="275" spans="2:28" s="7" customFormat="1" ht="15" customHeight="1" x14ac:dyDescent="0.25">
      <c r="B275" s="93">
        <v>2022</v>
      </c>
      <c r="C275" s="93"/>
      <c r="D275" s="172">
        <v>25824</v>
      </c>
      <c r="E275" s="172">
        <v>182584</v>
      </c>
      <c r="F275" s="172">
        <v>29132638</v>
      </c>
      <c r="G275" s="172">
        <v>8585550</v>
      </c>
      <c r="H275" s="172">
        <v>2222</v>
      </c>
      <c r="I275" s="172">
        <v>138847</v>
      </c>
      <c r="J275" s="172">
        <v>23408587</v>
      </c>
      <c r="K275" s="172">
        <v>6614597</v>
      </c>
      <c r="L275" s="94">
        <v>248</v>
      </c>
      <c r="M275" s="94"/>
      <c r="N275" s="94">
        <v>15540</v>
      </c>
      <c r="O275" s="94"/>
      <c r="P275" s="94">
        <v>1788751</v>
      </c>
      <c r="Q275" s="94"/>
      <c r="R275" s="94">
        <v>509960</v>
      </c>
      <c r="S275" s="94"/>
      <c r="T275" s="94">
        <v>14</v>
      </c>
      <c r="U275" s="94"/>
      <c r="V275" s="94">
        <v>490</v>
      </c>
      <c r="W275" s="94"/>
      <c r="X275" s="94">
        <v>30727</v>
      </c>
      <c r="Y275" s="94"/>
      <c r="Z275" s="94">
        <v>10650</v>
      </c>
      <c r="AA275" s="94"/>
    </row>
    <row r="276" spans="2:28" s="7" customFormat="1" ht="15" customHeight="1" x14ac:dyDescent="0.25">
      <c r="B276" s="93">
        <v>2021</v>
      </c>
      <c r="C276" s="93"/>
      <c r="D276" s="172">
        <v>23272</v>
      </c>
      <c r="E276" s="172">
        <v>175599</v>
      </c>
      <c r="F276" s="172">
        <v>20876860</v>
      </c>
      <c r="G276" s="172">
        <v>6297440</v>
      </c>
      <c r="H276" s="172">
        <v>2187</v>
      </c>
      <c r="I276" s="172">
        <v>135278</v>
      </c>
      <c r="J276" s="172">
        <v>17144547</v>
      </c>
      <c r="K276" s="172">
        <v>5003275</v>
      </c>
      <c r="L276" s="94">
        <v>256</v>
      </c>
      <c r="M276" s="94"/>
      <c r="N276" s="94">
        <v>16234</v>
      </c>
      <c r="O276" s="94"/>
      <c r="P276" s="94">
        <v>1701875</v>
      </c>
      <c r="Q276" s="94"/>
      <c r="R276" s="94">
        <v>531279</v>
      </c>
      <c r="S276" s="94"/>
      <c r="T276" s="94">
        <v>19</v>
      </c>
      <c r="U276" s="94"/>
      <c r="V276" s="94">
        <v>678</v>
      </c>
      <c r="W276" s="94"/>
      <c r="X276" s="94">
        <v>46301</v>
      </c>
      <c r="Y276" s="94"/>
      <c r="Z276" s="94">
        <v>17652</v>
      </c>
      <c r="AA276" s="94"/>
    </row>
    <row r="277" spans="2:28" s="7" customFormat="1" ht="15" customHeight="1" x14ac:dyDescent="0.25">
      <c r="B277" s="93">
        <v>2020</v>
      </c>
      <c r="C277" s="93"/>
      <c r="D277" s="172">
        <v>22665</v>
      </c>
      <c r="E277" s="172">
        <v>174897</v>
      </c>
      <c r="F277" s="172">
        <v>17416928</v>
      </c>
      <c r="G277" s="172">
        <v>5105025</v>
      </c>
      <c r="H277" s="172">
        <v>2122</v>
      </c>
      <c r="I277" s="172">
        <v>135152</v>
      </c>
      <c r="J277" s="172">
        <v>14412268</v>
      </c>
      <c r="K277" s="172">
        <v>4014817</v>
      </c>
      <c r="L277" s="94">
        <v>291</v>
      </c>
      <c r="M277" s="94"/>
      <c r="N277" s="94">
        <v>20164</v>
      </c>
      <c r="O277" s="94"/>
      <c r="P277" s="94">
        <v>1811784</v>
      </c>
      <c r="Q277" s="94"/>
      <c r="R277" s="94">
        <v>646932</v>
      </c>
      <c r="S277" s="94"/>
      <c r="T277" s="94">
        <v>19</v>
      </c>
      <c r="U277" s="94"/>
      <c r="V277" s="94">
        <v>1069</v>
      </c>
      <c r="W277" s="94"/>
      <c r="X277" s="94">
        <v>103640</v>
      </c>
      <c r="Y277" s="94"/>
      <c r="Z277" s="94">
        <v>31460</v>
      </c>
      <c r="AA277" s="94"/>
      <c r="AB277" s="14"/>
    </row>
    <row r="278" spans="2:28" s="7" customFormat="1" ht="15" customHeight="1" x14ac:dyDescent="0.25">
      <c r="B278" s="93">
        <v>2019</v>
      </c>
      <c r="C278" s="93"/>
      <c r="D278" s="172">
        <v>21887</v>
      </c>
      <c r="E278" s="172">
        <v>178489</v>
      </c>
      <c r="F278" s="172">
        <v>23017569</v>
      </c>
      <c r="G278" s="172">
        <v>7747404</v>
      </c>
      <c r="H278" s="172">
        <v>2134</v>
      </c>
      <c r="I278" s="172">
        <v>138449</v>
      </c>
      <c r="J278" s="172">
        <v>20069416</v>
      </c>
      <c r="K278" s="172">
        <v>6827549</v>
      </c>
      <c r="L278" s="94">
        <v>374</v>
      </c>
      <c r="M278" s="94"/>
      <c r="N278" s="94">
        <v>27692</v>
      </c>
      <c r="O278" s="94"/>
      <c r="P278" s="94">
        <v>2509702</v>
      </c>
      <c r="Q278" s="94"/>
      <c r="R278" s="94">
        <v>858078</v>
      </c>
      <c r="S278" s="94"/>
      <c r="T278" s="94">
        <v>24</v>
      </c>
      <c r="U278" s="94"/>
      <c r="V278" s="94">
        <v>1415</v>
      </c>
      <c r="W278" s="94"/>
      <c r="X278" s="94">
        <v>107568</v>
      </c>
      <c r="Y278" s="94"/>
      <c r="Z278" s="94">
        <v>35558</v>
      </c>
      <c r="AA278" s="94"/>
      <c r="AB278" s="14"/>
    </row>
    <row r="279" spans="2:28" s="7" customFormat="1" ht="15" customHeight="1" x14ac:dyDescent="0.25">
      <c r="B279" s="93">
        <v>2018</v>
      </c>
      <c r="C279" s="93"/>
      <c r="D279" s="172">
        <v>18818</v>
      </c>
      <c r="E279" s="172">
        <v>168529</v>
      </c>
      <c r="F279" s="172">
        <v>21799140</v>
      </c>
      <c r="G279" s="172">
        <v>7497014</v>
      </c>
      <c r="H279" s="172">
        <v>2123</v>
      </c>
      <c r="I279" s="172">
        <v>132548</v>
      </c>
      <c r="J279" s="172">
        <v>19116217</v>
      </c>
      <c r="K279" s="172">
        <v>6646244</v>
      </c>
      <c r="L279" s="94">
        <v>388</v>
      </c>
      <c r="M279" s="94"/>
      <c r="N279" s="94">
        <v>27875</v>
      </c>
      <c r="O279" s="94"/>
      <c r="P279" s="94">
        <v>4114781</v>
      </c>
      <c r="Q279" s="94"/>
      <c r="R279" s="94">
        <v>1338798</v>
      </c>
      <c r="S279" s="94"/>
      <c r="T279" s="94">
        <v>23</v>
      </c>
      <c r="U279" s="94"/>
      <c r="V279" s="94">
        <v>863</v>
      </c>
      <c r="W279" s="94"/>
      <c r="X279" s="94">
        <v>50959</v>
      </c>
      <c r="Y279" s="94"/>
      <c r="Z279" s="94">
        <v>19147</v>
      </c>
      <c r="AA279" s="94"/>
      <c r="AB279" s="14"/>
    </row>
    <row r="280" spans="2:28" s="7" customFormat="1" ht="15" customHeight="1" x14ac:dyDescent="0.25">
      <c r="B280" s="93">
        <v>2017</v>
      </c>
      <c r="C280" s="93"/>
      <c r="D280" s="172">
        <v>17438</v>
      </c>
      <c r="E280" s="172">
        <v>160833</v>
      </c>
      <c r="F280" s="172">
        <v>20335203</v>
      </c>
      <c r="G280" s="172">
        <v>7139378</v>
      </c>
      <c r="H280" s="172">
        <v>2044</v>
      </c>
      <c r="I280" s="172">
        <v>126332</v>
      </c>
      <c r="J280" s="172">
        <v>17760459</v>
      </c>
      <c r="K280" s="172">
        <v>6291587</v>
      </c>
      <c r="L280" s="94">
        <v>365</v>
      </c>
      <c r="M280" s="94"/>
      <c r="N280" s="94">
        <v>22416</v>
      </c>
      <c r="O280" s="94"/>
      <c r="P280" s="94">
        <v>2702074</v>
      </c>
      <c r="Q280" s="94"/>
      <c r="R280" s="94">
        <v>713552</v>
      </c>
      <c r="S280" s="94"/>
      <c r="T280" s="94">
        <v>18</v>
      </c>
      <c r="U280" s="94"/>
      <c r="V280" s="94">
        <v>678</v>
      </c>
      <c r="W280" s="94"/>
      <c r="X280" s="94">
        <v>87960</v>
      </c>
      <c r="Y280" s="94"/>
      <c r="Z280" s="94">
        <v>17089</v>
      </c>
      <c r="AA280" s="94"/>
      <c r="AB280" s="14"/>
    </row>
    <row r="281" spans="2:28" s="7" customFormat="1" ht="15" customHeight="1" x14ac:dyDescent="0.25">
      <c r="B281" s="93">
        <v>2016</v>
      </c>
      <c r="C281" s="93"/>
      <c r="D281" s="172">
        <v>17139</v>
      </c>
      <c r="E281" s="172">
        <v>154971</v>
      </c>
      <c r="F281" s="172">
        <v>18376355</v>
      </c>
      <c r="G281" s="172">
        <v>6601944</v>
      </c>
      <c r="H281" s="105">
        <v>1975</v>
      </c>
      <c r="I281" s="105">
        <v>120931</v>
      </c>
      <c r="J281" s="105">
        <v>16026074</v>
      </c>
      <c r="K281" s="105">
        <v>5818376</v>
      </c>
      <c r="L281" s="94">
        <v>359</v>
      </c>
      <c r="M281" s="94"/>
      <c r="N281" s="94">
        <v>19322</v>
      </c>
      <c r="O281" s="94"/>
      <c r="P281" s="94">
        <v>2201439</v>
      </c>
      <c r="Q281" s="94"/>
      <c r="R281" s="94">
        <v>634480</v>
      </c>
      <c r="S281" s="94"/>
      <c r="T281" s="94">
        <v>24</v>
      </c>
      <c r="U281" s="94"/>
      <c r="V281" s="94">
        <v>909</v>
      </c>
      <c r="W281" s="94"/>
      <c r="X281" s="94">
        <v>124246</v>
      </c>
      <c r="Y281" s="94"/>
      <c r="Z281" s="94">
        <v>25821</v>
      </c>
      <c r="AA281" s="94"/>
      <c r="AB281" s="14"/>
    </row>
    <row r="282" spans="2:28" s="7" customFormat="1" ht="15" customHeight="1" x14ac:dyDescent="0.25">
      <c r="B282" s="93">
        <v>2015</v>
      </c>
      <c r="C282" s="93"/>
      <c r="D282" s="172">
        <v>17228</v>
      </c>
      <c r="E282" s="172">
        <v>149790</v>
      </c>
      <c r="F282" s="172">
        <v>17685091</v>
      </c>
      <c r="G282" s="172">
        <v>6340266</v>
      </c>
      <c r="H282" s="172">
        <v>1883</v>
      </c>
      <c r="I282" s="172">
        <v>115941</v>
      </c>
      <c r="J282" s="172">
        <v>15249878</v>
      </c>
      <c r="K282" s="172">
        <v>5573093</v>
      </c>
      <c r="L282" s="94">
        <v>299</v>
      </c>
      <c r="M282" s="94"/>
      <c r="N282" s="94">
        <v>20156</v>
      </c>
      <c r="O282" s="94"/>
      <c r="P282" s="94">
        <v>2220544</v>
      </c>
      <c r="Q282" s="94"/>
      <c r="R282" s="94">
        <v>692133</v>
      </c>
      <c r="S282" s="94"/>
      <c r="T282" s="94">
        <v>15</v>
      </c>
      <c r="U282" s="94"/>
      <c r="V282" s="94">
        <v>533</v>
      </c>
      <c r="W282" s="94"/>
      <c r="X282" s="94">
        <v>41546</v>
      </c>
      <c r="Y282" s="94"/>
      <c r="Z282" s="94">
        <v>11741</v>
      </c>
      <c r="AA282" s="94"/>
      <c r="AB282" s="14"/>
    </row>
    <row r="283" spans="2:28" s="14" customFormat="1" ht="15" customHeight="1" x14ac:dyDescent="0.25">
      <c r="B283" s="93">
        <v>2014</v>
      </c>
      <c r="C283" s="93"/>
      <c r="D283" s="172">
        <v>17480</v>
      </c>
      <c r="E283" s="172">
        <v>146218</v>
      </c>
      <c r="F283" s="172">
        <v>17816362</v>
      </c>
      <c r="G283" s="172">
        <v>6067699</v>
      </c>
      <c r="H283" s="172">
        <v>1799</v>
      </c>
      <c r="I283" s="172">
        <v>112242</v>
      </c>
      <c r="J283" s="172">
        <v>15301508</v>
      </c>
      <c r="K283" s="172">
        <v>5363940</v>
      </c>
      <c r="L283" s="94">
        <v>213</v>
      </c>
      <c r="M283" s="94"/>
      <c r="N283" s="94">
        <v>15598</v>
      </c>
      <c r="O283" s="94"/>
      <c r="P283" s="94">
        <v>2079808</v>
      </c>
      <c r="Q283" s="94"/>
      <c r="R283" s="94">
        <v>602100</v>
      </c>
      <c r="S283" s="94"/>
      <c r="T283" s="94">
        <v>9</v>
      </c>
      <c r="U283" s="94"/>
      <c r="V283" s="94">
        <v>372</v>
      </c>
      <c r="W283" s="94"/>
      <c r="X283" s="94">
        <v>53584</v>
      </c>
      <c r="Y283" s="94"/>
      <c r="Z283" s="94">
        <v>11970</v>
      </c>
      <c r="AA283" s="94"/>
    </row>
    <row r="284" spans="2:28" s="14" customFormat="1" ht="15" customHeight="1" x14ac:dyDescent="0.25">
      <c r="B284" s="93">
        <v>2013</v>
      </c>
      <c r="C284" s="93"/>
      <c r="D284" s="172">
        <v>17792</v>
      </c>
      <c r="E284" s="172">
        <v>142897</v>
      </c>
      <c r="F284" s="172">
        <v>17473728</v>
      </c>
      <c r="G284" s="172">
        <v>5841804</v>
      </c>
      <c r="H284" s="172">
        <v>1777</v>
      </c>
      <c r="I284" s="172">
        <v>108742</v>
      </c>
      <c r="J284" s="172">
        <v>14872761</v>
      </c>
      <c r="K284" s="172">
        <v>5101619</v>
      </c>
      <c r="L284" s="94">
        <v>205</v>
      </c>
      <c r="M284" s="94"/>
      <c r="N284" s="94">
        <v>13214</v>
      </c>
      <c r="O284" s="94"/>
      <c r="P284" s="94">
        <v>1988670</v>
      </c>
      <c r="Q284" s="94"/>
      <c r="R284" s="94">
        <v>506058</v>
      </c>
      <c r="S284" s="94"/>
      <c r="T284" s="94">
        <v>12</v>
      </c>
      <c r="U284" s="94"/>
      <c r="V284" s="94">
        <v>669</v>
      </c>
      <c r="W284" s="94"/>
      <c r="X284" s="94">
        <v>71016</v>
      </c>
      <c r="Y284" s="94"/>
      <c r="Z284" s="94">
        <v>14419</v>
      </c>
      <c r="AA284" s="94"/>
      <c r="AB284" s="7"/>
    </row>
    <row r="285" spans="2:28" s="14" customFormat="1" ht="15" customHeight="1" x14ac:dyDescent="0.25">
      <c r="B285" s="93">
        <v>2012</v>
      </c>
      <c r="C285" s="93"/>
      <c r="D285" s="172">
        <v>18202</v>
      </c>
      <c r="E285" s="172">
        <v>145287</v>
      </c>
      <c r="F285" s="172">
        <v>17510684</v>
      </c>
      <c r="G285" s="172">
        <v>5739616</v>
      </c>
      <c r="H285" s="172">
        <v>1781</v>
      </c>
      <c r="I285" s="172">
        <v>109631</v>
      </c>
      <c r="J285" s="172">
        <v>14569818</v>
      </c>
      <c r="K285" s="172">
        <v>4922723</v>
      </c>
      <c r="L285" s="94">
        <v>202</v>
      </c>
      <c r="M285" s="94"/>
      <c r="N285" s="94">
        <v>13367</v>
      </c>
      <c r="O285" s="94"/>
      <c r="P285" s="94">
        <v>1449533</v>
      </c>
      <c r="Q285" s="94"/>
      <c r="R285" s="94">
        <v>460256</v>
      </c>
      <c r="S285" s="94"/>
      <c r="T285" s="94">
        <v>17</v>
      </c>
      <c r="U285" s="94"/>
      <c r="V285" s="94">
        <v>631</v>
      </c>
      <c r="W285" s="94"/>
      <c r="X285" s="94">
        <v>43083</v>
      </c>
      <c r="Y285" s="94"/>
      <c r="Z285" s="94">
        <v>16295</v>
      </c>
      <c r="AA285" s="94"/>
      <c r="AB285" s="7"/>
    </row>
    <row r="286" spans="2:28" s="14" customFormat="1" ht="15" customHeight="1" x14ac:dyDescent="0.25">
      <c r="B286" s="93">
        <v>2011</v>
      </c>
      <c r="C286" s="93"/>
      <c r="D286" s="172">
        <v>18689</v>
      </c>
      <c r="E286" s="172">
        <v>152590</v>
      </c>
      <c r="F286" s="172">
        <v>17924031</v>
      </c>
      <c r="G286" s="172">
        <v>5992140</v>
      </c>
      <c r="H286" s="172">
        <v>1908</v>
      </c>
      <c r="I286" s="172">
        <v>115269</v>
      </c>
      <c r="J286" s="172">
        <v>14787101</v>
      </c>
      <c r="K286" s="172">
        <v>5153271</v>
      </c>
      <c r="L286" s="94">
        <v>204</v>
      </c>
      <c r="M286" s="94"/>
      <c r="N286" s="94">
        <v>13002</v>
      </c>
      <c r="O286" s="94"/>
      <c r="P286" s="94">
        <v>1550614</v>
      </c>
      <c r="Q286" s="94"/>
      <c r="R286" s="94">
        <v>434907</v>
      </c>
      <c r="S286" s="94"/>
      <c r="T286" s="94">
        <v>17</v>
      </c>
      <c r="U286" s="94"/>
      <c r="V286" s="94">
        <v>1188</v>
      </c>
      <c r="W286" s="94"/>
      <c r="X286" s="94">
        <v>199390</v>
      </c>
      <c r="Y286" s="94"/>
      <c r="Z286" s="94">
        <v>56500</v>
      </c>
      <c r="AA286" s="94"/>
      <c r="AB286" s="7"/>
    </row>
    <row r="287" spans="2:28" s="7" customFormat="1" ht="15" customHeight="1" x14ac:dyDescent="0.25">
      <c r="B287" s="93">
        <v>2010</v>
      </c>
      <c r="C287" s="93"/>
      <c r="D287" s="172">
        <v>19016</v>
      </c>
      <c r="E287" s="172">
        <v>155184</v>
      </c>
      <c r="F287" s="172">
        <v>17627927</v>
      </c>
      <c r="G287" s="172">
        <v>6276284</v>
      </c>
      <c r="H287" s="172">
        <v>1929</v>
      </c>
      <c r="I287" s="172">
        <v>117185</v>
      </c>
      <c r="J287" s="172">
        <v>14512758</v>
      </c>
      <c r="K287" s="172">
        <v>5410304</v>
      </c>
      <c r="L287" s="94">
        <v>232</v>
      </c>
      <c r="M287" s="94"/>
      <c r="N287" s="94">
        <v>14702</v>
      </c>
      <c r="O287" s="94"/>
      <c r="P287" s="94">
        <v>1572324</v>
      </c>
      <c r="Q287" s="94"/>
      <c r="R287" s="94">
        <v>461378</v>
      </c>
      <c r="S287" s="94"/>
      <c r="T287" s="94">
        <v>22</v>
      </c>
      <c r="U287" s="94"/>
      <c r="V287" s="94">
        <v>1438</v>
      </c>
      <c r="W287" s="94"/>
      <c r="X287" s="94">
        <v>95245</v>
      </c>
      <c r="Y287" s="94"/>
      <c r="Z287" s="94">
        <v>34719</v>
      </c>
      <c r="AA287" s="94"/>
    </row>
    <row r="288" spans="2:28" s="7" customFormat="1" ht="15" customHeight="1" x14ac:dyDescent="0.25">
      <c r="B288" s="93">
        <v>2009</v>
      </c>
      <c r="C288" s="93"/>
      <c r="D288" s="172">
        <v>19615</v>
      </c>
      <c r="E288" s="172">
        <v>155067</v>
      </c>
      <c r="F288" s="172">
        <v>16188179</v>
      </c>
      <c r="G288" s="172">
        <v>6363967</v>
      </c>
      <c r="H288" s="172">
        <v>1937</v>
      </c>
      <c r="I288" s="172">
        <v>116218</v>
      </c>
      <c r="J288" s="172">
        <v>13675630</v>
      </c>
      <c r="K288" s="172">
        <v>5534177</v>
      </c>
      <c r="L288" s="94">
        <v>282</v>
      </c>
      <c r="M288" s="94"/>
      <c r="N288" s="94">
        <v>18577</v>
      </c>
      <c r="O288" s="94"/>
      <c r="P288" s="94">
        <v>2251672</v>
      </c>
      <c r="Q288" s="94"/>
      <c r="R288" s="94">
        <v>645686</v>
      </c>
      <c r="S288" s="94"/>
      <c r="T288" s="94" t="s">
        <v>53</v>
      </c>
      <c r="U288" s="94"/>
      <c r="V288" s="94" t="s">
        <v>53</v>
      </c>
      <c r="W288" s="94"/>
      <c r="X288" s="94" t="s">
        <v>53</v>
      </c>
      <c r="Y288" s="94"/>
      <c r="Z288" s="94" t="s">
        <v>53</v>
      </c>
      <c r="AA288" s="94"/>
    </row>
    <row r="289" spans="2:28" s="7" customFormat="1" ht="15" customHeight="1" x14ac:dyDescent="0.25">
      <c r="B289" s="93">
        <v>2008</v>
      </c>
      <c r="C289" s="93"/>
      <c r="D289" s="172">
        <v>20128</v>
      </c>
      <c r="E289" s="172">
        <v>156261</v>
      </c>
      <c r="F289" s="172">
        <v>17694653</v>
      </c>
      <c r="G289" s="172">
        <v>6307484</v>
      </c>
      <c r="H289" s="172">
        <v>1936</v>
      </c>
      <c r="I289" s="172">
        <v>115987</v>
      </c>
      <c r="J289" s="172">
        <v>14952632</v>
      </c>
      <c r="K289" s="172">
        <v>5422484</v>
      </c>
      <c r="L289" s="94">
        <v>320</v>
      </c>
      <c r="M289" s="94"/>
      <c r="N289" s="94">
        <v>21738</v>
      </c>
      <c r="O289" s="94"/>
      <c r="P289" s="94">
        <v>3140695</v>
      </c>
      <c r="Q289" s="94"/>
      <c r="R289" s="94">
        <v>916320</v>
      </c>
      <c r="S289" s="94"/>
      <c r="T289" s="94" t="s">
        <v>53</v>
      </c>
      <c r="U289" s="94"/>
      <c r="V289" s="94" t="s">
        <v>53</v>
      </c>
      <c r="W289" s="94"/>
      <c r="X289" s="94" t="s">
        <v>53</v>
      </c>
      <c r="Y289" s="94"/>
      <c r="Z289" s="94" t="s">
        <v>53</v>
      </c>
      <c r="AA289" s="94"/>
    </row>
    <row r="290" spans="2:28" s="7" customFormat="1" ht="15" customHeight="1" x14ac:dyDescent="0.25">
      <c r="B290" s="88" t="s">
        <v>40</v>
      </c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14"/>
    </row>
    <row r="291" spans="2:28" s="7" customFormat="1" ht="15" customHeight="1" x14ac:dyDescent="0.25">
      <c r="B291" s="93">
        <v>2022</v>
      </c>
      <c r="C291" s="93"/>
      <c r="D291" s="172">
        <v>48339</v>
      </c>
      <c r="E291" s="172">
        <v>322645</v>
      </c>
      <c r="F291" s="172">
        <v>17388924</v>
      </c>
      <c r="G291" s="172">
        <v>6869689</v>
      </c>
      <c r="H291" s="172">
        <v>6610</v>
      </c>
      <c r="I291" s="172">
        <v>207926</v>
      </c>
      <c r="J291" s="172">
        <v>12020406</v>
      </c>
      <c r="K291" s="172">
        <v>5179418</v>
      </c>
      <c r="L291" s="94">
        <v>578</v>
      </c>
      <c r="M291" s="94"/>
      <c r="N291" s="94">
        <v>26976</v>
      </c>
      <c r="O291" s="94"/>
      <c r="P291" s="94">
        <v>1432621</v>
      </c>
      <c r="Q291" s="94"/>
      <c r="R291" s="94">
        <v>626926</v>
      </c>
      <c r="S291" s="94"/>
      <c r="T291" s="94">
        <v>97</v>
      </c>
      <c r="U291" s="94"/>
      <c r="V291" s="94">
        <v>3233</v>
      </c>
      <c r="W291" s="94"/>
      <c r="X291" s="94">
        <v>180205</v>
      </c>
      <c r="Y291" s="94"/>
      <c r="Z291" s="94">
        <v>70495</v>
      </c>
      <c r="AA291" s="94"/>
    </row>
    <row r="292" spans="2:28" s="7" customFormat="1" ht="15" customHeight="1" x14ac:dyDescent="0.25">
      <c r="B292" s="93">
        <v>2021</v>
      </c>
      <c r="C292" s="93"/>
      <c r="D292" s="172">
        <v>46703</v>
      </c>
      <c r="E292" s="172">
        <v>281987</v>
      </c>
      <c r="F292" s="172">
        <v>10501464</v>
      </c>
      <c r="G292" s="172">
        <v>3604234</v>
      </c>
      <c r="H292" s="172">
        <v>5544</v>
      </c>
      <c r="I292" s="172">
        <v>169581</v>
      </c>
      <c r="J292" s="172">
        <v>6712701</v>
      </c>
      <c r="K292" s="172">
        <v>2616664</v>
      </c>
      <c r="L292" s="94">
        <v>391</v>
      </c>
      <c r="M292" s="94"/>
      <c r="N292" s="94">
        <v>19007</v>
      </c>
      <c r="O292" s="94"/>
      <c r="P292" s="94">
        <v>727032</v>
      </c>
      <c r="Q292" s="94"/>
      <c r="R292" s="94">
        <v>288440</v>
      </c>
      <c r="S292" s="94"/>
      <c r="T292" s="94">
        <v>76</v>
      </c>
      <c r="U292" s="94"/>
      <c r="V292" s="94">
        <v>3006</v>
      </c>
      <c r="W292" s="94"/>
      <c r="X292" s="94">
        <v>109800</v>
      </c>
      <c r="Y292" s="94"/>
      <c r="Z292" s="94">
        <v>40477</v>
      </c>
      <c r="AA292" s="94"/>
    </row>
    <row r="293" spans="2:28" s="7" customFormat="1" ht="15" customHeight="1" x14ac:dyDescent="0.25">
      <c r="B293" s="93">
        <v>2020</v>
      </c>
      <c r="C293" s="93"/>
      <c r="D293" s="172">
        <v>45480</v>
      </c>
      <c r="E293" s="172">
        <v>285149</v>
      </c>
      <c r="F293" s="172">
        <v>8248056</v>
      </c>
      <c r="G293" s="172">
        <v>2419781</v>
      </c>
      <c r="H293" s="172">
        <v>5551</v>
      </c>
      <c r="I293" s="172">
        <v>174087</v>
      </c>
      <c r="J293" s="172">
        <v>5204708</v>
      </c>
      <c r="K293" s="172">
        <v>1763294</v>
      </c>
      <c r="L293" s="94">
        <v>456</v>
      </c>
      <c r="M293" s="94"/>
      <c r="N293" s="94">
        <v>24404</v>
      </c>
      <c r="O293" s="94"/>
      <c r="P293" s="94">
        <v>695216</v>
      </c>
      <c r="Q293" s="94"/>
      <c r="R293" s="94">
        <v>242026</v>
      </c>
      <c r="S293" s="94"/>
      <c r="T293" s="94">
        <v>92</v>
      </c>
      <c r="U293" s="94"/>
      <c r="V293" s="94">
        <v>2994</v>
      </c>
      <c r="W293" s="94"/>
      <c r="X293" s="94">
        <v>83766</v>
      </c>
      <c r="Y293" s="94"/>
      <c r="Z293" s="94">
        <v>27331</v>
      </c>
      <c r="AA293" s="94"/>
      <c r="AB293" s="14"/>
    </row>
    <row r="294" spans="2:28" s="7" customFormat="1" ht="15" customHeight="1" x14ac:dyDescent="0.25">
      <c r="B294" s="93">
        <v>2019</v>
      </c>
      <c r="C294" s="93"/>
      <c r="D294" s="172">
        <v>43511</v>
      </c>
      <c r="E294" s="172">
        <v>306508</v>
      </c>
      <c r="F294" s="172">
        <v>14113769</v>
      </c>
      <c r="G294" s="172">
        <v>5634815</v>
      </c>
      <c r="H294" s="172">
        <v>6020</v>
      </c>
      <c r="I294" s="172">
        <v>199530</v>
      </c>
      <c r="J294" s="172">
        <v>9939238</v>
      </c>
      <c r="K294" s="172">
        <v>4358954</v>
      </c>
      <c r="L294" s="94">
        <v>821</v>
      </c>
      <c r="M294" s="94"/>
      <c r="N294" s="94">
        <v>48337</v>
      </c>
      <c r="O294" s="94"/>
      <c r="P294" s="94">
        <v>2195741</v>
      </c>
      <c r="Q294" s="94"/>
      <c r="R294" s="94">
        <v>956548</v>
      </c>
      <c r="S294" s="94"/>
      <c r="T294" s="94">
        <v>140</v>
      </c>
      <c r="U294" s="94"/>
      <c r="V294" s="94">
        <v>5879</v>
      </c>
      <c r="W294" s="94"/>
      <c r="X294" s="94">
        <v>258180</v>
      </c>
      <c r="Y294" s="94"/>
      <c r="Z294" s="94">
        <v>103478</v>
      </c>
      <c r="AA294" s="94"/>
      <c r="AB294" s="14"/>
    </row>
    <row r="295" spans="2:28" s="7" customFormat="1" ht="15" customHeight="1" x14ac:dyDescent="0.25">
      <c r="B295" s="93">
        <v>2018</v>
      </c>
      <c r="C295" s="93"/>
      <c r="D295" s="172">
        <v>40943</v>
      </c>
      <c r="E295" s="172">
        <v>284930</v>
      </c>
      <c r="F295" s="172">
        <v>12797008</v>
      </c>
      <c r="G295" s="172">
        <v>5123767</v>
      </c>
      <c r="H295" s="172">
        <v>5554</v>
      </c>
      <c r="I295" s="172">
        <v>183764</v>
      </c>
      <c r="J295" s="172">
        <v>8997005</v>
      </c>
      <c r="K295" s="172">
        <v>3967517</v>
      </c>
      <c r="L295" s="94">
        <v>777</v>
      </c>
      <c r="M295" s="94"/>
      <c r="N295" s="94">
        <v>47786</v>
      </c>
      <c r="O295" s="94"/>
      <c r="P295" s="94">
        <v>2356808</v>
      </c>
      <c r="Q295" s="94"/>
      <c r="R295" s="94">
        <v>1053452</v>
      </c>
      <c r="S295" s="94"/>
      <c r="T295" s="94">
        <v>117</v>
      </c>
      <c r="U295" s="94"/>
      <c r="V295" s="94">
        <v>5419</v>
      </c>
      <c r="W295" s="94"/>
      <c r="X295" s="94">
        <v>237387</v>
      </c>
      <c r="Y295" s="94"/>
      <c r="Z295" s="94">
        <v>96882</v>
      </c>
      <c r="AA295" s="94"/>
      <c r="AB295" s="14"/>
    </row>
    <row r="296" spans="2:28" s="7" customFormat="1" ht="15" customHeight="1" x14ac:dyDescent="0.25">
      <c r="B296" s="93">
        <v>2017</v>
      </c>
      <c r="C296" s="93"/>
      <c r="D296" s="172">
        <v>38607</v>
      </c>
      <c r="E296" s="172">
        <v>263871</v>
      </c>
      <c r="F296" s="172">
        <v>11816663</v>
      </c>
      <c r="G296" s="172">
        <v>4730405</v>
      </c>
      <c r="H296" s="172">
        <v>4974</v>
      </c>
      <c r="I296" s="172">
        <v>167073</v>
      </c>
      <c r="J296" s="172">
        <v>8284452</v>
      </c>
      <c r="K296" s="172">
        <v>3670342</v>
      </c>
      <c r="L296" s="94">
        <v>688</v>
      </c>
      <c r="M296" s="94"/>
      <c r="N296" s="94">
        <v>41511</v>
      </c>
      <c r="O296" s="94"/>
      <c r="P296" s="94">
        <v>1915973</v>
      </c>
      <c r="Q296" s="94"/>
      <c r="R296" s="94">
        <v>843442</v>
      </c>
      <c r="S296" s="94"/>
      <c r="T296" s="94">
        <v>94</v>
      </c>
      <c r="U296" s="94"/>
      <c r="V296" s="94">
        <v>4289</v>
      </c>
      <c r="W296" s="94"/>
      <c r="X296" s="94">
        <v>202854</v>
      </c>
      <c r="Y296" s="94"/>
      <c r="Z296" s="94">
        <v>82622</v>
      </c>
      <c r="AA296" s="94"/>
      <c r="AB296" s="14"/>
    </row>
    <row r="297" spans="2:28" s="7" customFormat="1" ht="15" customHeight="1" x14ac:dyDescent="0.25">
      <c r="B297" s="93">
        <v>2016</v>
      </c>
      <c r="C297" s="93"/>
      <c r="D297" s="172">
        <v>36616</v>
      </c>
      <c r="E297" s="172">
        <v>240598</v>
      </c>
      <c r="F297" s="172">
        <v>9963608</v>
      </c>
      <c r="G297" s="172">
        <v>3841658</v>
      </c>
      <c r="H297" s="105">
        <v>4491</v>
      </c>
      <c r="I297" s="105">
        <v>148378</v>
      </c>
      <c r="J297" s="105">
        <v>6855940</v>
      </c>
      <c r="K297" s="105">
        <v>2991290</v>
      </c>
      <c r="L297" s="94">
        <v>493</v>
      </c>
      <c r="M297" s="94"/>
      <c r="N297" s="94">
        <v>26496</v>
      </c>
      <c r="O297" s="94"/>
      <c r="P297" s="94">
        <v>1228829</v>
      </c>
      <c r="Q297" s="94"/>
      <c r="R297" s="94">
        <v>534824</v>
      </c>
      <c r="S297" s="94"/>
      <c r="T297" s="94">
        <v>60</v>
      </c>
      <c r="U297" s="94"/>
      <c r="V297" s="94">
        <v>2744</v>
      </c>
      <c r="W297" s="94"/>
      <c r="X297" s="94">
        <v>103495</v>
      </c>
      <c r="Y297" s="94"/>
      <c r="Z297" s="94">
        <v>41492</v>
      </c>
      <c r="AA297" s="94"/>
      <c r="AB297" s="14"/>
    </row>
    <row r="298" spans="2:28" s="14" customFormat="1" ht="15" customHeight="1" x14ac:dyDescent="0.25">
      <c r="B298" s="93">
        <v>2015</v>
      </c>
      <c r="C298" s="93"/>
      <c r="D298" s="172">
        <v>35360</v>
      </c>
      <c r="E298" s="172">
        <v>221611</v>
      </c>
      <c r="F298" s="172">
        <v>8631524</v>
      </c>
      <c r="G298" s="172">
        <v>3126902</v>
      </c>
      <c r="H298" s="172">
        <v>4064</v>
      </c>
      <c r="I298" s="172">
        <v>133050</v>
      </c>
      <c r="J298" s="172">
        <v>5891017</v>
      </c>
      <c r="K298" s="172">
        <v>2478505</v>
      </c>
      <c r="L298" s="94">
        <v>344</v>
      </c>
      <c r="M298" s="94"/>
      <c r="N298" s="94">
        <v>16966</v>
      </c>
      <c r="O298" s="94"/>
      <c r="P298" s="94">
        <v>734939</v>
      </c>
      <c r="Q298" s="94"/>
      <c r="R298" s="94">
        <v>305229</v>
      </c>
      <c r="S298" s="94"/>
      <c r="T298" s="94">
        <v>42</v>
      </c>
      <c r="U298" s="94"/>
      <c r="V298" s="94">
        <v>1751</v>
      </c>
      <c r="W298" s="94"/>
      <c r="X298" s="94">
        <v>69170</v>
      </c>
      <c r="Y298" s="94"/>
      <c r="Z298" s="94">
        <v>26074</v>
      </c>
      <c r="AA298" s="94"/>
    </row>
    <row r="299" spans="2:28" s="14" customFormat="1" ht="15" customHeight="1" x14ac:dyDescent="0.25">
      <c r="B299" s="93">
        <v>2014</v>
      </c>
      <c r="C299" s="93"/>
      <c r="D299" s="172">
        <v>34030</v>
      </c>
      <c r="E299" s="172">
        <v>207785</v>
      </c>
      <c r="F299" s="172">
        <v>7820865</v>
      </c>
      <c r="G299" s="172">
        <v>2731634</v>
      </c>
      <c r="H299" s="172">
        <v>3646</v>
      </c>
      <c r="I299" s="172">
        <v>122384</v>
      </c>
      <c r="J299" s="172">
        <v>5292830</v>
      </c>
      <c r="K299" s="172">
        <v>2197262</v>
      </c>
      <c r="L299" s="94">
        <v>196</v>
      </c>
      <c r="M299" s="94"/>
      <c r="N299" s="94">
        <v>8978</v>
      </c>
      <c r="O299" s="94"/>
      <c r="P299" s="94">
        <v>379778</v>
      </c>
      <c r="Q299" s="94"/>
      <c r="R299" s="94">
        <v>151040</v>
      </c>
      <c r="S299" s="94"/>
      <c r="T299" s="94">
        <v>30</v>
      </c>
      <c r="U299" s="94"/>
      <c r="V299" s="94">
        <v>1783</v>
      </c>
      <c r="W299" s="94"/>
      <c r="X299" s="94">
        <v>82125</v>
      </c>
      <c r="Y299" s="94"/>
      <c r="Z299" s="94">
        <v>28824</v>
      </c>
      <c r="AA299" s="94"/>
    </row>
    <row r="300" spans="2:28" s="14" customFormat="1" ht="15" customHeight="1" x14ac:dyDescent="0.25">
      <c r="B300" s="93">
        <v>2013</v>
      </c>
      <c r="C300" s="93"/>
      <c r="D300" s="172">
        <v>32786</v>
      </c>
      <c r="E300" s="172">
        <v>199810</v>
      </c>
      <c r="F300" s="172">
        <v>7085715</v>
      </c>
      <c r="G300" s="172">
        <v>2492833</v>
      </c>
      <c r="H300" s="172">
        <v>3486</v>
      </c>
      <c r="I300" s="172">
        <v>117309</v>
      </c>
      <c r="J300" s="172">
        <v>4774921</v>
      </c>
      <c r="K300" s="172">
        <v>2002017</v>
      </c>
      <c r="L300" s="94">
        <v>199</v>
      </c>
      <c r="M300" s="94"/>
      <c r="N300" s="94">
        <v>10970</v>
      </c>
      <c r="O300" s="94"/>
      <c r="P300" s="94">
        <v>371986</v>
      </c>
      <c r="Q300" s="94"/>
      <c r="R300" s="94">
        <v>139943</v>
      </c>
      <c r="S300" s="94"/>
      <c r="T300" s="94">
        <v>39</v>
      </c>
      <c r="U300" s="94"/>
      <c r="V300" s="94">
        <v>1502</v>
      </c>
      <c r="W300" s="94"/>
      <c r="X300" s="94">
        <v>45004</v>
      </c>
      <c r="Y300" s="94"/>
      <c r="Z300" s="94">
        <v>12065</v>
      </c>
      <c r="AA300" s="94"/>
      <c r="AB300" s="7"/>
    </row>
    <row r="301" spans="2:28" s="14" customFormat="1" ht="15" customHeight="1" x14ac:dyDescent="0.25">
      <c r="B301" s="93">
        <v>2012</v>
      </c>
      <c r="C301" s="93"/>
      <c r="D301" s="172">
        <v>32559</v>
      </c>
      <c r="E301" s="172">
        <v>203107</v>
      </c>
      <c r="F301" s="172">
        <v>6982461</v>
      </c>
      <c r="G301" s="172">
        <v>2371632</v>
      </c>
      <c r="H301" s="172">
        <v>3588</v>
      </c>
      <c r="I301" s="172">
        <v>119654</v>
      </c>
      <c r="J301" s="172">
        <v>4681707</v>
      </c>
      <c r="K301" s="172">
        <v>1878944</v>
      </c>
      <c r="L301" s="94">
        <v>194</v>
      </c>
      <c r="M301" s="94"/>
      <c r="N301" s="94">
        <v>12798</v>
      </c>
      <c r="O301" s="94"/>
      <c r="P301" s="94">
        <v>449224</v>
      </c>
      <c r="Q301" s="94"/>
      <c r="R301" s="94">
        <v>175508</v>
      </c>
      <c r="S301" s="94"/>
      <c r="T301" s="94">
        <v>30</v>
      </c>
      <c r="U301" s="94"/>
      <c r="V301" s="94">
        <v>1229</v>
      </c>
      <c r="W301" s="94"/>
      <c r="X301" s="94">
        <v>44117</v>
      </c>
      <c r="Y301" s="94"/>
      <c r="Z301" s="94">
        <v>16866</v>
      </c>
      <c r="AA301" s="94"/>
      <c r="AB301" s="7"/>
    </row>
    <row r="302" spans="2:28" s="7" customFormat="1" ht="15" customHeight="1" x14ac:dyDescent="0.25">
      <c r="B302" s="93">
        <v>2011</v>
      </c>
      <c r="C302" s="93"/>
      <c r="D302" s="172">
        <v>32853</v>
      </c>
      <c r="E302" s="172">
        <v>216289</v>
      </c>
      <c r="F302" s="172">
        <v>7883361</v>
      </c>
      <c r="G302" s="172">
        <v>2898403</v>
      </c>
      <c r="H302" s="172">
        <v>3889</v>
      </c>
      <c r="I302" s="172">
        <v>130280</v>
      </c>
      <c r="J302" s="172">
        <v>5222945</v>
      </c>
      <c r="K302" s="172">
        <v>2160368</v>
      </c>
      <c r="L302" s="94">
        <v>265</v>
      </c>
      <c r="M302" s="94"/>
      <c r="N302" s="94">
        <v>11287</v>
      </c>
      <c r="O302" s="94"/>
      <c r="P302" s="94">
        <v>396221</v>
      </c>
      <c r="Q302" s="94"/>
      <c r="R302" s="94">
        <v>166257</v>
      </c>
      <c r="S302" s="94"/>
      <c r="T302" s="94">
        <v>35</v>
      </c>
      <c r="U302" s="94"/>
      <c r="V302" s="94">
        <v>1359</v>
      </c>
      <c r="W302" s="94"/>
      <c r="X302" s="94">
        <v>47772</v>
      </c>
      <c r="Y302" s="94"/>
      <c r="Z302" s="94">
        <v>18421</v>
      </c>
      <c r="AA302" s="94"/>
    </row>
    <row r="303" spans="2:28" s="7" customFormat="1" ht="15" customHeight="1" x14ac:dyDescent="0.25">
      <c r="B303" s="93">
        <v>2010</v>
      </c>
      <c r="C303" s="93"/>
      <c r="D303" s="172">
        <v>32622</v>
      </c>
      <c r="E303" s="172">
        <v>218313</v>
      </c>
      <c r="F303" s="172">
        <v>7931558</v>
      </c>
      <c r="G303" s="172">
        <v>2923954</v>
      </c>
      <c r="H303" s="172">
        <v>3934</v>
      </c>
      <c r="I303" s="172">
        <v>131991</v>
      </c>
      <c r="J303" s="172">
        <v>5200933</v>
      </c>
      <c r="K303" s="172">
        <v>2148444</v>
      </c>
      <c r="L303" s="94">
        <v>294</v>
      </c>
      <c r="M303" s="94"/>
      <c r="N303" s="94">
        <v>17848</v>
      </c>
      <c r="O303" s="94"/>
      <c r="P303" s="94">
        <v>635383</v>
      </c>
      <c r="Q303" s="94"/>
      <c r="R303" s="94">
        <v>242748</v>
      </c>
      <c r="S303" s="94"/>
      <c r="T303" s="94">
        <v>35</v>
      </c>
      <c r="U303" s="94"/>
      <c r="V303" s="94">
        <v>1193</v>
      </c>
      <c r="W303" s="94"/>
      <c r="X303" s="94">
        <v>42201</v>
      </c>
      <c r="Y303" s="94"/>
      <c r="Z303" s="94">
        <v>15493</v>
      </c>
      <c r="AA303" s="94"/>
    </row>
    <row r="304" spans="2:28" s="7" customFormat="1" ht="15" customHeight="1" x14ac:dyDescent="0.25">
      <c r="B304" s="93">
        <v>2009</v>
      </c>
      <c r="C304" s="93"/>
      <c r="D304" s="172">
        <v>32947</v>
      </c>
      <c r="E304" s="172">
        <v>216539</v>
      </c>
      <c r="F304" s="172">
        <v>7796379</v>
      </c>
      <c r="G304" s="172">
        <v>2976240</v>
      </c>
      <c r="H304" s="172">
        <v>3909</v>
      </c>
      <c r="I304" s="172">
        <v>129553</v>
      </c>
      <c r="J304" s="172">
        <v>5041712</v>
      </c>
      <c r="K304" s="172">
        <v>2151184</v>
      </c>
      <c r="L304" s="94">
        <v>387</v>
      </c>
      <c r="M304" s="94"/>
      <c r="N304" s="94">
        <v>19485</v>
      </c>
      <c r="O304" s="94"/>
      <c r="P304" s="94">
        <v>692645</v>
      </c>
      <c r="Q304" s="94"/>
      <c r="R304" s="94">
        <v>272459</v>
      </c>
      <c r="S304" s="94"/>
      <c r="T304" s="94" t="s">
        <v>53</v>
      </c>
      <c r="U304" s="94"/>
      <c r="V304" s="94" t="s">
        <v>53</v>
      </c>
      <c r="W304" s="94"/>
      <c r="X304" s="94" t="s">
        <v>53</v>
      </c>
      <c r="Y304" s="94"/>
      <c r="Z304" s="94" t="s">
        <v>53</v>
      </c>
      <c r="AA304" s="94"/>
    </row>
    <row r="305" spans="2:28" s="7" customFormat="1" ht="15" customHeight="1" x14ac:dyDescent="0.25">
      <c r="B305" s="93">
        <v>2008</v>
      </c>
      <c r="C305" s="93"/>
      <c r="D305" s="172">
        <v>32763</v>
      </c>
      <c r="E305" s="172">
        <v>220394</v>
      </c>
      <c r="F305" s="172">
        <v>7934970</v>
      </c>
      <c r="G305" s="172">
        <v>3019419</v>
      </c>
      <c r="H305" s="172">
        <v>4020</v>
      </c>
      <c r="I305" s="172">
        <v>133643</v>
      </c>
      <c r="J305" s="172">
        <v>5234114</v>
      </c>
      <c r="K305" s="172">
        <v>2234645</v>
      </c>
      <c r="L305" s="94">
        <v>449</v>
      </c>
      <c r="M305" s="94"/>
      <c r="N305" s="94">
        <v>26931</v>
      </c>
      <c r="O305" s="94"/>
      <c r="P305" s="94">
        <v>987004</v>
      </c>
      <c r="Q305" s="94"/>
      <c r="R305" s="94">
        <v>405512</v>
      </c>
      <c r="S305" s="94"/>
      <c r="T305" s="94" t="s">
        <v>53</v>
      </c>
      <c r="U305" s="94"/>
      <c r="V305" s="94" t="s">
        <v>53</v>
      </c>
      <c r="W305" s="94"/>
      <c r="X305" s="94" t="s">
        <v>53</v>
      </c>
      <c r="Y305" s="94"/>
      <c r="Z305" s="94" t="s">
        <v>53</v>
      </c>
      <c r="AA305" s="94"/>
    </row>
    <row r="306" spans="2:28" s="7" customFormat="1" ht="15" customHeight="1" x14ac:dyDescent="0.25">
      <c r="B306" s="88" t="s">
        <v>41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14"/>
    </row>
    <row r="307" spans="2:28" s="7" customFormat="1" ht="15" customHeight="1" x14ac:dyDescent="0.25">
      <c r="B307" s="93">
        <v>2022</v>
      </c>
      <c r="C307" s="93"/>
      <c r="D307" s="172">
        <v>16768</v>
      </c>
      <c r="E307" s="172">
        <v>150713</v>
      </c>
      <c r="F307" s="172">
        <v>19531959</v>
      </c>
      <c r="G307" s="172">
        <v>9657643</v>
      </c>
      <c r="H307" s="172">
        <v>1592</v>
      </c>
      <c r="I307" s="172">
        <v>122056</v>
      </c>
      <c r="J307" s="172">
        <v>17107219</v>
      </c>
      <c r="K307" s="172">
        <v>8706416</v>
      </c>
      <c r="L307" s="94">
        <v>339</v>
      </c>
      <c r="M307" s="94"/>
      <c r="N307" s="94">
        <v>45511</v>
      </c>
      <c r="O307" s="94"/>
      <c r="P307" s="94">
        <v>3964555</v>
      </c>
      <c r="Q307" s="94"/>
      <c r="R307" s="94">
        <v>2376666</v>
      </c>
      <c r="S307" s="94"/>
      <c r="T307" s="94">
        <v>61</v>
      </c>
      <c r="U307" s="94"/>
      <c r="V307" s="94">
        <v>5251</v>
      </c>
      <c r="W307" s="94"/>
      <c r="X307" s="94">
        <v>387269</v>
      </c>
      <c r="Y307" s="94"/>
      <c r="Z307" s="94">
        <v>283957</v>
      </c>
      <c r="AA307" s="94"/>
    </row>
    <row r="308" spans="2:28" s="7" customFormat="1" ht="15" customHeight="1" x14ac:dyDescent="0.25">
      <c r="B308" s="93">
        <v>2021</v>
      </c>
      <c r="C308" s="93"/>
      <c r="D308" s="172">
        <v>15146</v>
      </c>
      <c r="E308" s="172">
        <v>136578</v>
      </c>
      <c r="F308" s="172">
        <v>16978179</v>
      </c>
      <c r="G308" s="172">
        <v>8199783</v>
      </c>
      <c r="H308" s="172">
        <v>1477</v>
      </c>
      <c r="I308" s="172">
        <v>110363</v>
      </c>
      <c r="J308" s="172">
        <v>14979440</v>
      </c>
      <c r="K308" s="172">
        <v>7417745</v>
      </c>
      <c r="L308" s="94">
        <v>293</v>
      </c>
      <c r="M308" s="94"/>
      <c r="N308" s="94">
        <v>37912</v>
      </c>
      <c r="O308" s="94"/>
      <c r="P308" s="94">
        <v>2707933</v>
      </c>
      <c r="Q308" s="94"/>
      <c r="R308" s="94">
        <v>1749479</v>
      </c>
      <c r="S308" s="94"/>
      <c r="T308" s="94">
        <v>38</v>
      </c>
      <c r="U308" s="94"/>
      <c r="V308" s="94">
        <v>3162</v>
      </c>
      <c r="W308" s="94"/>
      <c r="X308" s="94">
        <v>189327</v>
      </c>
      <c r="Y308" s="94"/>
      <c r="Z308" s="94">
        <v>132831</v>
      </c>
      <c r="AA308" s="94"/>
    </row>
    <row r="309" spans="2:28" s="7" customFormat="1" ht="15" customHeight="1" x14ac:dyDescent="0.25">
      <c r="B309" s="93">
        <v>2020</v>
      </c>
      <c r="C309" s="93"/>
      <c r="D309" s="172">
        <v>13807</v>
      </c>
      <c r="E309" s="172">
        <v>123280</v>
      </c>
      <c r="F309" s="172">
        <v>15067934</v>
      </c>
      <c r="G309" s="172">
        <v>7359104</v>
      </c>
      <c r="H309" s="172">
        <v>1386</v>
      </c>
      <c r="I309" s="172">
        <v>99143</v>
      </c>
      <c r="J309" s="172">
        <v>13390304</v>
      </c>
      <c r="K309" s="172">
        <v>6757808</v>
      </c>
      <c r="L309" s="94">
        <v>283</v>
      </c>
      <c r="M309" s="94"/>
      <c r="N309" s="94">
        <v>38082</v>
      </c>
      <c r="O309" s="94"/>
      <c r="P309" s="94">
        <v>2547441</v>
      </c>
      <c r="Q309" s="94"/>
      <c r="R309" s="94">
        <v>1715523</v>
      </c>
      <c r="S309" s="94"/>
      <c r="T309" s="94">
        <v>39</v>
      </c>
      <c r="U309" s="94"/>
      <c r="V309" s="94">
        <v>3580</v>
      </c>
      <c r="W309" s="94"/>
      <c r="X309" s="94">
        <v>192151</v>
      </c>
      <c r="Y309" s="94"/>
      <c r="Z309" s="94">
        <v>129226</v>
      </c>
      <c r="AA309" s="94"/>
      <c r="AB309" s="14"/>
    </row>
    <row r="310" spans="2:28" s="7" customFormat="1" ht="15" customHeight="1" x14ac:dyDescent="0.25">
      <c r="B310" s="93">
        <v>2019</v>
      </c>
      <c r="C310" s="93"/>
      <c r="D310" s="172">
        <v>13228</v>
      </c>
      <c r="E310" s="172">
        <v>114854</v>
      </c>
      <c r="F310" s="172">
        <v>14072319</v>
      </c>
      <c r="G310" s="172">
        <v>6610414</v>
      </c>
      <c r="H310" s="172">
        <v>1338</v>
      </c>
      <c r="I310" s="172">
        <v>91425</v>
      </c>
      <c r="J310" s="172">
        <v>12463314</v>
      </c>
      <c r="K310" s="172">
        <v>6048170</v>
      </c>
      <c r="L310" s="94">
        <v>275</v>
      </c>
      <c r="M310" s="94"/>
      <c r="N310" s="94">
        <v>35433</v>
      </c>
      <c r="O310" s="94"/>
      <c r="P310" s="94">
        <v>2573853</v>
      </c>
      <c r="Q310" s="94"/>
      <c r="R310" s="94">
        <v>1487059</v>
      </c>
      <c r="S310" s="94"/>
      <c r="T310" s="94">
        <v>28</v>
      </c>
      <c r="U310" s="94"/>
      <c r="V310" s="94">
        <v>2069</v>
      </c>
      <c r="W310" s="94"/>
      <c r="X310" s="94">
        <v>106867</v>
      </c>
      <c r="Y310" s="94"/>
      <c r="Z310" s="94">
        <v>74922</v>
      </c>
      <c r="AA310" s="94"/>
      <c r="AB310" s="14"/>
    </row>
    <row r="311" spans="2:28" s="7" customFormat="1" ht="15" customHeight="1" x14ac:dyDescent="0.25">
      <c r="B311" s="93">
        <v>2018</v>
      </c>
      <c r="C311" s="93"/>
      <c r="D311" s="172">
        <v>11966</v>
      </c>
      <c r="E311" s="172">
        <v>103849</v>
      </c>
      <c r="F311" s="172">
        <v>12845852</v>
      </c>
      <c r="G311" s="172">
        <v>5947749</v>
      </c>
      <c r="H311" s="172">
        <v>1196</v>
      </c>
      <c r="I311" s="172">
        <v>81874</v>
      </c>
      <c r="J311" s="172">
        <v>11456703</v>
      </c>
      <c r="K311" s="172">
        <v>5466972</v>
      </c>
      <c r="L311" s="94">
        <v>242</v>
      </c>
      <c r="M311" s="94"/>
      <c r="N311" s="94">
        <v>30064</v>
      </c>
      <c r="O311" s="94"/>
      <c r="P311" s="94">
        <v>2513217</v>
      </c>
      <c r="Q311" s="94"/>
      <c r="R311" s="94">
        <v>1336717</v>
      </c>
      <c r="S311" s="94"/>
      <c r="T311" s="94">
        <v>27</v>
      </c>
      <c r="U311" s="94"/>
      <c r="V311" s="94">
        <v>1960</v>
      </c>
      <c r="W311" s="94"/>
      <c r="X311" s="94">
        <v>107287</v>
      </c>
      <c r="Y311" s="94"/>
      <c r="Z311" s="94">
        <v>69184</v>
      </c>
      <c r="AA311" s="94"/>
      <c r="AB311" s="14"/>
    </row>
    <row r="312" spans="2:28" s="7" customFormat="1" ht="15" customHeight="1" x14ac:dyDescent="0.25">
      <c r="B312" s="93">
        <v>2017</v>
      </c>
      <c r="C312" s="93"/>
      <c r="D312" s="172">
        <v>11018</v>
      </c>
      <c r="E312" s="172">
        <v>95169</v>
      </c>
      <c r="F312" s="172">
        <v>12396492</v>
      </c>
      <c r="G312" s="172">
        <v>5598916</v>
      </c>
      <c r="H312" s="172">
        <v>1108</v>
      </c>
      <c r="I312" s="172">
        <v>74758</v>
      </c>
      <c r="J312" s="172">
        <v>11084389</v>
      </c>
      <c r="K312" s="172">
        <v>5161355</v>
      </c>
      <c r="L312" s="94">
        <v>217</v>
      </c>
      <c r="M312" s="94"/>
      <c r="N312" s="94">
        <v>22822</v>
      </c>
      <c r="O312" s="94"/>
      <c r="P312" s="94">
        <v>2020468</v>
      </c>
      <c r="Q312" s="94"/>
      <c r="R312" s="94">
        <v>1049554</v>
      </c>
      <c r="S312" s="94"/>
      <c r="T312" s="94">
        <v>21</v>
      </c>
      <c r="U312" s="94"/>
      <c r="V312" s="94">
        <v>1314</v>
      </c>
      <c r="W312" s="94"/>
      <c r="X312" s="94">
        <v>62611</v>
      </c>
      <c r="Y312" s="94"/>
      <c r="Z312" s="94">
        <v>35438</v>
      </c>
      <c r="AA312" s="94"/>
      <c r="AB312" s="14"/>
    </row>
    <row r="313" spans="2:28" s="14" customFormat="1" ht="15" customHeight="1" x14ac:dyDescent="0.25">
      <c r="B313" s="93">
        <v>2016</v>
      </c>
      <c r="C313" s="93"/>
      <c r="D313" s="172">
        <v>10311</v>
      </c>
      <c r="E313" s="172">
        <v>87935</v>
      </c>
      <c r="F313" s="172">
        <v>11823180</v>
      </c>
      <c r="G313" s="172">
        <v>5313253</v>
      </c>
      <c r="H313" s="105">
        <v>1069</v>
      </c>
      <c r="I313" s="105">
        <v>68584</v>
      </c>
      <c r="J313" s="105">
        <v>10602435</v>
      </c>
      <c r="K313" s="105">
        <v>4918636</v>
      </c>
      <c r="L313" s="94">
        <v>210</v>
      </c>
      <c r="M313" s="94"/>
      <c r="N313" s="94">
        <v>20320</v>
      </c>
      <c r="O313" s="94"/>
      <c r="P313" s="94">
        <v>3235816</v>
      </c>
      <c r="Q313" s="94"/>
      <c r="R313" s="94">
        <v>1288800</v>
      </c>
      <c r="S313" s="94"/>
      <c r="T313" s="94">
        <v>15</v>
      </c>
      <c r="U313" s="94"/>
      <c r="V313" s="94">
        <v>653</v>
      </c>
      <c r="W313" s="94"/>
      <c r="X313" s="94">
        <v>43590</v>
      </c>
      <c r="Y313" s="94"/>
      <c r="Z313" s="94">
        <v>24403</v>
      </c>
      <c r="AA313" s="94"/>
    </row>
    <row r="314" spans="2:28" s="14" customFormat="1" ht="15" customHeight="1" x14ac:dyDescent="0.25">
      <c r="B314" s="93">
        <v>2015</v>
      </c>
      <c r="C314" s="93"/>
      <c r="D314" s="172">
        <v>9847</v>
      </c>
      <c r="E314" s="172">
        <v>85186</v>
      </c>
      <c r="F314" s="172">
        <v>11327633</v>
      </c>
      <c r="G314" s="172">
        <v>4994476</v>
      </c>
      <c r="H314" s="172">
        <v>1006</v>
      </c>
      <c r="I314" s="172">
        <v>66491</v>
      </c>
      <c r="J314" s="172">
        <v>10212353</v>
      </c>
      <c r="K314" s="172">
        <v>4629709</v>
      </c>
      <c r="L314" s="94">
        <v>193</v>
      </c>
      <c r="M314" s="94"/>
      <c r="N314" s="94">
        <v>27103</v>
      </c>
      <c r="O314" s="94"/>
      <c r="P314" s="94">
        <v>4968281</v>
      </c>
      <c r="Q314" s="94"/>
      <c r="R314" s="94">
        <v>2382852</v>
      </c>
      <c r="S314" s="94"/>
      <c r="T314" s="94">
        <v>18</v>
      </c>
      <c r="U314" s="94"/>
      <c r="V314" s="94">
        <v>700</v>
      </c>
      <c r="W314" s="94"/>
      <c r="X314" s="94">
        <v>38307</v>
      </c>
      <c r="Y314" s="94"/>
      <c r="Z314" s="94">
        <v>25627</v>
      </c>
      <c r="AA314" s="94"/>
    </row>
    <row r="315" spans="2:28" s="14" customFormat="1" ht="15" customHeight="1" x14ac:dyDescent="0.25">
      <c r="B315" s="93">
        <v>2014</v>
      </c>
      <c r="C315" s="93"/>
      <c r="D315" s="172">
        <v>9355</v>
      </c>
      <c r="E315" s="172">
        <v>79981</v>
      </c>
      <c r="F315" s="172">
        <v>11270753</v>
      </c>
      <c r="G315" s="172">
        <v>4862895</v>
      </c>
      <c r="H315" s="172">
        <v>944</v>
      </c>
      <c r="I315" s="172">
        <v>62170</v>
      </c>
      <c r="J315" s="172">
        <v>10181280</v>
      </c>
      <c r="K315" s="172">
        <v>4513738</v>
      </c>
      <c r="L315" s="94">
        <v>152</v>
      </c>
      <c r="M315" s="94"/>
      <c r="N315" s="94">
        <v>14506</v>
      </c>
      <c r="O315" s="94"/>
      <c r="P315" s="94">
        <v>1072772</v>
      </c>
      <c r="Q315" s="94"/>
      <c r="R315" s="94">
        <v>499848</v>
      </c>
      <c r="S315" s="94"/>
      <c r="T315" s="94">
        <v>13</v>
      </c>
      <c r="U315" s="94"/>
      <c r="V315" s="94">
        <v>734</v>
      </c>
      <c r="W315" s="94"/>
      <c r="X315" s="94">
        <v>92807</v>
      </c>
      <c r="Y315" s="94"/>
      <c r="Z315" s="94">
        <v>37385</v>
      </c>
      <c r="AA315" s="94"/>
    </row>
    <row r="316" spans="2:28" s="14" customFormat="1" ht="15" customHeight="1" x14ac:dyDescent="0.25">
      <c r="B316" s="93">
        <v>2013</v>
      </c>
      <c r="C316" s="93"/>
      <c r="D316" s="172">
        <v>9013</v>
      </c>
      <c r="E316" s="172">
        <v>77204</v>
      </c>
      <c r="F316" s="172">
        <v>11593174</v>
      </c>
      <c r="G316" s="172">
        <v>4855915</v>
      </c>
      <c r="H316" s="172">
        <v>907</v>
      </c>
      <c r="I316" s="172">
        <v>60271</v>
      </c>
      <c r="J316" s="172">
        <v>10579005</v>
      </c>
      <c r="K316" s="172">
        <v>4544097</v>
      </c>
      <c r="L316" s="94">
        <v>120</v>
      </c>
      <c r="M316" s="94"/>
      <c r="N316" s="94">
        <v>11049</v>
      </c>
      <c r="O316" s="94"/>
      <c r="P316" s="94">
        <v>822152</v>
      </c>
      <c r="Q316" s="94"/>
      <c r="R316" s="94">
        <v>391354</v>
      </c>
      <c r="S316" s="94"/>
      <c r="T316" s="94">
        <v>18</v>
      </c>
      <c r="U316" s="94"/>
      <c r="V316" s="94">
        <v>795</v>
      </c>
      <c r="W316" s="94"/>
      <c r="X316" s="94">
        <v>91786</v>
      </c>
      <c r="Y316" s="94"/>
      <c r="Z316" s="94">
        <v>35712</v>
      </c>
      <c r="AA316" s="94"/>
      <c r="AB316" s="7"/>
    </row>
    <row r="317" spans="2:28" s="7" customFormat="1" ht="15" customHeight="1" x14ac:dyDescent="0.25">
      <c r="B317" s="93">
        <v>2012</v>
      </c>
      <c r="C317" s="93"/>
      <c r="D317" s="172">
        <v>8580</v>
      </c>
      <c r="E317" s="172">
        <v>75552</v>
      </c>
      <c r="F317" s="172">
        <v>12005563</v>
      </c>
      <c r="G317" s="172">
        <v>5037849</v>
      </c>
      <c r="H317" s="172">
        <v>915</v>
      </c>
      <c r="I317" s="172">
        <v>59399</v>
      </c>
      <c r="J317" s="172">
        <v>11012729</v>
      </c>
      <c r="K317" s="172">
        <v>4739320</v>
      </c>
      <c r="L317" s="94">
        <v>127</v>
      </c>
      <c r="M317" s="94"/>
      <c r="N317" s="94">
        <v>8753</v>
      </c>
      <c r="O317" s="94"/>
      <c r="P317" s="94">
        <v>749539</v>
      </c>
      <c r="Q317" s="94"/>
      <c r="R317" s="94">
        <v>346508</v>
      </c>
      <c r="S317" s="94"/>
      <c r="T317" s="94">
        <v>15</v>
      </c>
      <c r="U317" s="94"/>
      <c r="V317" s="94">
        <v>1085</v>
      </c>
      <c r="W317" s="94"/>
      <c r="X317" s="94">
        <v>152409</v>
      </c>
      <c r="Y317" s="94"/>
      <c r="Z317" s="94">
        <v>49298</v>
      </c>
      <c r="AA317" s="94"/>
    </row>
    <row r="318" spans="2:28" s="7" customFormat="1" ht="15" customHeight="1" x14ac:dyDescent="0.25">
      <c r="B318" s="93">
        <v>2011</v>
      </c>
      <c r="C318" s="93"/>
      <c r="D318" s="172">
        <v>8236</v>
      </c>
      <c r="E318" s="172">
        <v>74921</v>
      </c>
      <c r="F318" s="172">
        <v>12611939</v>
      </c>
      <c r="G318" s="172">
        <v>5309662</v>
      </c>
      <c r="H318" s="172">
        <v>941</v>
      </c>
      <c r="I318" s="172">
        <v>58958</v>
      </c>
      <c r="J318" s="172">
        <v>11535042</v>
      </c>
      <c r="K318" s="172">
        <v>4988232</v>
      </c>
      <c r="L318" s="94">
        <v>151</v>
      </c>
      <c r="M318" s="94"/>
      <c r="N318" s="94">
        <v>12911</v>
      </c>
      <c r="O318" s="94"/>
      <c r="P318" s="94">
        <v>1683184</v>
      </c>
      <c r="Q318" s="94"/>
      <c r="R318" s="94">
        <v>698210</v>
      </c>
      <c r="S318" s="94"/>
      <c r="T318" s="94">
        <v>18</v>
      </c>
      <c r="U318" s="94"/>
      <c r="V318" s="94">
        <v>566</v>
      </c>
      <c r="W318" s="94"/>
      <c r="X318" s="94">
        <v>43132</v>
      </c>
      <c r="Y318" s="94"/>
      <c r="Z318" s="94">
        <v>19098</v>
      </c>
      <c r="AA318" s="94"/>
    </row>
    <row r="319" spans="2:28" s="7" customFormat="1" ht="15" customHeight="1" x14ac:dyDescent="0.25">
      <c r="B319" s="93">
        <v>2010</v>
      </c>
      <c r="C319" s="93"/>
      <c r="D319" s="172">
        <v>7681</v>
      </c>
      <c r="E319" s="172">
        <v>73086</v>
      </c>
      <c r="F319" s="172">
        <v>13616432</v>
      </c>
      <c r="G319" s="172">
        <v>5709290</v>
      </c>
      <c r="H319" s="172">
        <v>925</v>
      </c>
      <c r="I319" s="172">
        <v>57668</v>
      </c>
      <c r="J319" s="172">
        <v>12422934</v>
      </c>
      <c r="K319" s="172">
        <v>5351634</v>
      </c>
      <c r="L319" s="94">
        <v>164</v>
      </c>
      <c r="M319" s="94"/>
      <c r="N319" s="94">
        <v>13752</v>
      </c>
      <c r="O319" s="94"/>
      <c r="P319" s="94">
        <v>3141057</v>
      </c>
      <c r="Q319" s="94"/>
      <c r="R319" s="94">
        <v>1070124</v>
      </c>
      <c r="S319" s="94"/>
      <c r="T319" s="94">
        <v>20</v>
      </c>
      <c r="U319" s="94"/>
      <c r="V319" s="94">
        <v>1594</v>
      </c>
      <c r="W319" s="94"/>
      <c r="X319" s="94">
        <v>92186</v>
      </c>
      <c r="Y319" s="94"/>
      <c r="Z319" s="94">
        <v>66467</v>
      </c>
      <c r="AA319" s="94"/>
    </row>
    <row r="320" spans="2:28" s="7" customFormat="1" ht="15" customHeight="1" x14ac:dyDescent="0.25">
      <c r="B320" s="93">
        <v>2009</v>
      </c>
      <c r="C320" s="93"/>
      <c r="D320" s="172">
        <v>7576</v>
      </c>
      <c r="E320" s="172">
        <v>71627</v>
      </c>
      <c r="F320" s="172">
        <v>13743884</v>
      </c>
      <c r="G320" s="172">
        <v>5583536</v>
      </c>
      <c r="H320" s="172">
        <v>907</v>
      </c>
      <c r="I320" s="172">
        <v>56096</v>
      </c>
      <c r="J320" s="172">
        <v>12638168</v>
      </c>
      <c r="K320" s="172">
        <v>5252963</v>
      </c>
      <c r="L320" s="94">
        <v>158</v>
      </c>
      <c r="M320" s="94"/>
      <c r="N320" s="94">
        <v>11901</v>
      </c>
      <c r="O320" s="94"/>
      <c r="P320" s="94">
        <v>1195308</v>
      </c>
      <c r="Q320" s="94"/>
      <c r="R320" s="94">
        <v>514330</v>
      </c>
      <c r="S320" s="94"/>
      <c r="T320" s="94" t="s">
        <v>53</v>
      </c>
      <c r="U320" s="94"/>
      <c r="V320" s="94" t="s">
        <v>53</v>
      </c>
      <c r="W320" s="94"/>
      <c r="X320" s="94" t="s">
        <v>53</v>
      </c>
      <c r="Y320" s="94"/>
      <c r="Z320" s="94" t="s">
        <v>53</v>
      </c>
      <c r="AA320" s="94"/>
    </row>
    <row r="321" spans="2:28" s="7" customFormat="1" ht="15" customHeight="1" x14ac:dyDescent="0.25">
      <c r="B321" s="93">
        <v>2008</v>
      </c>
      <c r="C321" s="93"/>
      <c r="D321" s="172">
        <v>7424</v>
      </c>
      <c r="E321" s="172">
        <v>70027</v>
      </c>
      <c r="F321" s="172">
        <v>13985911</v>
      </c>
      <c r="G321" s="172">
        <v>5564739</v>
      </c>
      <c r="H321" s="172">
        <v>894</v>
      </c>
      <c r="I321" s="172">
        <v>54807</v>
      </c>
      <c r="J321" s="172">
        <v>12869799</v>
      </c>
      <c r="K321" s="172">
        <v>5252028</v>
      </c>
      <c r="L321" s="94">
        <v>162</v>
      </c>
      <c r="M321" s="94"/>
      <c r="N321" s="94">
        <v>15085</v>
      </c>
      <c r="O321" s="94"/>
      <c r="P321" s="94">
        <v>2401144</v>
      </c>
      <c r="Q321" s="94"/>
      <c r="R321" s="94">
        <v>767173</v>
      </c>
      <c r="S321" s="94"/>
      <c r="T321" s="94" t="s">
        <v>53</v>
      </c>
      <c r="U321" s="94"/>
      <c r="V321" s="94" t="s">
        <v>53</v>
      </c>
      <c r="W321" s="94"/>
      <c r="X321" s="94" t="s">
        <v>53</v>
      </c>
      <c r="Y321" s="94"/>
      <c r="Z321" s="94" t="s">
        <v>53</v>
      </c>
      <c r="AA321" s="94"/>
    </row>
    <row r="322" spans="2:28" s="7" customFormat="1" ht="15" customHeight="1" x14ac:dyDescent="0.25">
      <c r="B322" s="88" t="s">
        <v>42</v>
      </c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14"/>
    </row>
    <row r="323" spans="2:28" s="7" customFormat="1" ht="15" customHeight="1" x14ac:dyDescent="0.25">
      <c r="B323" s="93">
        <v>2022</v>
      </c>
      <c r="C323" s="93"/>
      <c r="D323" s="172">
        <v>49900</v>
      </c>
      <c r="E323" s="172">
        <v>82596</v>
      </c>
      <c r="F323" s="172">
        <v>12252140</v>
      </c>
      <c r="G323" s="172">
        <v>4186245</v>
      </c>
      <c r="H323" s="172">
        <v>600</v>
      </c>
      <c r="I323" s="172">
        <v>13138</v>
      </c>
      <c r="J323" s="172">
        <v>2088551</v>
      </c>
      <c r="K323" s="172">
        <v>823891</v>
      </c>
      <c r="L323" s="94">
        <v>60</v>
      </c>
      <c r="M323" s="94"/>
      <c r="N323" s="94">
        <v>1802</v>
      </c>
      <c r="O323" s="94"/>
      <c r="P323" s="94">
        <v>310487</v>
      </c>
      <c r="Q323" s="94"/>
      <c r="R323" s="94">
        <v>82588</v>
      </c>
      <c r="S323" s="94"/>
      <c r="T323" s="94">
        <v>1</v>
      </c>
      <c r="U323" s="94"/>
      <c r="V323" s="94">
        <v>31</v>
      </c>
      <c r="W323" s="94"/>
      <c r="X323" s="94">
        <v>1033</v>
      </c>
      <c r="Y323" s="94"/>
      <c r="Z323" s="94">
        <v>726</v>
      </c>
      <c r="AA323" s="94"/>
    </row>
    <row r="324" spans="2:28" s="7" customFormat="1" ht="15" customHeight="1" x14ac:dyDescent="0.25">
      <c r="B324" s="93">
        <v>2021</v>
      </c>
      <c r="C324" s="93"/>
      <c r="D324" s="172">
        <v>46094</v>
      </c>
      <c r="E324" s="172">
        <v>75245</v>
      </c>
      <c r="F324" s="172">
        <v>10363586</v>
      </c>
      <c r="G324" s="172">
        <v>3358721</v>
      </c>
      <c r="H324" s="172">
        <v>549</v>
      </c>
      <c r="I324" s="172">
        <v>11037</v>
      </c>
      <c r="J324" s="172">
        <v>1559507</v>
      </c>
      <c r="K324" s="172">
        <v>547844</v>
      </c>
      <c r="L324" s="94">
        <v>52</v>
      </c>
      <c r="M324" s="94"/>
      <c r="N324" s="94">
        <v>1613</v>
      </c>
      <c r="O324" s="94"/>
      <c r="P324" s="94">
        <v>262406</v>
      </c>
      <c r="Q324" s="94"/>
      <c r="R324" s="94">
        <v>76617</v>
      </c>
      <c r="S324" s="94"/>
      <c r="T324" s="94">
        <v>3</v>
      </c>
      <c r="U324" s="94"/>
      <c r="V324" s="94">
        <v>61</v>
      </c>
      <c r="W324" s="94"/>
      <c r="X324" s="94">
        <v>5784</v>
      </c>
      <c r="Y324" s="94"/>
      <c r="Z324" s="94">
        <v>2473</v>
      </c>
      <c r="AA324" s="94"/>
    </row>
    <row r="325" spans="2:28" s="7" customFormat="1" ht="15" customHeight="1" x14ac:dyDescent="0.25">
      <c r="B325" s="93">
        <v>2020</v>
      </c>
      <c r="C325" s="93"/>
      <c r="D325" s="172">
        <v>42148</v>
      </c>
      <c r="E325" s="172">
        <v>69177</v>
      </c>
      <c r="F325" s="172">
        <v>8742910</v>
      </c>
      <c r="G325" s="172">
        <v>2759887</v>
      </c>
      <c r="H325" s="172">
        <v>496</v>
      </c>
      <c r="I325" s="172">
        <v>10059</v>
      </c>
      <c r="J325" s="172">
        <v>1382240</v>
      </c>
      <c r="K325" s="172">
        <v>413783</v>
      </c>
      <c r="L325" s="94">
        <v>52</v>
      </c>
      <c r="M325" s="94"/>
      <c r="N325" s="94">
        <v>1657</v>
      </c>
      <c r="O325" s="94"/>
      <c r="P325" s="94">
        <v>237915</v>
      </c>
      <c r="Q325" s="94"/>
      <c r="R325" s="94">
        <v>74573</v>
      </c>
      <c r="S325" s="94"/>
      <c r="T325" s="94">
        <v>3</v>
      </c>
      <c r="U325" s="94"/>
      <c r="V325" s="94">
        <v>119</v>
      </c>
      <c r="W325" s="94"/>
      <c r="X325" s="94">
        <v>7700</v>
      </c>
      <c r="Y325" s="94"/>
      <c r="Z325" s="94">
        <v>4173</v>
      </c>
      <c r="AA325" s="94"/>
      <c r="AB325" s="14"/>
    </row>
    <row r="326" spans="2:28" s="7" customFormat="1" ht="15" customHeight="1" x14ac:dyDescent="0.25">
      <c r="B326" s="93">
        <v>2019</v>
      </c>
      <c r="C326" s="93"/>
      <c r="D326" s="172">
        <v>40005</v>
      </c>
      <c r="E326" s="172">
        <v>68242</v>
      </c>
      <c r="F326" s="172">
        <v>8851464</v>
      </c>
      <c r="G326" s="172">
        <v>3115574</v>
      </c>
      <c r="H326" s="172">
        <v>554</v>
      </c>
      <c r="I326" s="172">
        <v>12027</v>
      </c>
      <c r="J326" s="172">
        <v>1437706</v>
      </c>
      <c r="K326" s="172">
        <v>545597</v>
      </c>
      <c r="L326" s="94">
        <v>65</v>
      </c>
      <c r="M326" s="94"/>
      <c r="N326" s="94">
        <v>2054</v>
      </c>
      <c r="O326" s="94"/>
      <c r="P326" s="94">
        <v>263011</v>
      </c>
      <c r="Q326" s="94"/>
      <c r="R326" s="94">
        <v>123943</v>
      </c>
      <c r="S326" s="94"/>
      <c r="T326" s="94">
        <v>6</v>
      </c>
      <c r="U326" s="94"/>
      <c r="V326" s="94">
        <v>276</v>
      </c>
      <c r="W326" s="94"/>
      <c r="X326" s="94">
        <v>18178</v>
      </c>
      <c r="Y326" s="94"/>
      <c r="Z326" s="94">
        <v>9282</v>
      </c>
      <c r="AA326" s="94"/>
      <c r="AB326" s="14"/>
    </row>
    <row r="327" spans="2:28" s="7" customFormat="1" ht="15" customHeight="1" x14ac:dyDescent="0.25">
      <c r="B327" s="93">
        <v>2018</v>
      </c>
      <c r="C327" s="93"/>
      <c r="D327" s="172">
        <v>36249</v>
      </c>
      <c r="E327" s="172">
        <v>62381</v>
      </c>
      <c r="F327" s="172">
        <v>8195418</v>
      </c>
      <c r="G327" s="172">
        <v>2553259</v>
      </c>
      <c r="H327" s="172">
        <v>502</v>
      </c>
      <c r="I327" s="172">
        <v>11067</v>
      </c>
      <c r="J327" s="172">
        <v>1326587</v>
      </c>
      <c r="K327" s="172">
        <v>477656</v>
      </c>
      <c r="L327" s="94">
        <v>61</v>
      </c>
      <c r="M327" s="94"/>
      <c r="N327" s="94">
        <v>2301</v>
      </c>
      <c r="O327" s="94"/>
      <c r="P327" s="94">
        <v>319600</v>
      </c>
      <c r="Q327" s="94"/>
      <c r="R327" s="94">
        <v>126972</v>
      </c>
      <c r="S327" s="94"/>
      <c r="T327" s="94">
        <v>6</v>
      </c>
      <c r="U327" s="94"/>
      <c r="V327" s="94">
        <v>384</v>
      </c>
      <c r="W327" s="94"/>
      <c r="X327" s="94">
        <v>53474</v>
      </c>
      <c r="Y327" s="94"/>
      <c r="Z327" s="94">
        <v>15457</v>
      </c>
      <c r="AA327" s="94"/>
      <c r="AB327" s="14"/>
    </row>
    <row r="328" spans="2:28" s="14" customFormat="1" ht="15" customHeight="1" x14ac:dyDescent="0.25">
      <c r="B328" s="93">
        <v>2017</v>
      </c>
      <c r="C328" s="93"/>
      <c r="D328" s="172">
        <v>32295</v>
      </c>
      <c r="E328" s="172">
        <v>55459</v>
      </c>
      <c r="F328" s="172">
        <v>6883378</v>
      </c>
      <c r="G328" s="172">
        <v>2243872</v>
      </c>
      <c r="H328" s="172">
        <v>417</v>
      </c>
      <c r="I328" s="172">
        <v>9723</v>
      </c>
      <c r="J328" s="172">
        <v>1158524</v>
      </c>
      <c r="K328" s="172">
        <v>389762</v>
      </c>
      <c r="L328" s="94">
        <v>51</v>
      </c>
      <c r="M328" s="94"/>
      <c r="N328" s="94">
        <v>1855</v>
      </c>
      <c r="O328" s="94"/>
      <c r="P328" s="94">
        <v>290908</v>
      </c>
      <c r="Q328" s="94"/>
      <c r="R328" s="94">
        <v>69055</v>
      </c>
      <c r="S328" s="94"/>
      <c r="T328" s="94">
        <v>5</v>
      </c>
      <c r="U328" s="94"/>
      <c r="V328" s="94">
        <v>173</v>
      </c>
      <c r="W328" s="94"/>
      <c r="X328" s="94">
        <v>13801</v>
      </c>
      <c r="Y328" s="94"/>
      <c r="Z328" s="94">
        <v>2349</v>
      </c>
      <c r="AA328" s="94"/>
    </row>
    <row r="329" spans="2:28" s="14" customFormat="1" ht="15" customHeight="1" x14ac:dyDescent="0.25">
      <c r="B329" s="93">
        <v>2016</v>
      </c>
      <c r="C329" s="93"/>
      <c r="D329" s="172">
        <v>28896</v>
      </c>
      <c r="E329" s="172">
        <v>49697</v>
      </c>
      <c r="F329" s="172">
        <v>5293863</v>
      </c>
      <c r="G329" s="172">
        <v>1810080</v>
      </c>
      <c r="H329" s="105">
        <v>371</v>
      </c>
      <c r="I329" s="105">
        <v>8661</v>
      </c>
      <c r="J329" s="105">
        <v>955717</v>
      </c>
      <c r="K329" s="105">
        <v>333450</v>
      </c>
      <c r="L329" s="94">
        <v>39</v>
      </c>
      <c r="M329" s="94"/>
      <c r="N329" s="94">
        <v>1319</v>
      </c>
      <c r="O329" s="94"/>
      <c r="P329" s="94">
        <v>158166</v>
      </c>
      <c r="Q329" s="94"/>
      <c r="R329" s="94">
        <v>64729</v>
      </c>
      <c r="S329" s="94"/>
      <c r="T329" s="94">
        <v>2</v>
      </c>
      <c r="U329" s="94"/>
      <c r="V329" s="94">
        <v>34</v>
      </c>
      <c r="W329" s="94"/>
      <c r="X329" s="94">
        <v>11460</v>
      </c>
      <c r="Y329" s="94"/>
      <c r="Z329" s="94">
        <v>2718</v>
      </c>
      <c r="AA329" s="94"/>
    </row>
    <row r="330" spans="2:28" s="14" customFormat="1" ht="15" customHeight="1" x14ac:dyDescent="0.25">
      <c r="B330" s="93">
        <v>2015</v>
      </c>
      <c r="C330" s="93"/>
      <c r="D330" s="172">
        <v>26452</v>
      </c>
      <c r="E330" s="172">
        <v>45141</v>
      </c>
      <c r="F330" s="172">
        <v>4700397</v>
      </c>
      <c r="G330" s="172">
        <v>1527913</v>
      </c>
      <c r="H330" s="172">
        <v>344</v>
      </c>
      <c r="I330" s="172">
        <v>7815</v>
      </c>
      <c r="J330" s="172">
        <v>846421</v>
      </c>
      <c r="K330" s="172">
        <v>278026</v>
      </c>
      <c r="L330" s="94">
        <v>27</v>
      </c>
      <c r="M330" s="94"/>
      <c r="N330" s="94">
        <v>690</v>
      </c>
      <c r="O330" s="94"/>
      <c r="P330" s="94">
        <v>44968</v>
      </c>
      <c r="Q330" s="94"/>
      <c r="R330" s="94">
        <v>20624</v>
      </c>
      <c r="S330" s="94"/>
      <c r="T330" s="94">
        <v>1</v>
      </c>
      <c r="U330" s="94"/>
      <c r="V330" s="94">
        <v>23</v>
      </c>
      <c r="W330" s="94"/>
      <c r="X330" s="94">
        <v>135</v>
      </c>
      <c r="Y330" s="94"/>
      <c r="Z330" s="94">
        <v>105</v>
      </c>
      <c r="AA330" s="94"/>
    </row>
    <row r="331" spans="2:28" s="14" customFormat="1" ht="15" customHeight="1" x14ac:dyDescent="0.25">
      <c r="B331" s="93">
        <v>2014</v>
      </c>
      <c r="C331" s="93"/>
      <c r="D331" s="172">
        <v>24780</v>
      </c>
      <c r="E331" s="172">
        <v>41770</v>
      </c>
      <c r="F331" s="172">
        <v>3923648</v>
      </c>
      <c r="G331" s="172">
        <v>1324986</v>
      </c>
      <c r="H331" s="172">
        <v>302</v>
      </c>
      <c r="I331" s="172">
        <v>6878</v>
      </c>
      <c r="J331" s="172">
        <v>672587</v>
      </c>
      <c r="K331" s="172">
        <v>267117</v>
      </c>
      <c r="L331" s="94">
        <v>28</v>
      </c>
      <c r="M331" s="94"/>
      <c r="N331" s="94">
        <v>875</v>
      </c>
      <c r="O331" s="94"/>
      <c r="P331" s="94">
        <v>72885</v>
      </c>
      <c r="Q331" s="94"/>
      <c r="R331" s="94">
        <v>28602</v>
      </c>
      <c r="S331" s="94"/>
      <c r="T331" s="94">
        <v>2</v>
      </c>
      <c r="U331" s="94"/>
      <c r="V331" s="94">
        <v>38</v>
      </c>
      <c r="W331" s="94"/>
      <c r="X331" s="94">
        <v>501</v>
      </c>
      <c r="Y331" s="94"/>
      <c r="Z331" s="94">
        <v>325</v>
      </c>
      <c r="AA331" s="94"/>
    </row>
    <row r="332" spans="2:28" s="7" customFormat="1" ht="15" customHeight="1" x14ac:dyDescent="0.25">
      <c r="B332" s="93">
        <v>2013</v>
      </c>
      <c r="C332" s="93"/>
      <c r="D332" s="172">
        <v>23791</v>
      </c>
      <c r="E332" s="172">
        <v>40642</v>
      </c>
      <c r="F332" s="172">
        <v>3649876</v>
      </c>
      <c r="G332" s="172">
        <v>1294648</v>
      </c>
      <c r="H332" s="172">
        <v>297</v>
      </c>
      <c r="I332" s="172">
        <v>7057</v>
      </c>
      <c r="J332" s="172">
        <v>630832</v>
      </c>
      <c r="K332" s="172">
        <v>280591</v>
      </c>
      <c r="L332" s="94">
        <v>16</v>
      </c>
      <c r="M332" s="94"/>
      <c r="N332" s="94">
        <v>938</v>
      </c>
      <c r="O332" s="94"/>
      <c r="P332" s="94">
        <v>130504</v>
      </c>
      <c r="Q332" s="94"/>
      <c r="R332" s="94">
        <v>46369</v>
      </c>
      <c r="S332" s="94"/>
      <c r="T332" s="94">
        <v>2</v>
      </c>
      <c r="U332" s="94"/>
      <c r="V332" s="94">
        <v>52</v>
      </c>
      <c r="W332" s="94"/>
      <c r="X332" s="94">
        <v>1962</v>
      </c>
      <c r="Y332" s="94"/>
      <c r="Z332" s="94">
        <v>1240</v>
      </c>
      <c r="AA332" s="94"/>
    </row>
    <row r="333" spans="2:28" s="7" customFormat="1" ht="15" customHeight="1" x14ac:dyDescent="0.25">
      <c r="B333" s="93">
        <v>2012</v>
      </c>
      <c r="C333" s="93"/>
      <c r="D333" s="172">
        <v>23873</v>
      </c>
      <c r="E333" s="172">
        <v>42274</v>
      </c>
      <c r="F333" s="172">
        <v>3639532</v>
      </c>
      <c r="G333" s="172">
        <v>1287128</v>
      </c>
      <c r="H333" s="172">
        <v>320</v>
      </c>
      <c r="I333" s="172">
        <v>7805</v>
      </c>
      <c r="J333" s="172">
        <v>679293</v>
      </c>
      <c r="K333" s="172">
        <v>289822</v>
      </c>
      <c r="L333" s="94">
        <v>20</v>
      </c>
      <c r="M333" s="94"/>
      <c r="N333" s="94">
        <v>1192</v>
      </c>
      <c r="O333" s="94"/>
      <c r="P333" s="94">
        <v>197931</v>
      </c>
      <c r="Q333" s="94"/>
      <c r="R333" s="94">
        <v>82644</v>
      </c>
      <c r="S333" s="94"/>
      <c r="T333" s="94">
        <v>0</v>
      </c>
      <c r="U333" s="94"/>
      <c r="V333" s="94">
        <v>0</v>
      </c>
      <c r="W333" s="94"/>
      <c r="X333" s="94">
        <v>0</v>
      </c>
      <c r="Y333" s="94"/>
      <c r="Z333" s="94">
        <v>0</v>
      </c>
      <c r="AA333" s="94"/>
    </row>
    <row r="334" spans="2:28" s="7" customFormat="1" ht="15" customHeight="1" x14ac:dyDescent="0.25">
      <c r="B334" s="93">
        <v>2011</v>
      </c>
      <c r="C334" s="93"/>
      <c r="D334" s="172">
        <v>24186</v>
      </c>
      <c r="E334" s="172">
        <v>46179</v>
      </c>
      <c r="F334" s="172">
        <v>4605789</v>
      </c>
      <c r="G334" s="172">
        <v>1540359</v>
      </c>
      <c r="H334" s="172">
        <v>359</v>
      </c>
      <c r="I334" s="172">
        <v>9856</v>
      </c>
      <c r="J334" s="172">
        <v>1065593</v>
      </c>
      <c r="K334" s="172">
        <v>389360</v>
      </c>
      <c r="L334" s="94">
        <v>29</v>
      </c>
      <c r="M334" s="94"/>
      <c r="N334" s="94">
        <v>1790</v>
      </c>
      <c r="O334" s="94"/>
      <c r="P334" s="94">
        <v>169125</v>
      </c>
      <c r="Q334" s="94"/>
      <c r="R334" s="94">
        <v>94729</v>
      </c>
      <c r="S334" s="94"/>
      <c r="T334" s="94">
        <v>5</v>
      </c>
      <c r="U334" s="94"/>
      <c r="V334" s="94">
        <v>610</v>
      </c>
      <c r="W334" s="94"/>
      <c r="X334" s="94">
        <v>16276</v>
      </c>
      <c r="Y334" s="94"/>
      <c r="Z334" s="94">
        <v>10155</v>
      </c>
      <c r="AA334" s="94"/>
    </row>
    <row r="335" spans="2:28" s="7" customFormat="1" ht="15" customHeight="1" x14ac:dyDescent="0.25">
      <c r="B335" s="93">
        <v>2010</v>
      </c>
      <c r="C335" s="93"/>
      <c r="D335" s="172">
        <v>24470</v>
      </c>
      <c r="E335" s="172">
        <v>48757</v>
      </c>
      <c r="F335" s="172">
        <v>5725087</v>
      </c>
      <c r="G335" s="172">
        <v>1772919</v>
      </c>
      <c r="H335" s="172">
        <v>437</v>
      </c>
      <c r="I335" s="172">
        <v>11564</v>
      </c>
      <c r="J335" s="172">
        <v>1373773</v>
      </c>
      <c r="K335" s="172">
        <v>470732</v>
      </c>
      <c r="L335" s="94">
        <v>27</v>
      </c>
      <c r="M335" s="94"/>
      <c r="N335" s="94">
        <v>1425</v>
      </c>
      <c r="O335" s="94"/>
      <c r="P335" s="94">
        <v>163450</v>
      </c>
      <c r="Q335" s="94"/>
      <c r="R335" s="94">
        <v>68270</v>
      </c>
      <c r="S335" s="94"/>
      <c r="T335" s="94">
        <v>3</v>
      </c>
      <c r="U335" s="94"/>
      <c r="V335" s="94">
        <v>471</v>
      </c>
      <c r="W335" s="94"/>
      <c r="X335" s="94">
        <v>33590</v>
      </c>
      <c r="Y335" s="94"/>
      <c r="Z335" s="94">
        <v>9140</v>
      </c>
      <c r="AA335" s="94"/>
    </row>
    <row r="336" spans="2:28" s="7" customFormat="1" ht="15" customHeight="1" x14ac:dyDescent="0.25">
      <c r="B336" s="93">
        <v>2009</v>
      </c>
      <c r="C336" s="93"/>
      <c r="D336" s="172">
        <v>24949</v>
      </c>
      <c r="E336" s="172">
        <v>51009</v>
      </c>
      <c r="F336" s="172">
        <v>6179819</v>
      </c>
      <c r="G336" s="172">
        <v>2049668</v>
      </c>
      <c r="H336" s="172">
        <v>469</v>
      </c>
      <c r="I336" s="172">
        <v>12655</v>
      </c>
      <c r="J336" s="172">
        <v>1479783</v>
      </c>
      <c r="K336" s="172">
        <v>512085</v>
      </c>
      <c r="L336" s="94">
        <v>41</v>
      </c>
      <c r="M336" s="94"/>
      <c r="N336" s="94">
        <v>2133</v>
      </c>
      <c r="O336" s="94"/>
      <c r="P336" s="94">
        <v>209977</v>
      </c>
      <c r="Q336" s="94"/>
      <c r="R336" s="94">
        <v>76842</v>
      </c>
      <c r="S336" s="94"/>
      <c r="T336" s="94" t="s">
        <v>53</v>
      </c>
      <c r="U336" s="94"/>
      <c r="V336" s="94" t="s">
        <v>53</v>
      </c>
      <c r="W336" s="94"/>
      <c r="X336" s="94" t="s">
        <v>53</v>
      </c>
      <c r="Y336" s="94"/>
      <c r="Z336" s="94" t="s">
        <v>53</v>
      </c>
      <c r="AA336" s="94"/>
    </row>
    <row r="337" spans="2:28" s="7" customFormat="1" ht="15" customHeight="1" x14ac:dyDescent="0.25">
      <c r="B337" s="93">
        <v>2008</v>
      </c>
      <c r="C337" s="93"/>
      <c r="D337" s="172">
        <v>24974</v>
      </c>
      <c r="E337" s="172">
        <v>54905</v>
      </c>
      <c r="F337" s="172">
        <v>6878445</v>
      </c>
      <c r="G337" s="172">
        <v>2285561</v>
      </c>
      <c r="H337" s="172">
        <v>541</v>
      </c>
      <c r="I337" s="172">
        <v>15506</v>
      </c>
      <c r="J337" s="172">
        <v>2190387</v>
      </c>
      <c r="K337" s="172">
        <v>577908</v>
      </c>
      <c r="L337" s="94">
        <v>54</v>
      </c>
      <c r="M337" s="94"/>
      <c r="N337" s="94">
        <v>2749</v>
      </c>
      <c r="O337" s="94"/>
      <c r="P337" s="94">
        <v>267459</v>
      </c>
      <c r="Q337" s="94"/>
      <c r="R337" s="94">
        <v>109395</v>
      </c>
      <c r="S337" s="94"/>
      <c r="T337" s="94" t="s">
        <v>53</v>
      </c>
      <c r="U337" s="94"/>
      <c r="V337" s="94" t="s">
        <v>53</v>
      </c>
      <c r="W337" s="94"/>
      <c r="X337" s="94" t="s">
        <v>53</v>
      </c>
      <c r="Y337" s="94"/>
      <c r="Z337" s="94" t="s">
        <v>53</v>
      </c>
      <c r="AA337" s="94"/>
    </row>
    <row r="338" spans="2:28" s="14" customFormat="1" ht="15" customHeight="1" x14ac:dyDescent="0.25">
      <c r="B338" s="88" t="s">
        <v>237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</row>
    <row r="339" spans="2:28" s="7" customFormat="1" ht="15" customHeight="1" x14ac:dyDescent="0.25">
      <c r="B339" s="93">
        <v>2022</v>
      </c>
      <c r="C339" s="93"/>
      <c r="D339" s="172">
        <v>53746</v>
      </c>
      <c r="E339" s="172">
        <v>223452</v>
      </c>
      <c r="F339" s="172">
        <v>16984093</v>
      </c>
      <c r="G339" s="172">
        <v>8089593</v>
      </c>
      <c r="H339" s="172">
        <v>2954</v>
      </c>
      <c r="I339" s="172">
        <v>119634</v>
      </c>
      <c r="J339" s="172">
        <v>9993201</v>
      </c>
      <c r="K339" s="172">
        <v>5271740</v>
      </c>
      <c r="L339" s="94">
        <v>434</v>
      </c>
      <c r="M339" s="94"/>
      <c r="N339" s="94">
        <v>31435</v>
      </c>
      <c r="O339" s="94"/>
      <c r="P339" s="94">
        <v>2541621</v>
      </c>
      <c r="Q339" s="94"/>
      <c r="R339" s="94">
        <v>1315308</v>
      </c>
      <c r="S339" s="94"/>
      <c r="T339" s="94">
        <v>34</v>
      </c>
      <c r="U339" s="94"/>
      <c r="V339" s="94">
        <v>2261</v>
      </c>
      <c r="W339" s="94"/>
      <c r="X339" s="94">
        <v>131948</v>
      </c>
      <c r="Y339" s="94"/>
      <c r="Z339" s="94">
        <v>80311</v>
      </c>
      <c r="AA339" s="94"/>
    </row>
    <row r="340" spans="2:28" s="7" customFormat="1" ht="15" customHeight="1" x14ac:dyDescent="0.25">
      <c r="B340" s="93">
        <v>2021</v>
      </c>
      <c r="C340" s="93"/>
      <c r="D340" s="172">
        <v>50989</v>
      </c>
      <c r="E340" s="172">
        <v>204986</v>
      </c>
      <c r="F340" s="172">
        <v>14268452</v>
      </c>
      <c r="G340" s="172">
        <v>6494249</v>
      </c>
      <c r="H340" s="172">
        <v>2769</v>
      </c>
      <c r="I340" s="172">
        <v>105964</v>
      </c>
      <c r="J340" s="172">
        <v>8273831</v>
      </c>
      <c r="K340" s="172">
        <v>4094330</v>
      </c>
      <c r="L340" s="94">
        <v>394</v>
      </c>
      <c r="M340" s="94"/>
      <c r="N340" s="94">
        <v>27428</v>
      </c>
      <c r="O340" s="94"/>
      <c r="P340" s="94">
        <v>2007508</v>
      </c>
      <c r="Q340" s="94"/>
      <c r="R340" s="94">
        <v>1078466</v>
      </c>
      <c r="S340" s="94"/>
      <c r="T340" s="94">
        <v>25</v>
      </c>
      <c r="U340" s="94"/>
      <c r="V340" s="94">
        <v>1509</v>
      </c>
      <c r="W340" s="94"/>
      <c r="X340" s="94">
        <v>95561</v>
      </c>
      <c r="Y340" s="94"/>
      <c r="Z340" s="94">
        <v>56138</v>
      </c>
      <c r="AA340" s="94"/>
    </row>
    <row r="341" spans="2:28" s="14" customFormat="1" ht="15" customHeight="1" x14ac:dyDescent="0.25">
      <c r="B341" s="93">
        <v>2020</v>
      </c>
      <c r="C341" s="93"/>
      <c r="D341" s="172">
        <v>48211</v>
      </c>
      <c r="E341" s="172">
        <v>193917</v>
      </c>
      <c r="F341" s="172">
        <v>12499354</v>
      </c>
      <c r="G341" s="172">
        <v>5932581</v>
      </c>
      <c r="H341" s="172">
        <v>2617</v>
      </c>
      <c r="I341" s="172">
        <v>99552</v>
      </c>
      <c r="J341" s="172">
        <v>7336389</v>
      </c>
      <c r="K341" s="172">
        <v>3596693</v>
      </c>
      <c r="L341" s="94">
        <v>396</v>
      </c>
      <c r="M341" s="94"/>
      <c r="N341" s="94">
        <v>23317</v>
      </c>
      <c r="O341" s="94"/>
      <c r="P341" s="94">
        <v>1618689</v>
      </c>
      <c r="Q341" s="94"/>
      <c r="R341" s="94">
        <v>815079</v>
      </c>
      <c r="S341" s="94"/>
      <c r="T341" s="94">
        <v>28</v>
      </c>
      <c r="U341" s="94"/>
      <c r="V341" s="94">
        <v>1425</v>
      </c>
      <c r="W341" s="94"/>
      <c r="X341" s="94">
        <v>78342</v>
      </c>
      <c r="Y341" s="94"/>
      <c r="Z341" s="94">
        <v>48408</v>
      </c>
      <c r="AA341" s="94"/>
    </row>
    <row r="342" spans="2:28" s="14" customFormat="1" ht="15" customHeight="1" x14ac:dyDescent="0.25">
      <c r="B342" s="93">
        <v>2019</v>
      </c>
      <c r="C342" s="93"/>
      <c r="D342" s="172">
        <v>46508</v>
      </c>
      <c r="E342" s="172">
        <v>193631</v>
      </c>
      <c r="F342" s="172">
        <v>13057652</v>
      </c>
      <c r="G342" s="172">
        <v>5750531</v>
      </c>
      <c r="H342" s="172">
        <v>2610</v>
      </c>
      <c r="I342" s="172">
        <v>101435</v>
      </c>
      <c r="J342" s="172">
        <v>7802387</v>
      </c>
      <c r="K342" s="172">
        <v>3600095</v>
      </c>
      <c r="L342" s="94">
        <v>415</v>
      </c>
      <c r="M342" s="94"/>
      <c r="N342" s="94">
        <v>32672</v>
      </c>
      <c r="O342" s="94"/>
      <c r="P342" s="94">
        <v>1831002</v>
      </c>
      <c r="Q342" s="94"/>
      <c r="R342" s="94">
        <v>951019</v>
      </c>
      <c r="S342" s="94"/>
      <c r="T342" s="94">
        <v>35</v>
      </c>
      <c r="U342" s="94"/>
      <c r="V342" s="94">
        <v>1864</v>
      </c>
      <c r="W342" s="94"/>
      <c r="X342" s="94">
        <v>90296</v>
      </c>
      <c r="Y342" s="94"/>
      <c r="Z342" s="94">
        <v>54781</v>
      </c>
      <c r="AA342" s="94"/>
    </row>
    <row r="343" spans="2:28" s="14" customFormat="1" ht="15" customHeight="1" x14ac:dyDescent="0.25">
      <c r="B343" s="93">
        <v>2018</v>
      </c>
      <c r="C343" s="93"/>
      <c r="D343" s="172">
        <v>43570</v>
      </c>
      <c r="E343" s="172">
        <v>176994</v>
      </c>
      <c r="F343" s="172">
        <v>12039790</v>
      </c>
      <c r="G343" s="172">
        <v>5246967</v>
      </c>
      <c r="H343" s="172">
        <v>2379</v>
      </c>
      <c r="I343" s="172">
        <v>89644</v>
      </c>
      <c r="J343" s="172">
        <v>7222690</v>
      </c>
      <c r="K343" s="172">
        <v>3338096</v>
      </c>
      <c r="L343" s="94">
        <v>360</v>
      </c>
      <c r="M343" s="94"/>
      <c r="N343" s="94">
        <v>26832</v>
      </c>
      <c r="O343" s="94"/>
      <c r="P343" s="94">
        <v>1408126</v>
      </c>
      <c r="Q343" s="94"/>
      <c r="R343" s="94">
        <v>741863</v>
      </c>
      <c r="S343" s="94"/>
      <c r="T343" s="94">
        <v>33</v>
      </c>
      <c r="U343" s="94"/>
      <c r="V343" s="94">
        <v>1590</v>
      </c>
      <c r="W343" s="94"/>
      <c r="X343" s="94">
        <v>69030</v>
      </c>
      <c r="Y343" s="94"/>
      <c r="Z343" s="94">
        <v>35625</v>
      </c>
      <c r="AA343" s="94"/>
    </row>
    <row r="344" spans="2:28" s="14" customFormat="1" ht="15" customHeight="1" x14ac:dyDescent="0.25">
      <c r="B344" s="93">
        <v>2017</v>
      </c>
      <c r="C344" s="93"/>
      <c r="D344" s="172">
        <v>41172</v>
      </c>
      <c r="E344" s="172">
        <v>163800</v>
      </c>
      <c r="F344" s="172">
        <v>10987105</v>
      </c>
      <c r="G344" s="172">
        <v>4652975</v>
      </c>
      <c r="H344" s="172">
        <v>2236</v>
      </c>
      <c r="I344" s="172">
        <v>80893</v>
      </c>
      <c r="J344" s="172">
        <v>6605449</v>
      </c>
      <c r="K344" s="172">
        <v>2878052</v>
      </c>
      <c r="L344" s="94">
        <v>302</v>
      </c>
      <c r="M344" s="94"/>
      <c r="N344" s="94">
        <v>20388</v>
      </c>
      <c r="O344" s="94"/>
      <c r="P344" s="94">
        <v>1331375</v>
      </c>
      <c r="Q344" s="94"/>
      <c r="R344" s="94">
        <v>620257</v>
      </c>
      <c r="S344" s="94"/>
      <c r="T344" s="94">
        <v>24</v>
      </c>
      <c r="U344" s="94"/>
      <c r="V344" s="94">
        <v>1827</v>
      </c>
      <c r="W344" s="94"/>
      <c r="X344" s="94">
        <v>103584</v>
      </c>
      <c r="Y344" s="94"/>
      <c r="Z344" s="94">
        <v>41003</v>
      </c>
      <c r="AA344" s="94"/>
    </row>
    <row r="345" spans="2:28" s="14" customFormat="1" ht="15" customHeight="1" x14ac:dyDescent="0.25">
      <c r="B345" s="93">
        <v>2016</v>
      </c>
      <c r="C345" s="93"/>
      <c r="D345" s="172">
        <v>39319</v>
      </c>
      <c r="E345" s="172">
        <v>156423</v>
      </c>
      <c r="F345" s="172">
        <v>9923652</v>
      </c>
      <c r="G345" s="172">
        <v>4280824</v>
      </c>
      <c r="H345" s="105">
        <v>2104</v>
      </c>
      <c r="I345" s="105">
        <v>76306</v>
      </c>
      <c r="J345" s="105">
        <v>5926124</v>
      </c>
      <c r="K345" s="105">
        <v>2657641</v>
      </c>
      <c r="L345" s="94">
        <v>276</v>
      </c>
      <c r="M345" s="94"/>
      <c r="N345" s="94">
        <v>24385</v>
      </c>
      <c r="O345" s="94"/>
      <c r="P345" s="94">
        <v>1295516</v>
      </c>
      <c r="Q345" s="94"/>
      <c r="R345" s="94">
        <v>631237</v>
      </c>
      <c r="S345" s="94"/>
      <c r="T345" s="94">
        <v>19</v>
      </c>
      <c r="U345" s="94"/>
      <c r="V345" s="94">
        <v>931</v>
      </c>
      <c r="W345" s="94"/>
      <c r="X345" s="94">
        <v>64095</v>
      </c>
      <c r="Y345" s="94"/>
      <c r="Z345" s="94">
        <v>25281</v>
      </c>
      <c r="AA345" s="94"/>
    </row>
    <row r="346" spans="2:28" s="14" customFormat="1" ht="15" customHeight="1" x14ac:dyDescent="0.25">
      <c r="B346" s="93">
        <v>2015</v>
      </c>
      <c r="C346" s="93"/>
      <c r="D346" s="172">
        <v>38187</v>
      </c>
      <c r="E346" s="172">
        <v>150129</v>
      </c>
      <c r="F346" s="172">
        <v>9560841</v>
      </c>
      <c r="G346" s="172">
        <v>4047925</v>
      </c>
      <c r="H346" s="172">
        <v>2046</v>
      </c>
      <c r="I346" s="172">
        <v>72613</v>
      </c>
      <c r="J346" s="172">
        <v>5740224</v>
      </c>
      <c r="K346" s="172">
        <v>2498335</v>
      </c>
      <c r="L346" s="94">
        <v>227</v>
      </c>
      <c r="M346" s="94"/>
      <c r="N346" s="94">
        <v>19655</v>
      </c>
      <c r="O346" s="94"/>
      <c r="P346" s="94">
        <v>1111291</v>
      </c>
      <c r="Q346" s="94"/>
      <c r="R346" s="94">
        <v>550150</v>
      </c>
      <c r="S346" s="94"/>
      <c r="T346" s="94">
        <v>13</v>
      </c>
      <c r="U346" s="94"/>
      <c r="V346" s="94">
        <v>758</v>
      </c>
      <c r="W346" s="94"/>
      <c r="X346" s="94">
        <v>33946</v>
      </c>
      <c r="Y346" s="94"/>
      <c r="Z346" s="94">
        <v>17143</v>
      </c>
      <c r="AA346" s="94"/>
    </row>
    <row r="347" spans="2:28" s="7" customFormat="1" ht="15" customHeight="1" x14ac:dyDescent="0.25">
      <c r="B347" s="93">
        <v>2014</v>
      </c>
      <c r="C347" s="93"/>
      <c r="D347" s="172">
        <v>37058</v>
      </c>
      <c r="E347" s="172">
        <v>145407</v>
      </c>
      <c r="F347" s="172">
        <v>9244437</v>
      </c>
      <c r="G347" s="172">
        <v>4061229</v>
      </c>
      <c r="H347" s="172">
        <v>1921</v>
      </c>
      <c r="I347" s="172">
        <v>69883</v>
      </c>
      <c r="J347" s="172">
        <v>5560877</v>
      </c>
      <c r="K347" s="172">
        <v>2589559</v>
      </c>
      <c r="L347" s="94">
        <v>194</v>
      </c>
      <c r="M347" s="94"/>
      <c r="N347" s="94">
        <v>16395</v>
      </c>
      <c r="O347" s="94"/>
      <c r="P347" s="94">
        <v>956057</v>
      </c>
      <c r="Q347" s="94"/>
      <c r="R347" s="94">
        <v>449716</v>
      </c>
      <c r="S347" s="94"/>
      <c r="T347" s="94">
        <v>21</v>
      </c>
      <c r="U347" s="94"/>
      <c r="V347" s="94">
        <v>753</v>
      </c>
      <c r="W347" s="94"/>
      <c r="X347" s="94">
        <v>56144</v>
      </c>
      <c r="Y347" s="94"/>
      <c r="Z347" s="94">
        <v>28090</v>
      </c>
      <c r="AA347" s="94"/>
      <c r="AB347" s="14"/>
    </row>
    <row r="348" spans="2:28" s="7" customFormat="1" ht="15" customHeight="1" x14ac:dyDescent="0.25">
      <c r="B348" s="93">
        <v>2013</v>
      </c>
      <c r="C348" s="93"/>
      <c r="D348" s="172">
        <v>35859</v>
      </c>
      <c r="E348" s="172">
        <v>137125</v>
      </c>
      <c r="F348" s="172">
        <v>8963272</v>
      </c>
      <c r="G348" s="172">
        <v>3742690</v>
      </c>
      <c r="H348" s="172">
        <v>1886</v>
      </c>
      <c r="I348" s="172">
        <v>64170</v>
      </c>
      <c r="J348" s="172">
        <v>5268283</v>
      </c>
      <c r="K348" s="172">
        <v>2461408</v>
      </c>
      <c r="L348" s="94">
        <v>173</v>
      </c>
      <c r="M348" s="94"/>
      <c r="N348" s="94">
        <v>9903</v>
      </c>
      <c r="O348" s="94"/>
      <c r="P348" s="94">
        <v>727418</v>
      </c>
      <c r="Q348" s="94"/>
      <c r="R348" s="94">
        <v>353626</v>
      </c>
      <c r="S348" s="94"/>
      <c r="T348" s="94">
        <v>27</v>
      </c>
      <c r="U348" s="94"/>
      <c r="V348" s="94">
        <v>1033</v>
      </c>
      <c r="W348" s="94"/>
      <c r="X348" s="94">
        <v>69185</v>
      </c>
      <c r="Y348" s="94"/>
      <c r="Z348" s="94">
        <v>29003</v>
      </c>
      <c r="AA348" s="94"/>
    </row>
    <row r="349" spans="2:28" s="7" customFormat="1" ht="15" customHeight="1" x14ac:dyDescent="0.25">
      <c r="B349" s="93">
        <v>2012</v>
      </c>
      <c r="C349" s="93"/>
      <c r="D349" s="172">
        <v>35008</v>
      </c>
      <c r="E349" s="172">
        <v>134591</v>
      </c>
      <c r="F349" s="172">
        <v>9109851</v>
      </c>
      <c r="G349" s="172">
        <v>3754665</v>
      </c>
      <c r="H349" s="172">
        <v>1955</v>
      </c>
      <c r="I349" s="172">
        <v>62167</v>
      </c>
      <c r="J349" s="172">
        <v>5517838</v>
      </c>
      <c r="K349" s="172">
        <v>2439499</v>
      </c>
      <c r="L349" s="94">
        <v>182</v>
      </c>
      <c r="M349" s="94"/>
      <c r="N349" s="94">
        <v>11820</v>
      </c>
      <c r="O349" s="94"/>
      <c r="P349" s="94">
        <v>939142</v>
      </c>
      <c r="Q349" s="94"/>
      <c r="R349" s="94">
        <v>459666</v>
      </c>
      <c r="S349" s="94"/>
      <c r="T349" s="94">
        <v>22</v>
      </c>
      <c r="U349" s="94"/>
      <c r="V349" s="94">
        <v>985</v>
      </c>
      <c r="W349" s="94"/>
      <c r="X349" s="94">
        <v>51005</v>
      </c>
      <c r="Y349" s="94"/>
      <c r="Z349" s="94">
        <v>22981</v>
      </c>
      <c r="AA349" s="94"/>
    </row>
    <row r="350" spans="2:28" s="7" customFormat="1" ht="15" customHeight="1" x14ac:dyDescent="0.25">
      <c r="B350" s="93">
        <v>2011</v>
      </c>
      <c r="C350" s="93"/>
      <c r="D350" s="172">
        <v>35160</v>
      </c>
      <c r="E350" s="172">
        <v>140142</v>
      </c>
      <c r="F350" s="172">
        <v>9812525</v>
      </c>
      <c r="G350" s="172">
        <v>4040896</v>
      </c>
      <c r="H350" s="172">
        <v>2112</v>
      </c>
      <c r="I350" s="172">
        <v>66002</v>
      </c>
      <c r="J350" s="172">
        <v>5795291</v>
      </c>
      <c r="K350" s="172">
        <v>2617251</v>
      </c>
      <c r="L350" s="94">
        <v>239</v>
      </c>
      <c r="M350" s="94"/>
      <c r="N350" s="94">
        <v>12220</v>
      </c>
      <c r="O350" s="94"/>
      <c r="P350" s="94">
        <v>1044943</v>
      </c>
      <c r="Q350" s="94"/>
      <c r="R350" s="94">
        <v>440566</v>
      </c>
      <c r="S350" s="94"/>
      <c r="T350" s="94">
        <v>32</v>
      </c>
      <c r="U350" s="94"/>
      <c r="V350" s="94">
        <v>1294</v>
      </c>
      <c r="W350" s="94"/>
      <c r="X350" s="94">
        <v>128036</v>
      </c>
      <c r="Y350" s="94"/>
      <c r="Z350" s="94">
        <v>53571</v>
      </c>
      <c r="AA350" s="94"/>
    </row>
    <row r="351" spans="2:28" s="7" customFormat="1" ht="15" customHeight="1" x14ac:dyDescent="0.25">
      <c r="B351" s="93">
        <v>2010</v>
      </c>
      <c r="C351" s="93"/>
      <c r="D351" s="172">
        <v>34084</v>
      </c>
      <c r="E351" s="172">
        <v>140094</v>
      </c>
      <c r="F351" s="172">
        <v>10206737</v>
      </c>
      <c r="G351" s="172">
        <v>4100735</v>
      </c>
      <c r="H351" s="172">
        <v>2145</v>
      </c>
      <c r="I351" s="172">
        <v>67156</v>
      </c>
      <c r="J351" s="172">
        <v>6060685</v>
      </c>
      <c r="K351" s="172">
        <v>2585398</v>
      </c>
      <c r="L351" s="94">
        <v>275</v>
      </c>
      <c r="M351" s="94"/>
      <c r="N351" s="94">
        <v>14726</v>
      </c>
      <c r="O351" s="94"/>
      <c r="P351" s="94">
        <v>1383673</v>
      </c>
      <c r="Q351" s="94"/>
      <c r="R351" s="94">
        <v>514896</v>
      </c>
      <c r="S351" s="94"/>
      <c r="T351" s="94">
        <v>20</v>
      </c>
      <c r="U351" s="94"/>
      <c r="V351" s="94">
        <v>975</v>
      </c>
      <c r="W351" s="94"/>
      <c r="X351" s="94">
        <v>188576</v>
      </c>
      <c r="Y351" s="94"/>
      <c r="Z351" s="94">
        <v>63751</v>
      </c>
      <c r="AA351" s="94"/>
    </row>
    <row r="352" spans="2:28" s="7" customFormat="1" ht="15" customHeight="1" x14ac:dyDescent="0.25">
      <c r="B352" s="93">
        <v>2009</v>
      </c>
      <c r="C352" s="93"/>
      <c r="D352" s="172">
        <v>33389</v>
      </c>
      <c r="E352" s="172">
        <v>137922</v>
      </c>
      <c r="F352" s="172">
        <v>10091295</v>
      </c>
      <c r="G352" s="172">
        <v>4129931</v>
      </c>
      <c r="H352" s="172">
        <v>2096</v>
      </c>
      <c r="I352" s="172">
        <v>66402</v>
      </c>
      <c r="J352" s="172">
        <v>6079781</v>
      </c>
      <c r="K352" s="172">
        <v>2605577</v>
      </c>
      <c r="L352" s="94">
        <v>292</v>
      </c>
      <c r="M352" s="94"/>
      <c r="N352" s="94">
        <v>16723</v>
      </c>
      <c r="O352" s="94"/>
      <c r="P352" s="94">
        <v>1658603</v>
      </c>
      <c r="Q352" s="94"/>
      <c r="R352" s="94">
        <v>681781</v>
      </c>
      <c r="S352" s="94"/>
      <c r="T352" s="94" t="s">
        <v>53</v>
      </c>
      <c r="U352" s="94"/>
      <c r="V352" s="94" t="s">
        <v>53</v>
      </c>
      <c r="W352" s="94"/>
      <c r="X352" s="94" t="s">
        <v>53</v>
      </c>
      <c r="Y352" s="94"/>
      <c r="Z352" s="94" t="s">
        <v>53</v>
      </c>
      <c r="AA352" s="94"/>
    </row>
    <row r="353" spans="2:28" s="14" customFormat="1" ht="15" customHeight="1" x14ac:dyDescent="0.25">
      <c r="B353" s="93">
        <v>2008</v>
      </c>
      <c r="C353" s="93"/>
      <c r="D353" s="172">
        <v>32001</v>
      </c>
      <c r="E353" s="172">
        <v>134151</v>
      </c>
      <c r="F353" s="172">
        <v>10105802</v>
      </c>
      <c r="G353" s="172">
        <v>4182010</v>
      </c>
      <c r="H353" s="172">
        <v>2054</v>
      </c>
      <c r="I353" s="172">
        <v>64644</v>
      </c>
      <c r="J353" s="172">
        <v>6316007</v>
      </c>
      <c r="K353" s="172">
        <v>2677338</v>
      </c>
      <c r="L353" s="94">
        <v>280</v>
      </c>
      <c r="M353" s="94"/>
      <c r="N353" s="94">
        <v>16003</v>
      </c>
      <c r="O353" s="94"/>
      <c r="P353" s="94">
        <v>1626579</v>
      </c>
      <c r="Q353" s="94"/>
      <c r="R353" s="94">
        <v>641553</v>
      </c>
      <c r="S353" s="94"/>
      <c r="T353" s="94" t="s">
        <v>53</v>
      </c>
      <c r="U353" s="94"/>
      <c r="V353" s="94" t="s">
        <v>53</v>
      </c>
      <c r="W353" s="94"/>
      <c r="X353" s="94" t="s">
        <v>53</v>
      </c>
      <c r="Y353" s="94"/>
      <c r="Z353" s="94" t="s">
        <v>53</v>
      </c>
      <c r="AA353" s="94"/>
      <c r="AB353" s="7"/>
    </row>
    <row r="354" spans="2:28" s="14" customFormat="1" ht="15" customHeight="1" x14ac:dyDescent="0.25">
      <c r="B354" s="88" t="s">
        <v>43</v>
      </c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</row>
    <row r="355" spans="2:28" s="7" customFormat="1" ht="15" customHeight="1" x14ac:dyDescent="0.25">
      <c r="B355" s="93">
        <v>2022</v>
      </c>
      <c r="C355" s="93"/>
      <c r="D355" s="172">
        <v>18034</v>
      </c>
      <c r="E355" s="172">
        <v>353328</v>
      </c>
      <c r="F355" s="172">
        <v>15362573</v>
      </c>
      <c r="G355" s="172">
        <v>7745488</v>
      </c>
      <c r="H355" s="172">
        <v>2188</v>
      </c>
      <c r="I355" s="172">
        <v>320044</v>
      </c>
      <c r="J355" s="172">
        <v>11983315</v>
      </c>
      <c r="K355" s="172">
        <v>6786086</v>
      </c>
      <c r="L355" s="94">
        <v>351</v>
      </c>
      <c r="M355" s="94"/>
      <c r="N355" s="94">
        <v>86436</v>
      </c>
      <c r="O355" s="94"/>
      <c r="P355" s="94">
        <v>2388310</v>
      </c>
      <c r="Q355" s="94"/>
      <c r="R355" s="94">
        <v>1681467</v>
      </c>
      <c r="S355" s="94"/>
      <c r="T355" s="94">
        <v>57</v>
      </c>
      <c r="U355" s="94"/>
      <c r="V355" s="94">
        <v>14242</v>
      </c>
      <c r="W355" s="94"/>
      <c r="X355" s="94">
        <v>313746</v>
      </c>
      <c r="Y355" s="94"/>
      <c r="Z355" s="94">
        <v>248155</v>
      </c>
      <c r="AA355" s="94"/>
    </row>
    <row r="356" spans="2:28" s="7" customFormat="1" ht="15" customHeight="1" x14ac:dyDescent="0.25">
      <c r="B356" s="93">
        <v>2021</v>
      </c>
      <c r="C356" s="93"/>
      <c r="D356" s="172">
        <v>17030</v>
      </c>
      <c r="E356" s="172">
        <v>344313</v>
      </c>
      <c r="F356" s="172">
        <v>11828191</v>
      </c>
      <c r="G356" s="172">
        <v>6495437</v>
      </c>
      <c r="H356" s="172">
        <v>2093</v>
      </c>
      <c r="I356" s="172">
        <v>312460</v>
      </c>
      <c r="J356" s="172">
        <v>9490996</v>
      </c>
      <c r="K356" s="172">
        <v>5776403</v>
      </c>
      <c r="L356" s="94">
        <v>315</v>
      </c>
      <c r="M356" s="94"/>
      <c r="N356" s="94">
        <v>67371</v>
      </c>
      <c r="O356" s="94"/>
      <c r="P356" s="94">
        <v>2028929</v>
      </c>
      <c r="Q356" s="94"/>
      <c r="R356" s="94">
        <v>1338655</v>
      </c>
      <c r="S356" s="94"/>
      <c r="T356" s="94">
        <v>35</v>
      </c>
      <c r="U356" s="94"/>
      <c r="V356" s="94">
        <v>6647</v>
      </c>
      <c r="W356" s="94"/>
      <c r="X356" s="94">
        <v>170310</v>
      </c>
      <c r="Y356" s="94"/>
      <c r="Z356" s="94">
        <v>123190</v>
      </c>
      <c r="AA356" s="94"/>
    </row>
    <row r="357" spans="2:28" s="14" customFormat="1" ht="15" customHeight="1" x14ac:dyDescent="0.25">
      <c r="B357" s="93">
        <v>2020</v>
      </c>
      <c r="C357" s="93"/>
      <c r="D357" s="172">
        <v>16399</v>
      </c>
      <c r="E357" s="172">
        <v>325421</v>
      </c>
      <c r="F357" s="172">
        <v>10065599</v>
      </c>
      <c r="G357" s="172">
        <v>5503316</v>
      </c>
      <c r="H357" s="172">
        <v>2067</v>
      </c>
      <c r="I357" s="172">
        <v>294824</v>
      </c>
      <c r="J357" s="172">
        <v>8171186</v>
      </c>
      <c r="K357" s="172">
        <v>4908370</v>
      </c>
      <c r="L357" s="94">
        <v>337</v>
      </c>
      <c r="M357" s="94"/>
      <c r="N357" s="94">
        <v>64543</v>
      </c>
      <c r="O357" s="94"/>
      <c r="P357" s="94">
        <v>1916121</v>
      </c>
      <c r="Q357" s="94"/>
      <c r="R357" s="94">
        <v>1182116</v>
      </c>
      <c r="S357" s="94"/>
      <c r="T357" s="94">
        <v>50</v>
      </c>
      <c r="U357" s="94"/>
      <c r="V357" s="94">
        <v>6541</v>
      </c>
      <c r="W357" s="94"/>
      <c r="X357" s="94">
        <v>197144</v>
      </c>
      <c r="Y357" s="94"/>
      <c r="Z357" s="94">
        <v>139729</v>
      </c>
      <c r="AA357" s="94"/>
    </row>
    <row r="358" spans="2:28" s="14" customFormat="1" ht="15" customHeight="1" x14ac:dyDescent="0.25">
      <c r="B358" s="93">
        <v>2019</v>
      </c>
      <c r="C358" s="93"/>
      <c r="D358" s="172">
        <v>16158</v>
      </c>
      <c r="E358" s="172">
        <v>343521</v>
      </c>
      <c r="F358" s="172">
        <v>13234794</v>
      </c>
      <c r="G358" s="172">
        <v>6043376</v>
      </c>
      <c r="H358" s="172">
        <v>2074</v>
      </c>
      <c r="I358" s="172">
        <v>312595</v>
      </c>
      <c r="J358" s="172">
        <v>10375056</v>
      </c>
      <c r="K358" s="172">
        <v>5279784</v>
      </c>
      <c r="L358" s="94">
        <v>397</v>
      </c>
      <c r="M358" s="94"/>
      <c r="N358" s="94">
        <v>88127</v>
      </c>
      <c r="O358" s="94"/>
      <c r="P358" s="94">
        <v>2778735</v>
      </c>
      <c r="Q358" s="94"/>
      <c r="R358" s="94">
        <v>1608071</v>
      </c>
      <c r="S358" s="94"/>
      <c r="T358" s="94">
        <v>60</v>
      </c>
      <c r="U358" s="94"/>
      <c r="V358" s="94">
        <v>9221</v>
      </c>
      <c r="W358" s="94"/>
      <c r="X358" s="94">
        <v>168997</v>
      </c>
      <c r="Y358" s="94"/>
      <c r="Z358" s="94">
        <v>139340</v>
      </c>
      <c r="AA358" s="94"/>
    </row>
    <row r="359" spans="2:28" s="14" customFormat="1" ht="15" customHeight="1" x14ac:dyDescent="0.25">
      <c r="B359" s="93">
        <v>2018</v>
      </c>
      <c r="C359" s="93"/>
      <c r="D359" s="172">
        <v>14995</v>
      </c>
      <c r="E359" s="172">
        <v>336794</v>
      </c>
      <c r="F359" s="172">
        <v>12432333</v>
      </c>
      <c r="G359" s="172">
        <v>5884501</v>
      </c>
      <c r="H359" s="172">
        <v>2018</v>
      </c>
      <c r="I359" s="172">
        <v>308303</v>
      </c>
      <c r="J359" s="172">
        <v>9820052</v>
      </c>
      <c r="K359" s="172">
        <v>5194105</v>
      </c>
      <c r="L359" s="94">
        <v>390</v>
      </c>
      <c r="M359" s="94"/>
      <c r="N359" s="94">
        <v>83536</v>
      </c>
      <c r="O359" s="94"/>
      <c r="P359" s="94">
        <v>2298555</v>
      </c>
      <c r="Q359" s="94"/>
      <c r="R359" s="94">
        <v>1350126</v>
      </c>
      <c r="S359" s="94"/>
      <c r="T359" s="94">
        <v>57</v>
      </c>
      <c r="U359" s="94"/>
      <c r="V359" s="94">
        <v>6612</v>
      </c>
      <c r="W359" s="94"/>
      <c r="X359" s="94">
        <v>135499</v>
      </c>
      <c r="Y359" s="94"/>
      <c r="Z359" s="94">
        <v>99861</v>
      </c>
      <c r="AA359" s="94"/>
    </row>
    <row r="360" spans="2:28" s="14" customFormat="1" ht="15" customHeight="1" x14ac:dyDescent="0.25">
      <c r="B360" s="93">
        <v>2017</v>
      </c>
      <c r="C360" s="93"/>
      <c r="D360" s="172">
        <v>14038</v>
      </c>
      <c r="E360" s="172">
        <v>324746</v>
      </c>
      <c r="F360" s="172">
        <v>11392961</v>
      </c>
      <c r="G360" s="172">
        <v>5442386</v>
      </c>
      <c r="H360" s="172">
        <v>1921</v>
      </c>
      <c r="I360" s="172">
        <v>297706</v>
      </c>
      <c r="J360" s="172">
        <v>9010087</v>
      </c>
      <c r="K360" s="172">
        <v>4792873</v>
      </c>
      <c r="L360" s="94">
        <v>361</v>
      </c>
      <c r="M360" s="94"/>
      <c r="N360" s="94">
        <v>127337</v>
      </c>
      <c r="O360" s="94"/>
      <c r="P360" s="94">
        <v>2865915</v>
      </c>
      <c r="Q360" s="94"/>
      <c r="R360" s="94">
        <v>1739724</v>
      </c>
      <c r="S360" s="94"/>
      <c r="T360" s="94">
        <v>44</v>
      </c>
      <c r="U360" s="94"/>
      <c r="V360" s="94">
        <v>5913</v>
      </c>
      <c r="W360" s="94"/>
      <c r="X360" s="94">
        <v>137196</v>
      </c>
      <c r="Y360" s="94"/>
      <c r="Z360" s="94">
        <v>74283</v>
      </c>
      <c r="AA360" s="94"/>
    </row>
    <row r="361" spans="2:28" s="14" customFormat="1" ht="15" customHeight="1" x14ac:dyDescent="0.25">
      <c r="B361" s="93">
        <v>2016</v>
      </c>
      <c r="C361" s="93"/>
      <c r="D361" s="172">
        <v>13309</v>
      </c>
      <c r="E361" s="172">
        <v>295000</v>
      </c>
      <c r="F361" s="172">
        <v>10009020</v>
      </c>
      <c r="G361" s="172">
        <v>4872131</v>
      </c>
      <c r="H361" s="105">
        <v>1843</v>
      </c>
      <c r="I361" s="105">
        <v>268864</v>
      </c>
      <c r="J361" s="105">
        <v>7950408</v>
      </c>
      <c r="K361" s="105">
        <v>4293604</v>
      </c>
      <c r="L361" s="94">
        <v>325</v>
      </c>
      <c r="M361" s="94"/>
      <c r="N361" s="94">
        <v>86316</v>
      </c>
      <c r="O361" s="94"/>
      <c r="P361" s="94">
        <v>2012383</v>
      </c>
      <c r="Q361" s="94"/>
      <c r="R361" s="94">
        <v>1206629</v>
      </c>
      <c r="S361" s="94"/>
      <c r="T361" s="94">
        <v>45</v>
      </c>
      <c r="U361" s="94"/>
      <c r="V361" s="94">
        <v>4455</v>
      </c>
      <c r="W361" s="94"/>
      <c r="X361" s="94">
        <v>117305</v>
      </c>
      <c r="Y361" s="94"/>
      <c r="Z361" s="94">
        <v>67475</v>
      </c>
      <c r="AA361" s="94"/>
    </row>
    <row r="362" spans="2:28" s="7" customFormat="1" ht="15" customHeight="1" x14ac:dyDescent="0.25">
      <c r="B362" s="93">
        <v>2015</v>
      </c>
      <c r="C362" s="93"/>
      <c r="D362" s="172">
        <v>12759</v>
      </c>
      <c r="E362" s="172">
        <v>281368</v>
      </c>
      <c r="F362" s="172">
        <v>9251369</v>
      </c>
      <c r="G362" s="172">
        <v>4579184</v>
      </c>
      <c r="H362" s="172">
        <v>1769</v>
      </c>
      <c r="I362" s="172">
        <v>256499</v>
      </c>
      <c r="J362" s="172">
        <v>7322832</v>
      </c>
      <c r="K362" s="172">
        <v>4048004</v>
      </c>
      <c r="L362" s="94">
        <v>293</v>
      </c>
      <c r="M362" s="94"/>
      <c r="N362" s="94">
        <v>108757</v>
      </c>
      <c r="O362" s="94"/>
      <c r="P362" s="94">
        <v>1930084</v>
      </c>
      <c r="Q362" s="94"/>
      <c r="R362" s="94">
        <v>1318692</v>
      </c>
      <c r="S362" s="94"/>
      <c r="T362" s="94">
        <v>36</v>
      </c>
      <c r="U362" s="94"/>
      <c r="V362" s="94">
        <v>3000</v>
      </c>
      <c r="W362" s="94"/>
      <c r="X362" s="94">
        <v>44095</v>
      </c>
      <c r="Y362" s="94"/>
      <c r="Z362" s="94">
        <v>42764</v>
      </c>
      <c r="AA362" s="94"/>
      <c r="AB362" s="14"/>
    </row>
    <row r="363" spans="2:28" s="7" customFormat="1" ht="15" customHeight="1" x14ac:dyDescent="0.25">
      <c r="B363" s="93">
        <v>2014</v>
      </c>
      <c r="C363" s="93"/>
      <c r="D363" s="172">
        <v>12272</v>
      </c>
      <c r="E363" s="172">
        <v>263125</v>
      </c>
      <c r="F363" s="172">
        <v>8840100</v>
      </c>
      <c r="G363" s="172">
        <v>4355778</v>
      </c>
      <c r="H363" s="172">
        <v>1686</v>
      </c>
      <c r="I363" s="172">
        <v>239153</v>
      </c>
      <c r="J363" s="172">
        <v>7037862</v>
      </c>
      <c r="K363" s="172">
        <v>3839426</v>
      </c>
      <c r="L363" s="94">
        <v>209</v>
      </c>
      <c r="M363" s="94"/>
      <c r="N363" s="94">
        <v>72664</v>
      </c>
      <c r="O363" s="94"/>
      <c r="P363" s="94">
        <v>1322606</v>
      </c>
      <c r="Q363" s="94"/>
      <c r="R363" s="94">
        <v>912973</v>
      </c>
      <c r="S363" s="94"/>
      <c r="T363" s="94">
        <v>23</v>
      </c>
      <c r="U363" s="94"/>
      <c r="V363" s="94">
        <v>1638</v>
      </c>
      <c r="W363" s="94"/>
      <c r="X363" s="94">
        <v>34818</v>
      </c>
      <c r="Y363" s="94"/>
      <c r="Z363" s="94">
        <v>26848</v>
      </c>
      <c r="AA363" s="94"/>
      <c r="AB363" s="14"/>
    </row>
    <row r="364" spans="2:28" s="7" customFormat="1" ht="15" customHeight="1" x14ac:dyDescent="0.25">
      <c r="B364" s="93">
        <v>2013</v>
      </c>
      <c r="C364" s="93"/>
      <c r="D364" s="172">
        <v>11807</v>
      </c>
      <c r="E364" s="172">
        <v>249898</v>
      </c>
      <c r="F364" s="172">
        <v>8453952</v>
      </c>
      <c r="G364" s="172">
        <v>4054281</v>
      </c>
      <c r="H364" s="172">
        <v>1639</v>
      </c>
      <c r="I364" s="172">
        <v>226764</v>
      </c>
      <c r="J364" s="172">
        <v>6726407</v>
      </c>
      <c r="K364" s="172">
        <v>3610447</v>
      </c>
      <c r="L364" s="94">
        <v>189</v>
      </c>
      <c r="M364" s="94"/>
      <c r="N364" s="94">
        <v>56983</v>
      </c>
      <c r="O364" s="94"/>
      <c r="P364" s="94">
        <v>1038859</v>
      </c>
      <c r="Q364" s="94"/>
      <c r="R364" s="94">
        <v>708012</v>
      </c>
      <c r="S364" s="94"/>
      <c r="T364" s="94">
        <v>33</v>
      </c>
      <c r="U364" s="94"/>
      <c r="V364" s="94">
        <v>4097</v>
      </c>
      <c r="W364" s="94"/>
      <c r="X364" s="94">
        <v>106492</v>
      </c>
      <c r="Y364" s="94"/>
      <c r="Z364" s="94">
        <v>69800</v>
      </c>
      <c r="AA364" s="94"/>
    </row>
    <row r="365" spans="2:28" s="7" customFormat="1" ht="15" customHeight="1" x14ac:dyDescent="0.25">
      <c r="B365" s="93">
        <v>2012</v>
      </c>
      <c r="C365" s="93"/>
      <c r="D365" s="172">
        <v>11673</v>
      </c>
      <c r="E365" s="172">
        <v>250615</v>
      </c>
      <c r="F365" s="172">
        <v>8622703</v>
      </c>
      <c r="G365" s="172">
        <v>4121088</v>
      </c>
      <c r="H365" s="172">
        <v>1695</v>
      </c>
      <c r="I365" s="172">
        <v>227367</v>
      </c>
      <c r="J365" s="172">
        <v>6788748</v>
      </c>
      <c r="K365" s="172">
        <v>3618821</v>
      </c>
      <c r="L365" s="94">
        <v>227</v>
      </c>
      <c r="M365" s="94"/>
      <c r="N365" s="94">
        <v>49456</v>
      </c>
      <c r="O365" s="94"/>
      <c r="P365" s="94">
        <v>1233077</v>
      </c>
      <c r="Q365" s="94"/>
      <c r="R365" s="94">
        <v>706240</v>
      </c>
      <c r="S365" s="94"/>
      <c r="T365" s="94">
        <v>50</v>
      </c>
      <c r="U365" s="94"/>
      <c r="V365" s="94">
        <v>4870</v>
      </c>
      <c r="W365" s="94"/>
      <c r="X365" s="94">
        <v>141229</v>
      </c>
      <c r="Y365" s="94"/>
      <c r="Z365" s="94">
        <v>75779</v>
      </c>
      <c r="AA365" s="94"/>
    </row>
    <row r="366" spans="2:28" s="7" customFormat="1" ht="15" customHeight="1" x14ac:dyDescent="0.25">
      <c r="B366" s="93">
        <v>2011</v>
      </c>
      <c r="C366" s="93"/>
      <c r="D366" s="172">
        <v>11858</v>
      </c>
      <c r="E366" s="172">
        <v>271930</v>
      </c>
      <c r="F366" s="172">
        <v>9232143</v>
      </c>
      <c r="G366" s="172">
        <v>4491043</v>
      </c>
      <c r="H366" s="172">
        <v>1816</v>
      </c>
      <c r="I366" s="172">
        <v>247825</v>
      </c>
      <c r="J366" s="172">
        <v>7332978</v>
      </c>
      <c r="K366" s="172">
        <v>3943511</v>
      </c>
      <c r="L366" s="94">
        <v>253</v>
      </c>
      <c r="M366" s="94"/>
      <c r="N366" s="94">
        <v>57849</v>
      </c>
      <c r="O366" s="94"/>
      <c r="P366" s="94">
        <v>1395153</v>
      </c>
      <c r="Q366" s="94"/>
      <c r="R366" s="94">
        <v>839512</v>
      </c>
      <c r="S366" s="94"/>
      <c r="T366" s="94">
        <v>47</v>
      </c>
      <c r="U366" s="94"/>
      <c r="V366" s="94">
        <v>7802</v>
      </c>
      <c r="W366" s="94"/>
      <c r="X366" s="94">
        <v>108932</v>
      </c>
      <c r="Y366" s="94"/>
      <c r="Z366" s="94">
        <v>67497</v>
      </c>
      <c r="AA366" s="94"/>
    </row>
    <row r="367" spans="2:28" s="7" customFormat="1" ht="15" customHeight="1" x14ac:dyDescent="0.25">
      <c r="B367" s="93">
        <v>2010</v>
      </c>
      <c r="C367" s="93"/>
      <c r="D367" s="172">
        <v>11677</v>
      </c>
      <c r="E367" s="172">
        <v>281351</v>
      </c>
      <c r="F367" s="172">
        <v>9621801</v>
      </c>
      <c r="G367" s="172">
        <v>4662772</v>
      </c>
      <c r="H367" s="172">
        <v>1843</v>
      </c>
      <c r="I367" s="172">
        <v>257079</v>
      </c>
      <c r="J367" s="172">
        <v>7581355</v>
      </c>
      <c r="K367" s="172">
        <v>4073016</v>
      </c>
      <c r="L367" s="94">
        <v>292</v>
      </c>
      <c r="M367" s="94"/>
      <c r="N367" s="94">
        <v>86121</v>
      </c>
      <c r="O367" s="94"/>
      <c r="P367" s="94">
        <v>1765350</v>
      </c>
      <c r="Q367" s="94"/>
      <c r="R367" s="94">
        <v>1171909</v>
      </c>
      <c r="S367" s="94"/>
      <c r="T367" s="94">
        <v>40</v>
      </c>
      <c r="U367" s="94"/>
      <c r="V367" s="94">
        <v>7986</v>
      </c>
      <c r="W367" s="94"/>
      <c r="X367" s="94">
        <v>108120</v>
      </c>
      <c r="Y367" s="94"/>
      <c r="Z367" s="94">
        <v>82334</v>
      </c>
      <c r="AA367" s="94"/>
    </row>
    <row r="368" spans="2:28" s="14" customFormat="1" ht="15" customHeight="1" x14ac:dyDescent="0.25">
      <c r="B368" s="93">
        <v>2009</v>
      </c>
      <c r="C368" s="93"/>
      <c r="D368" s="172">
        <v>11876</v>
      </c>
      <c r="E368" s="172">
        <v>279603</v>
      </c>
      <c r="F368" s="172">
        <v>9587261</v>
      </c>
      <c r="G368" s="172">
        <v>4441803</v>
      </c>
      <c r="H368" s="172">
        <v>1888</v>
      </c>
      <c r="I368" s="172">
        <v>254865</v>
      </c>
      <c r="J368" s="172">
        <v>7520445</v>
      </c>
      <c r="K368" s="172">
        <v>3845291</v>
      </c>
      <c r="L368" s="94">
        <v>360</v>
      </c>
      <c r="M368" s="94"/>
      <c r="N368" s="94">
        <v>98434</v>
      </c>
      <c r="O368" s="94"/>
      <c r="P368" s="94">
        <v>1996024</v>
      </c>
      <c r="Q368" s="94"/>
      <c r="R368" s="94">
        <v>1234102</v>
      </c>
      <c r="S368" s="94"/>
      <c r="T368" s="94" t="s">
        <v>53</v>
      </c>
      <c r="U368" s="94"/>
      <c r="V368" s="94" t="s">
        <v>53</v>
      </c>
      <c r="W368" s="94"/>
      <c r="X368" s="94" t="s">
        <v>53</v>
      </c>
      <c r="Y368" s="94"/>
      <c r="Z368" s="94" t="s">
        <v>53</v>
      </c>
      <c r="AA368" s="94"/>
      <c r="AB368" s="7"/>
    </row>
    <row r="369" spans="2:28" s="14" customFormat="1" ht="15" customHeight="1" x14ac:dyDescent="0.25">
      <c r="B369" s="93">
        <v>2008</v>
      </c>
      <c r="C369" s="93"/>
      <c r="D369" s="172">
        <v>11871</v>
      </c>
      <c r="E369" s="172">
        <v>284178</v>
      </c>
      <c r="F369" s="172">
        <v>10309103</v>
      </c>
      <c r="G369" s="172">
        <v>4517246</v>
      </c>
      <c r="H369" s="172">
        <v>1924</v>
      </c>
      <c r="I369" s="172">
        <v>259261</v>
      </c>
      <c r="J369" s="172">
        <v>8097503</v>
      </c>
      <c r="K369" s="172">
        <v>3899496</v>
      </c>
      <c r="L369" s="94">
        <v>377</v>
      </c>
      <c r="M369" s="94"/>
      <c r="N369" s="94">
        <v>108947</v>
      </c>
      <c r="O369" s="94"/>
      <c r="P369" s="94">
        <v>2199160</v>
      </c>
      <c r="Q369" s="94"/>
      <c r="R369" s="94">
        <v>1356083</v>
      </c>
      <c r="S369" s="94"/>
      <c r="T369" s="94" t="s">
        <v>53</v>
      </c>
      <c r="U369" s="94"/>
      <c r="V369" s="94" t="s">
        <v>53</v>
      </c>
      <c r="W369" s="94"/>
      <c r="X369" s="94" t="s">
        <v>53</v>
      </c>
      <c r="Y369" s="94"/>
      <c r="Z369" s="94" t="s">
        <v>53</v>
      </c>
      <c r="AA369" s="94"/>
      <c r="AB369" s="7"/>
    </row>
    <row r="370" spans="2:28" s="14" customFormat="1" ht="15" customHeight="1" x14ac:dyDescent="0.25">
      <c r="B370" s="88" t="s">
        <v>44</v>
      </c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</row>
    <row r="371" spans="2:28" s="7" customFormat="1" ht="15" customHeight="1" x14ac:dyDescent="0.25">
      <c r="B371" s="93">
        <v>2022</v>
      </c>
      <c r="C371" s="93"/>
      <c r="D371" s="172">
        <v>6081</v>
      </c>
      <c r="E371" s="172">
        <v>49204</v>
      </c>
      <c r="F371" s="172">
        <v>1762812</v>
      </c>
      <c r="G371" s="172">
        <v>930339</v>
      </c>
      <c r="H371" s="172">
        <v>919</v>
      </c>
      <c r="I371" s="172">
        <v>36646</v>
      </c>
      <c r="J371" s="172">
        <v>1319943</v>
      </c>
      <c r="K371" s="172">
        <v>759134</v>
      </c>
      <c r="L371" s="94">
        <v>96</v>
      </c>
      <c r="M371" s="94"/>
      <c r="N371" s="94">
        <v>3929</v>
      </c>
      <c r="O371" s="94"/>
      <c r="P371" s="94">
        <v>164662</v>
      </c>
      <c r="Q371" s="94"/>
      <c r="R371" s="94">
        <v>77801</v>
      </c>
      <c r="S371" s="94"/>
      <c r="T371" s="94">
        <v>2</v>
      </c>
      <c r="U371" s="94"/>
      <c r="V371" s="94">
        <v>113</v>
      </c>
      <c r="W371" s="94"/>
      <c r="X371" s="94">
        <v>5218</v>
      </c>
      <c r="Y371" s="94"/>
      <c r="Z371" s="94">
        <v>3404</v>
      </c>
      <c r="AA371" s="94"/>
    </row>
    <row r="372" spans="2:28" s="7" customFormat="1" ht="15" customHeight="1" x14ac:dyDescent="0.25">
      <c r="B372" s="93">
        <v>2021</v>
      </c>
      <c r="C372" s="93"/>
      <c r="D372" s="172">
        <v>6015</v>
      </c>
      <c r="E372" s="172">
        <v>47921</v>
      </c>
      <c r="F372" s="172">
        <v>1496451</v>
      </c>
      <c r="G372" s="172">
        <v>815261</v>
      </c>
      <c r="H372" s="172">
        <v>876</v>
      </c>
      <c r="I372" s="172">
        <v>35512</v>
      </c>
      <c r="J372" s="172">
        <v>1125455</v>
      </c>
      <c r="K372" s="172">
        <v>669171</v>
      </c>
      <c r="L372" s="94">
        <v>95</v>
      </c>
      <c r="M372" s="94"/>
      <c r="N372" s="94">
        <v>4225</v>
      </c>
      <c r="O372" s="94"/>
      <c r="P372" s="94">
        <v>140478</v>
      </c>
      <c r="Q372" s="94"/>
      <c r="R372" s="94">
        <v>74003</v>
      </c>
      <c r="S372" s="94"/>
      <c r="T372" s="94">
        <v>6</v>
      </c>
      <c r="U372" s="94"/>
      <c r="V372" s="94">
        <v>227</v>
      </c>
      <c r="W372" s="94"/>
      <c r="X372" s="94">
        <v>6305</v>
      </c>
      <c r="Y372" s="94"/>
      <c r="Z372" s="94">
        <v>4338</v>
      </c>
      <c r="AA372" s="94"/>
    </row>
    <row r="373" spans="2:28" s="14" customFormat="1" ht="15" customHeight="1" x14ac:dyDescent="0.25">
      <c r="B373" s="93">
        <v>2020</v>
      </c>
      <c r="C373" s="93"/>
      <c r="D373" s="172">
        <v>5914</v>
      </c>
      <c r="E373" s="172">
        <v>46663</v>
      </c>
      <c r="F373" s="172">
        <v>1317685</v>
      </c>
      <c r="G373" s="172">
        <v>717537</v>
      </c>
      <c r="H373" s="172">
        <v>881</v>
      </c>
      <c r="I373" s="172">
        <v>34535</v>
      </c>
      <c r="J373" s="172">
        <v>996052</v>
      </c>
      <c r="K373" s="172">
        <v>588349</v>
      </c>
      <c r="L373" s="94">
        <v>101</v>
      </c>
      <c r="M373" s="94"/>
      <c r="N373" s="94">
        <v>3735</v>
      </c>
      <c r="O373" s="94"/>
      <c r="P373" s="94">
        <v>104414</v>
      </c>
      <c r="Q373" s="94"/>
      <c r="R373" s="94">
        <v>47573</v>
      </c>
      <c r="S373" s="94"/>
      <c r="T373" s="94">
        <v>5</v>
      </c>
      <c r="U373" s="94"/>
      <c r="V373" s="94">
        <v>169</v>
      </c>
      <c r="W373" s="94"/>
      <c r="X373" s="94">
        <v>2373</v>
      </c>
      <c r="Y373" s="94"/>
      <c r="Z373" s="94">
        <v>1284</v>
      </c>
      <c r="AA373" s="94"/>
    </row>
    <row r="374" spans="2:28" s="14" customFormat="1" ht="15" customHeight="1" x14ac:dyDescent="0.25">
      <c r="B374" s="93">
        <v>2019</v>
      </c>
      <c r="C374" s="93"/>
      <c r="D374" s="172">
        <v>5706</v>
      </c>
      <c r="E374" s="172">
        <v>45058</v>
      </c>
      <c r="F374" s="172">
        <v>1454909</v>
      </c>
      <c r="G374" s="172">
        <v>753415</v>
      </c>
      <c r="H374" s="172">
        <v>866</v>
      </c>
      <c r="I374" s="172">
        <v>33282</v>
      </c>
      <c r="J374" s="172">
        <v>1081638</v>
      </c>
      <c r="K374" s="172">
        <v>612383</v>
      </c>
      <c r="L374" s="94">
        <v>118</v>
      </c>
      <c r="M374" s="94"/>
      <c r="N374" s="94">
        <v>5122</v>
      </c>
      <c r="O374" s="94"/>
      <c r="P374" s="94">
        <v>193785</v>
      </c>
      <c r="Q374" s="94"/>
      <c r="R374" s="94">
        <v>98566</v>
      </c>
      <c r="S374" s="94"/>
      <c r="T374" s="94">
        <v>6</v>
      </c>
      <c r="U374" s="94"/>
      <c r="V374" s="94">
        <v>237</v>
      </c>
      <c r="W374" s="94"/>
      <c r="X374" s="94">
        <v>4329</v>
      </c>
      <c r="Y374" s="94"/>
      <c r="Z374" s="94">
        <v>2672</v>
      </c>
      <c r="AA374" s="94"/>
    </row>
    <row r="375" spans="2:28" s="14" customFormat="1" ht="15" customHeight="1" x14ac:dyDescent="0.25">
      <c r="B375" s="93">
        <v>2018</v>
      </c>
      <c r="C375" s="93"/>
      <c r="D375" s="172">
        <v>5500</v>
      </c>
      <c r="E375" s="172">
        <v>44109</v>
      </c>
      <c r="F375" s="172">
        <v>1356836</v>
      </c>
      <c r="G375" s="172">
        <v>705314</v>
      </c>
      <c r="H375" s="172">
        <v>843</v>
      </c>
      <c r="I375" s="172">
        <v>32676</v>
      </c>
      <c r="J375" s="172">
        <v>1013878</v>
      </c>
      <c r="K375" s="172">
        <v>572140</v>
      </c>
      <c r="L375" s="94">
        <v>90</v>
      </c>
      <c r="M375" s="94"/>
      <c r="N375" s="94">
        <v>4521</v>
      </c>
      <c r="O375" s="94"/>
      <c r="P375" s="94">
        <v>148806</v>
      </c>
      <c r="Q375" s="94"/>
      <c r="R375" s="94">
        <v>75611</v>
      </c>
      <c r="S375" s="94"/>
      <c r="T375" s="94">
        <v>7</v>
      </c>
      <c r="U375" s="94"/>
      <c r="V375" s="94">
        <v>227</v>
      </c>
      <c r="W375" s="94"/>
      <c r="X375" s="94">
        <v>6411</v>
      </c>
      <c r="Y375" s="94"/>
      <c r="Z375" s="94">
        <v>3900</v>
      </c>
      <c r="AA375" s="94"/>
    </row>
    <row r="376" spans="2:28" s="14" customFormat="1" ht="15" customHeight="1" x14ac:dyDescent="0.25">
      <c r="B376" s="93">
        <v>2017</v>
      </c>
      <c r="C376" s="93"/>
      <c r="D376" s="172">
        <v>5373</v>
      </c>
      <c r="E376" s="172">
        <v>42514</v>
      </c>
      <c r="F376" s="172">
        <v>1230665</v>
      </c>
      <c r="G376" s="172">
        <v>652610</v>
      </c>
      <c r="H376" s="172">
        <v>817</v>
      </c>
      <c r="I376" s="172">
        <v>31201</v>
      </c>
      <c r="J376" s="172">
        <v>913668</v>
      </c>
      <c r="K376" s="172">
        <v>525604</v>
      </c>
      <c r="L376" s="94">
        <v>84</v>
      </c>
      <c r="M376" s="94"/>
      <c r="N376" s="94">
        <v>3626</v>
      </c>
      <c r="O376" s="94"/>
      <c r="P376" s="94">
        <v>120313</v>
      </c>
      <c r="Q376" s="94"/>
      <c r="R376" s="94">
        <v>69515</v>
      </c>
      <c r="S376" s="94"/>
      <c r="T376" s="94">
        <v>8</v>
      </c>
      <c r="U376" s="94"/>
      <c r="V376" s="94">
        <v>269</v>
      </c>
      <c r="W376" s="94"/>
      <c r="X376" s="94">
        <v>5961</v>
      </c>
      <c r="Y376" s="94"/>
      <c r="Z376" s="94">
        <v>3834</v>
      </c>
      <c r="AA376" s="94"/>
    </row>
    <row r="377" spans="2:28" s="7" customFormat="1" ht="15" customHeight="1" x14ac:dyDescent="0.25">
      <c r="B377" s="93">
        <v>2016</v>
      </c>
      <c r="C377" s="93"/>
      <c r="D377" s="172">
        <v>5382</v>
      </c>
      <c r="E377" s="172">
        <v>42321</v>
      </c>
      <c r="F377" s="172">
        <v>1182842</v>
      </c>
      <c r="G377" s="172">
        <v>619357</v>
      </c>
      <c r="H377" s="105">
        <v>801</v>
      </c>
      <c r="I377" s="105">
        <v>31019</v>
      </c>
      <c r="J377" s="105">
        <v>878801</v>
      </c>
      <c r="K377" s="105">
        <v>493422</v>
      </c>
      <c r="L377" s="94">
        <v>68</v>
      </c>
      <c r="M377" s="94"/>
      <c r="N377" s="94">
        <v>2820</v>
      </c>
      <c r="O377" s="94"/>
      <c r="P377" s="94">
        <v>93604</v>
      </c>
      <c r="Q377" s="94"/>
      <c r="R377" s="94">
        <v>43810</v>
      </c>
      <c r="S377" s="94"/>
      <c r="T377" s="94">
        <v>3</v>
      </c>
      <c r="U377" s="94"/>
      <c r="V377" s="94">
        <v>85</v>
      </c>
      <c r="W377" s="94"/>
      <c r="X377" s="94">
        <v>1447</v>
      </c>
      <c r="Y377" s="94"/>
      <c r="Z377" s="94">
        <v>600</v>
      </c>
      <c r="AA377" s="94"/>
      <c r="AB377" s="14"/>
    </row>
    <row r="378" spans="2:28" s="7" customFormat="1" ht="15" customHeight="1" x14ac:dyDescent="0.25">
      <c r="B378" s="93">
        <v>2015</v>
      </c>
      <c r="C378" s="93"/>
      <c r="D378" s="172">
        <v>5367</v>
      </c>
      <c r="E378" s="172">
        <v>42303</v>
      </c>
      <c r="F378" s="172">
        <v>1170091</v>
      </c>
      <c r="G378" s="172">
        <v>617200</v>
      </c>
      <c r="H378" s="172">
        <v>786</v>
      </c>
      <c r="I378" s="172">
        <v>30807</v>
      </c>
      <c r="J378" s="172">
        <v>881643</v>
      </c>
      <c r="K378" s="172">
        <v>499619</v>
      </c>
      <c r="L378" s="94">
        <v>52</v>
      </c>
      <c r="M378" s="94"/>
      <c r="N378" s="94">
        <v>2198</v>
      </c>
      <c r="O378" s="94"/>
      <c r="P378" s="94">
        <v>65989</v>
      </c>
      <c r="Q378" s="94"/>
      <c r="R378" s="94">
        <v>32637</v>
      </c>
      <c r="S378" s="94"/>
      <c r="T378" s="94">
        <v>3</v>
      </c>
      <c r="U378" s="94"/>
      <c r="V378" s="94">
        <v>80</v>
      </c>
      <c r="W378" s="94"/>
      <c r="X378" s="94">
        <v>2357</v>
      </c>
      <c r="Y378" s="94"/>
      <c r="Z378" s="94">
        <v>1563</v>
      </c>
      <c r="AA378" s="94"/>
      <c r="AB378" s="14"/>
    </row>
    <row r="379" spans="2:28" s="7" customFormat="1" ht="15" customHeight="1" x14ac:dyDescent="0.25">
      <c r="B379" s="93">
        <v>2014</v>
      </c>
      <c r="C379" s="93"/>
      <c r="D379" s="172">
        <v>5165</v>
      </c>
      <c r="E379" s="172">
        <v>41223</v>
      </c>
      <c r="F379" s="172">
        <v>1133573</v>
      </c>
      <c r="G379" s="172">
        <v>574058</v>
      </c>
      <c r="H379" s="172">
        <v>776</v>
      </c>
      <c r="I379" s="172">
        <v>30023</v>
      </c>
      <c r="J379" s="172">
        <v>855883</v>
      </c>
      <c r="K379" s="172">
        <v>470661</v>
      </c>
      <c r="L379" s="94">
        <v>43</v>
      </c>
      <c r="M379" s="94"/>
      <c r="N379" s="94">
        <v>1706</v>
      </c>
      <c r="O379" s="94"/>
      <c r="P379" s="94">
        <v>59534</v>
      </c>
      <c r="Q379" s="94"/>
      <c r="R379" s="94">
        <v>26555</v>
      </c>
      <c r="S379" s="94"/>
      <c r="T379" s="94">
        <v>7</v>
      </c>
      <c r="U379" s="94"/>
      <c r="V379" s="94">
        <v>275</v>
      </c>
      <c r="W379" s="94"/>
      <c r="X379" s="94">
        <v>11588</v>
      </c>
      <c r="Y379" s="94"/>
      <c r="Z379" s="94">
        <v>6613</v>
      </c>
      <c r="AA379" s="94"/>
      <c r="AB379" s="14"/>
    </row>
    <row r="380" spans="2:28" s="7" customFormat="1" ht="15" customHeight="1" x14ac:dyDescent="0.25">
      <c r="B380" s="93">
        <v>2013</v>
      </c>
      <c r="C380" s="93"/>
      <c r="D380" s="172">
        <v>4904</v>
      </c>
      <c r="E380" s="172">
        <v>40628</v>
      </c>
      <c r="F380" s="172">
        <v>1116775</v>
      </c>
      <c r="G380" s="172">
        <v>549596</v>
      </c>
      <c r="H380" s="172">
        <v>756</v>
      </c>
      <c r="I380" s="172">
        <v>29915</v>
      </c>
      <c r="J380" s="172">
        <v>860462</v>
      </c>
      <c r="K380" s="172">
        <v>464252</v>
      </c>
      <c r="L380" s="94">
        <v>50</v>
      </c>
      <c r="M380" s="94"/>
      <c r="N380" s="94">
        <v>2229</v>
      </c>
      <c r="O380" s="94"/>
      <c r="P380" s="94">
        <v>64039</v>
      </c>
      <c r="Q380" s="94"/>
      <c r="R380" s="94">
        <v>28401</v>
      </c>
      <c r="S380" s="94"/>
      <c r="T380" s="94">
        <v>5</v>
      </c>
      <c r="U380" s="94"/>
      <c r="V380" s="94">
        <v>215</v>
      </c>
      <c r="W380" s="94"/>
      <c r="X380" s="94">
        <v>10066</v>
      </c>
      <c r="Y380" s="94"/>
      <c r="Z380" s="94">
        <v>4821</v>
      </c>
      <c r="AA380" s="94"/>
    </row>
    <row r="381" spans="2:28" s="7" customFormat="1" ht="15" customHeight="1" x14ac:dyDescent="0.25">
      <c r="B381" s="93">
        <v>2012</v>
      </c>
      <c r="C381" s="93"/>
      <c r="D381" s="172">
        <v>4905</v>
      </c>
      <c r="E381" s="172">
        <v>42231</v>
      </c>
      <c r="F381" s="172">
        <v>1160136</v>
      </c>
      <c r="G381" s="172">
        <v>589538</v>
      </c>
      <c r="H381" s="172">
        <v>780</v>
      </c>
      <c r="I381" s="172">
        <v>31372</v>
      </c>
      <c r="J381" s="172">
        <v>887714</v>
      </c>
      <c r="K381" s="172">
        <v>496775</v>
      </c>
      <c r="L381" s="94">
        <v>59</v>
      </c>
      <c r="M381" s="94"/>
      <c r="N381" s="94">
        <v>2721</v>
      </c>
      <c r="O381" s="94"/>
      <c r="P381" s="94">
        <v>65289</v>
      </c>
      <c r="Q381" s="94"/>
      <c r="R381" s="94">
        <v>34888</v>
      </c>
      <c r="S381" s="94"/>
      <c r="T381" s="94">
        <v>6</v>
      </c>
      <c r="U381" s="94"/>
      <c r="V381" s="94">
        <v>175</v>
      </c>
      <c r="W381" s="94"/>
      <c r="X381" s="94">
        <v>3137</v>
      </c>
      <c r="Y381" s="94"/>
      <c r="Z381" s="94">
        <v>2305</v>
      </c>
      <c r="AA381" s="94"/>
    </row>
    <row r="382" spans="2:28" s="7" customFormat="1" ht="15" customHeight="1" x14ac:dyDescent="0.25">
      <c r="B382" s="93">
        <v>2011</v>
      </c>
      <c r="C382" s="93"/>
      <c r="D382" s="172">
        <v>4914</v>
      </c>
      <c r="E382" s="172">
        <v>44167</v>
      </c>
      <c r="F382" s="172">
        <v>1269550</v>
      </c>
      <c r="G382" s="172">
        <v>625061</v>
      </c>
      <c r="H382" s="172">
        <v>810</v>
      </c>
      <c r="I382" s="172">
        <v>32861</v>
      </c>
      <c r="J382" s="172">
        <v>976713</v>
      </c>
      <c r="K382" s="172">
        <v>535999</v>
      </c>
      <c r="L382" s="94">
        <v>89</v>
      </c>
      <c r="M382" s="94"/>
      <c r="N382" s="94">
        <v>5884</v>
      </c>
      <c r="O382" s="94"/>
      <c r="P382" s="94">
        <v>159041</v>
      </c>
      <c r="Q382" s="94"/>
      <c r="R382" s="94">
        <v>81269</v>
      </c>
      <c r="S382" s="94"/>
      <c r="T382" s="94">
        <v>11</v>
      </c>
      <c r="U382" s="94"/>
      <c r="V382" s="94">
        <v>452</v>
      </c>
      <c r="W382" s="94"/>
      <c r="X382" s="94">
        <v>16387</v>
      </c>
      <c r="Y382" s="94"/>
      <c r="Z382" s="94">
        <v>9263</v>
      </c>
      <c r="AA382" s="94"/>
    </row>
    <row r="383" spans="2:28" s="14" customFormat="1" ht="15" customHeight="1" x14ac:dyDescent="0.25">
      <c r="B383" s="93">
        <v>2010</v>
      </c>
      <c r="C383" s="93"/>
      <c r="D383" s="172">
        <v>4837</v>
      </c>
      <c r="E383" s="172">
        <v>44547</v>
      </c>
      <c r="F383" s="172">
        <v>1319043</v>
      </c>
      <c r="G383" s="172">
        <v>647745</v>
      </c>
      <c r="H383" s="172">
        <v>845</v>
      </c>
      <c r="I383" s="172">
        <v>33332</v>
      </c>
      <c r="J383" s="172">
        <v>1004713</v>
      </c>
      <c r="K383" s="172">
        <v>550680</v>
      </c>
      <c r="L383" s="94">
        <v>105</v>
      </c>
      <c r="M383" s="94"/>
      <c r="N383" s="94">
        <v>6421</v>
      </c>
      <c r="O383" s="94"/>
      <c r="P383" s="94">
        <v>174837</v>
      </c>
      <c r="Q383" s="94"/>
      <c r="R383" s="94">
        <v>73168</v>
      </c>
      <c r="S383" s="94"/>
      <c r="T383" s="94">
        <v>10</v>
      </c>
      <c r="U383" s="94"/>
      <c r="V383" s="94">
        <v>310</v>
      </c>
      <c r="W383" s="94"/>
      <c r="X383" s="94">
        <v>7151</v>
      </c>
      <c r="Y383" s="94"/>
      <c r="Z383" s="94">
        <v>3532</v>
      </c>
      <c r="AA383" s="94"/>
      <c r="AB383" s="7"/>
    </row>
    <row r="384" spans="2:28" s="14" customFormat="1" ht="15" customHeight="1" x14ac:dyDescent="0.25">
      <c r="B384" s="93">
        <v>2009</v>
      </c>
      <c r="C384" s="93"/>
      <c r="D384" s="172">
        <v>4824</v>
      </c>
      <c r="E384" s="172">
        <v>44513</v>
      </c>
      <c r="F384" s="172">
        <v>1275005</v>
      </c>
      <c r="G384" s="172">
        <v>643933</v>
      </c>
      <c r="H384" s="172">
        <v>831</v>
      </c>
      <c r="I384" s="172">
        <v>33141</v>
      </c>
      <c r="J384" s="172">
        <v>970006</v>
      </c>
      <c r="K384" s="172">
        <v>556278</v>
      </c>
      <c r="L384" s="94">
        <v>102</v>
      </c>
      <c r="M384" s="94"/>
      <c r="N384" s="94">
        <v>6796</v>
      </c>
      <c r="O384" s="94"/>
      <c r="P384" s="94">
        <v>210676</v>
      </c>
      <c r="Q384" s="94"/>
      <c r="R384" s="94">
        <v>101292</v>
      </c>
      <c r="S384" s="94"/>
      <c r="T384" s="94" t="s">
        <v>53</v>
      </c>
      <c r="U384" s="94"/>
      <c r="V384" s="94" t="s">
        <v>53</v>
      </c>
      <c r="W384" s="94"/>
      <c r="X384" s="94" t="s">
        <v>53</v>
      </c>
      <c r="Y384" s="94"/>
      <c r="Z384" s="94" t="s">
        <v>53</v>
      </c>
      <c r="AA384" s="94"/>
      <c r="AB384" s="7"/>
    </row>
    <row r="385" spans="2:28" s="14" customFormat="1" ht="15" customHeight="1" x14ac:dyDescent="0.25">
      <c r="B385" s="93">
        <v>2008</v>
      </c>
      <c r="C385" s="93"/>
      <c r="D385" s="172">
        <v>4720</v>
      </c>
      <c r="E385" s="172">
        <v>42462</v>
      </c>
      <c r="F385" s="172">
        <v>1205176</v>
      </c>
      <c r="G385" s="172">
        <v>650758</v>
      </c>
      <c r="H385" s="172">
        <v>814</v>
      </c>
      <c r="I385" s="172">
        <v>31225</v>
      </c>
      <c r="J385" s="172">
        <v>921267</v>
      </c>
      <c r="K385" s="172">
        <v>547115</v>
      </c>
      <c r="L385" s="94">
        <v>96</v>
      </c>
      <c r="M385" s="94"/>
      <c r="N385" s="94">
        <v>4132</v>
      </c>
      <c r="O385" s="94"/>
      <c r="P385" s="94">
        <v>117404</v>
      </c>
      <c r="Q385" s="94"/>
      <c r="R385" s="94">
        <v>55767</v>
      </c>
      <c r="S385" s="94"/>
      <c r="T385" s="94" t="s">
        <v>53</v>
      </c>
      <c r="U385" s="94"/>
      <c r="V385" s="94" t="s">
        <v>53</v>
      </c>
      <c r="W385" s="94"/>
      <c r="X385" s="94" t="s">
        <v>53</v>
      </c>
      <c r="Y385" s="94"/>
      <c r="Z385" s="94" t="s">
        <v>53</v>
      </c>
      <c r="AA385" s="94"/>
      <c r="AB385" s="7"/>
    </row>
    <row r="386" spans="2:28" s="14" customFormat="1" ht="15" customHeight="1" x14ac:dyDescent="0.25">
      <c r="B386" s="88" t="s">
        <v>45</v>
      </c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</row>
    <row r="387" spans="2:28" s="7" customFormat="1" ht="15" customHeight="1" x14ac:dyDescent="0.25">
      <c r="B387" s="93">
        <v>2022</v>
      </c>
      <c r="C387" s="93"/>
      <c r="D387" s="172">
        <v>28183</v>
      </c>
      <c r="E387" s="172">
        <v>129832</v>
      </c>
      <c r="F387" s="172">
        <v>8883294</v>
      </c>
      <c r="G387" s="172">
        <v>3918082</v>
      </c>
      <c r="H387" s="172">
        <v>1983</v>
      </c>
      <c r="I387" s="172">
        <v>77668</v>
      </c>
      <c r="J387" s="172">
        <v>5630633</v>
      </c>
      <c r="K387" s="172">
        <v>2340155</v>
      </c>
      <c r="L387" s="94">
        <v>243</v>
      </c>
      <c r="M387" s="94"/>
      <c r="N387" s="94">
        <v>10821</v>
      </c>
      <c r="O387" s="94"/>
      <c r="P387" s="94">
        <v>825796</v>
      </c>
      <c r="Q387" s="94"/>
      <c r="R387" s="94">
        <v>340007</v>
      </c>
      <c r="S387" s="94"/>
      <c r="T387" s="94">
        <v>18</v>
      </c>
      <c r="U387" s="94"/>
      <c r="V387" s="94">
        <v>1103</v>
      </c>
      <c r="W387" s="94"/>
      <c r="X387" s="94">
        <v>67390</v>
      </c>
      <c r="Y387" s="94"/>
      <c r="Z387" s="94">
        <v>24234</v>
      </c>
      <c r="AA387" s="94"/>
    </row>
    <row r="388" spans="2:28" s="7" customFormat="1" ht="15" customHeight="1" x14ac:dyDescent="0.25">
      <c r="B388" s="93">
        <v>2021</v>
      </c>
      <c r="C388" s="93"/>
      <c r="D388" s="172">
        <v>26793</v>
      </c>
      <c r="E388" s="172">
        <v>127357</v>
      </c>
      <c r="F388" s="172">
        <v>8443038</v>
      </c>
      <c r="G388" s="172">
        <v>3740479</v>
      </c>
      <c r="H388" s="172">
        <v>1868</v>
      </c>
      <c r="I388" s="172">
        <v>77083</v>
      </c>
      <c r="J388" s="172">
        <v>5481528</v>
      </c>
      <c r="K388" s="172">
        <v>2287656</v>
      </c>
      <c r="L388" s="94">
        <v>232</v>
      </c>
      <c r="M388" s="94"/>
      <c r="N388" s="94">
        <v>17084</v>
      </c>
      <c r="O388" s="94"/>
      <c r="P388" s="94">
        <v>1082366</v>
      </c>
      <c r="Q388" s="94"/>
      <c r="R388" s="94">
        <v>569708</v>
      </c>
      <c r="S388" s="94"/>
      <c r="T388" s="94">
        <v>18</v>
      </c>
      <c r="U388" s="94"/>
      <c r="V388" s="94">
        <v>1170</v>
      </c>
      <c r="W388" s="94"/>
      <c r="X388" s="94">
        <v>62357</v>
      </c>
      <c r="Y388" s="94"/>
      <c r="Z388" s="94">
        <v>25312</v>
      </c>
      <c r="AA388" s="94"/>
    </row>
    <row r="389" spans="2:28" s="14" customFormat="1" ht="15" customHeight="1" x14ac:dyDescent="0.25">
      <c r="B389" s="93">
        <v>2020</v>
      </c>
      <c r="C389" s="93"/>
      <c r="D389" s="172">
        <v>25709</v>
      </c>
      <c r="E389" s="172">
        <v>122601</v>
      </c>
      <c r="F389" s="172">
        <v>6770642</v>
      </c>
      <c r="G389" s="172">
        <v>2848786</v>
      </c>
      <c r="H389" s="172">
        <v>1792</v>
      </c>
      <c r="I389" s="172">
        <v>74384</v>
      </c>
      <c r="J389" s="172">
        <v>4301651</v>
      </c>
      <c r="K389" s="172">
        <v>1684869</v>
      </c>
      <c r="L389" s="94">
        <v>246</v>
      </c>
      <c r="M389" s="94"/>
      <c r="N389" s="94">
        <v>14898</v>
      </c>
      <c r="O389" s="94"/>
      <c r="P389" s="94">
        <v>722555</v>
      </c>
      <c r="Q389" s="94"/>
      <c r="R389" s="94">
        <v>354940</v>
      </c>
      <c r="S389" s="94"/>
      <c r="T389" s="94">
        <v>17</v>
      </c>
      <c r="U389" s="94"/>
      <c r="V389" s="94">
        <v>843</v>
      </c>
      <c r="W389" s="94"/>
      <c r="X389" s="94">
        <v>38061</v>
      </c>
      <c r="Y389" s="94"/>
      <c r="Z389" s="94">
        <v>13561</v>
      </c>
      <c r="AA389" s="94"/>
    </row>
    <row r="390" spans="2:28" s="14" customFormat="1" ht="15" customHeight="1" x14ac:dyDescent="0.25">
      <c r="B390" s="93">
        <v>2019</v>
      </c>
      <c r="C390" s="93"/>
      <c r="D390" s="172">
        <v>24986</v>
      </c>
      <c r="E390" s="172">
        <v>122853</v>
      </c>
      <c r="F390" s="172">
        <v>7429086</v>
      </c>
      <c r="G390" s="172">
        <v>3186341</v>
      </c>
      <c r="H390" s="172">
        <v>1759</v>
      </c>
      <c r="I390" s="172">
        <v>75258</v>
      </c>
      <c r="J390" s="172">
        <v>4709709</v>
      </c>
      <c r="K390" s="172">
        <v>1892315</v>
      </c>
      <c r="L390" s="94">
        <v>272</v>
      </c>
      <c r="M390" s="94"/>
      <c r="N390" s="94">
        <v>16776</v>
      </c>
      <c r="O390" s="94"/>
      <c r="P390" s="94">
        <v>863147</v>
      </c>
      <c r="Q390" s="94"/>
      <c r="R390" s="94">
        <v>340615</v>
      </c>
      <c r="S390" s="94"/>
      <c r="T390" s="94">
        <v>10</v>
      </c>
      <c r="U390" s="94"/>
      <c r="V390" s="94">
        <v>359</v>
      </c>
      <c r="W390" s="94"/>
      <c r="X390" s="94">
        <v>11591</v>
      </c>
      <c r="Y390" s="94"/>
      <c r="Z390" s="94">
        <v>5218</v>
      </c>
      <c r="AA390" s="94"/>
    </row>
    <row r="391" spans="2:28" s="14" customFormat="1" ht="15" customHeight="1" x14ac:dyDescent="0.25">
      <c r="B391" s="93">
        <v>2018</v>
      </c>
      <c r="C391" s="93"/>
      <c r="D391" s="172">
        <v>23353</v>
      </c>
      <c r="E391" s="172">
        <v>114787</v>
      </c>
      <c r="F391" s="172">
        <v>6798591</v>
      </c>
      <c r="G391" s="172">
        <v>2881240</v>
      </c>
      <c r="H391" s="172">
        <v>1641</v>
      </c>
      <c r="I391" s="172">
        <v>69274</v>
      </c>
      <c r="J391" s="172">
        <v>4308420</v>
      </c>
      <c r="K391" s="172">
        <v>1717174</v>
      </c>
      <c r="L391" s="94">
        <v>265</v>
      </c>
      <c r="M391" s="94"/>
      <c r="N391" s="94">
        <v>16301</v>
      </c>
      <c r="O391" s="94"/>
      <c r="P391" s="94">
        <v>822577</v>
      </c>
      <c r="Q391" s="94"/>
      <c r="R391" s="94">
        <v>334505</v>
      </c>
      <c r="S391" s="94"/>
      <c r="T391" s="94">
        <v>19</v>
      </c>
      <c r="U391" s="94"/>
      <c r="V391" s="94">
        <v>620</v>
      </c>
      <c r="W391" s="94"/>
      <c r="X391" s="94">
        <v>21397</v>
      </c>
      <c r="Y391" s="94"/>
      <c r="Z391" s="94">
        <v>11206</v>
      </c>
      <c r="AA391" s="94"/>
    </row>
    <row r="392" spans="2:28" s="7" customFormat="1" ht="15" customHeight="1" x14ac:dyDescent="0.25">
      <c r="B392" s="93">
        <v>2017</v>
      </c>
      <c r="C392" s="93"/>
      <c r="D392" s="172">
        <v>22085</v>
      </c>
      <c r="E392" s="172">
        <v>106434</v>
      </c>
      <c r="F392" s="172">
        <v>6329296</v>
      </c>
      <c r="G392" s="172">
        <v>2708558</v>
      </c>
      <c r="H392" s="172">
        <v>1584</v>
      </c>
      <c r="I392" s="172">
        <v>63049</v>
      </c>
      <c r="J392" s="172">
        <v>3994712</v>
      </c>
      <c r="K392" s="172">
        <v>1620384</v>
      </c>
      <c r="L392" s="94">
        <v>234</v>
      </c>
      <c r="M392" s="94"/>
      <c r="N392" s="94">
        <v>15161</v>
      </c>
      <c r="O392" s="94"/>
      <c r="P392" s="94">
        <v>828364</v>
      </c>
      <c r="Q392" s="94"/>
      <c r="R392" s="94">
        <v>353873</v>
      </c>
      <c r="S392" s="94"/>
      <c r="T392" s="94">
        <v>11</v>
      </c>
      <c r="U392" s="94"/>
      <c r="V392" s="94">
        <v>496</v>
      </c>
      <c r="W392" s="94"/>
      <c r="X392" s="94">
        <v>25999</v>
      </c>
      <c r="Y392" s="94"/>
      <c r="Z392" s="94">
        <v>11911</v>
      </c>
      <c r="AA392" s="94"/>
      <c r="AB392" s="14"/>
    </row>
    <row r="393" spans="2:28" s="7" customFormat="1" ht="15" customHeight="1" x14ac:dyDescent="0.25">
      <c r="B393" s="93">
        <v>2016</v>
      </c>
      <c r="C393" s="93"/>
      <c r="D393" s="172">
        <v>21353</v>
      </c>
      <c r="E393" s="172">
        <v>100129</v>
      </c>
      <c r="F393" s="172">
        <v>5954794</v>
      </c>
      <c r="G393" s="172">
        <v>2472885</v>
      </c>
      <c r="H393" s="105">
        <v>1498</v>
      </c>
      <c r="I393" s="105">
        <v>57954</v>
      </c>
      <c r="J393" s="105">
        <v>3744774</v>
      </c>
      <c r="K393" s="105">
        <v>1444222</v>
      </c>
      <c r="L393" s="94">
        <v>221</v>
      </c>
      <c r="M393" s="94"/>
      <c r="N393" s="94">
        <v>15900</v>
      </c>
      <c r="O393" s="94"/>
      <c r="P393" s="94">
        <v>977442</v>
      </c>
      <c r="Q393" s="94"/>
      <c r="R393" s="94">
        <v>374394</v>
      </c>
      <c r="S393" s="94"/>
      <c r="T393" s="94">
        <v>14</v>
      </c>
      <c r="U393" s="94"/>
      <c r="V393" s="94">
        <v>433</v>
      </c>
      <c r="W393" s="94"/>
      <c r="X393" s="94">
        <v>27267</v>
      </c>
      <c r="Y393" s="94"/>
      <c r="Z393" s="94">
        <v>11001</v>
      </c>
      <c r="AA393" s="94"/>
      <c r="AB393" s="14"/>
    </row>
    <row r="394" spans="2:28" s="7" customFormat="1" ht="15" customHeight="1" x14ac:dyDescent="0.25">
      <c r="B394" s="93">
        <v>2015</v>
      </c>
      <c r="C394" s="93"/>
      <c r="D394" s="172">
        <v>20849</v>
      </c>
      <c r="E394" s="172">
        <v>95024</v>
      </c>
      <c r="F394" s="172">
        <v>5649251</v>
      </c>
      <c r="G394" s="172">
        <v>2375306</v>
      </c>
      <c r="H394" s="172">
        <v>1402</v>
      </c>
      <c r="I394" s="172">
        <v>53305</v>
      </c>
      <c r="J394" s="172">
        <v>3500565</v>
      </c>
      <c r="K394" s="172">
        <v>1375408</v>
      </c>
      <c r="L394" s="94">
        <v>157</v>
      </c>
      <c r="M394" s="94"/>
      <c r="N394" s="94">
        <v>13446</v>
      </c>
      <c r="O394" s="94"/>
      <c r="P394" s="94">
        <v>849462</v>
      </c>
      <c r="Q394" s="94"/>
      <c r="R394" s="94">
        <v>348716</v>
      </c>
      <c r="S394" s="94"/>
      <c r="T394" s="94">
        <v>19</v>
      </c>
      <c r="U394" s="94"/>
      <c r="V394" s="94">
        <v>1680</v>
      </c>
      <c r="W394" s="94"/>
      <c r="X394" s="94">
        <v>96426</v>
      </c>
      <c r="Y394" s="94"/>
      <c r="Z394" s="94">
        <v>47738</v>
      </c>
      <c r="AA394" s="94"/>
      <c r="AB394" s="14"/>
    </row>
    <row r="395" spans="2:28" s="7" customFormat="1" ht="15" customHeight="1" x14ac:dyDescent="0.25">
      <c r="B395" s="93">
        <v>2014</v>
      </c>
      <c r="C395" s="93"/>
      <c r="D395" s="172">
        <v>20340</v>
      </c>
      <c r="E395" s="172">
        <v>90087</v>
      </c>
      <c r="F395" s="172">
        <v>5349827</v>
      </c>
      <c r="G395" s="172">
        <v>2233679</v>
      </c>
      <c r="H395" s="172">
        <v>1285</v>
      </c>
      <c r="I395" s="172">
        <v>48929</v>
      </c>
      <c r="J395" s="172">
        <v>3293593</v>
      </c>
      <c r="K395" s="172">
        <v>1271887</v>
      </c>
      <c r="L395" s="94">
        <v>115</v>
      </c>
      <c r="M395" s="94"/>
      <c r="N395" s="94">
        <v>8666</v>
      </c>
      <c r="O395" s="94"/>
      <c r="P395" s="94">
        <v>439595</v>
      </c>
      <c r="Q395" s="94"/>
      <c r="R395" s="94">
        <v>213453</v>
      </c>
      <c r="S395" s="94"/>
      <c r="T395" s="94">
        <v>14</v>
      </c>
      <c r="U395" s="94"/>
      <c r="V395" s="94">
        <v>2908</v>
      </c>
      <c r="W395" s="94"/>
      <c r="X395" s="94">
        <v>182911</v>
      </c>
      <c r="Y395" s="94"/>
      <c r="Z395" s="94">
        <v>87886</v>
      </c>
      <c r="AA395" s="94"/>
      <c r="AB395" s="14"/>
    </row>
    <row r="396" spans="2:28" s="7" customFormat="1" ht="15" customHeight="1" x14ac:dyDescent="0.25">
      <c r="B396" s="93">
        <v>2013</v>
      </c>
      <c r="C396" s="93"/>
      <c r="D396" s="172">
        <v>19741</v>
      </c>
      <c r="E396" s="172">
        <v>87125</v>
      </c>
      <c r="F396" s="172">
        <v>5124133</v>
      </c>
      <c r="G396" s="172">
        <v>2162756</v>
      </c>
      <c r="H396" s="172">
        <v>1280</v>
      </c>
      <c r="I396" s="172">
        <v>47108</v>
      </c>
      <c r="J396" s="172">
        <v>3125770</v>
      </c>
      <c r="K396" s="172">
        <v>1228178</v>
      </c>
      <c r="L396" s="94">
        <v>111</v>
      </c>
      <c r="M396" s="94"/>
      <c r="N396" s="94">
        <v>6240</v>
      </c>
      <c r="O396" s="94"/>
      <c r="P396" s="94">
        <v>288283</v>
      </c>
      <c r="Q396" s="94"/>
      <c r="R396" s="94">
        <v>121569</v>
      </c>
      <c r="S396" s="94"/>
      <c r="T396" s="94">
        <v>13</v>
      </c>
      <c r="U396" s="94"/>
      <c r="V396" s="94">
        <v>603</v>
      </c>
      <c r="W396" s="94"/>
      <c r="X396" s="94">
        <v>43175</v>
      </c>
      <c r="Y396" s="94"/>
      <c r="Z396" s="94">
        <v>12081</v>
      </c>
      <c r="AA396" s="94"/>
    </row>
    <row r="397" spans="2:28" s="7" customFormat="1" ht="15" customHeight="1" x14ac:dyDescent="0.25">
      <c r="B397" s="93">
        <v>2012</v>
      </c>
      <c r="C397" s="93"/>
      <c r="D397" s="172">
        <v>18962</v>
      </c>
      <c r="E397" s="172">
        <v>85205</v>
      </c>
      <c r="F397" s="172">
        <v>5002442</v>
      </c>
      <c r="G397" s="172">
        <v>2075956</v>
      </c>
      <c r="H397" s="172">
        <v>1311</v>
      </c>
      <c r="I397" s="172">
        <v>46304</v>
      </c>
      <c r="J397" s="172">
        <v>3040650</v>
      </c>
      <c r="K397" s="172">
        <v>1161796</v>
      </c>
      <c r="L397" s="94">
        <v>119</v>
      </c>
      <c r="M397" s="94"/>
      <c r="N397" s="94">
        <v>7134</v>
      </c>
      <c r="O397" s="94"/>
      <c r="P397" s="94">
        <v>501647</v>
      </c>
      <c r="Q397" s="94"/>
      <c r="R397" s="94">
        <v>203955</v>
      </c>
      <c r="S397" s="94"/>
      <c r="T397" s="94">
        <v>12</v>
      </c>
      <c r="U397" s="94"/>
      <c r="V397" s="94">
        <v>1175</v>
      </c>
      <c r="W397" s="94"/>
      <c r="X397" s="94">
        <v>29207</v>
      </c>
      <c r="Y397" s="94"/>
      <c r="Z397" s="94">
        <v>25539</v>
      </c>
      <c r="AA397" s="94"/>
    </row>
    <row r="398" spans="2:28" ht="15" customHeight="1" collapsed="1" x14ac:dyDescent="0.25">
      <c r="B398" s="93">
        <v>2011</v>
      </c>
      <c r="C398" s="93"/>
      <c r="D398" s="172">
        <v>18581</v>
      </c>
      <c r="E398" s="172">
        <v>84500</v>
      </c>
      <c r="F398" s="172">
        <v>5064410</v>
      </c>
      <c r="G398" s="172">
        <v>2126790</v>
      </c>
      <c r="H398" s="172">
        <v>1348</v>
      </c>
      <c r="I398" s="172">
        <v>45775</v>
      </c>
      <c r="J398" s="172">
        <v>3017267</v>
      </c>
      <c r="K398" s="172">
        <v>1162042</v>
      </c>
      <c r="L398" s="94">
        <v>131</v>
      </c>
      <c r="M398" s="94"/>
      <c r="N398" s="94">
        <v>9557</v>
      </c>
      <c r="O398" s="94"/>
      <c r="P398" s="94">
        <v>727832</v>
      </c>
      <c r="Q398" s="94"/>
      <c r="R398" s="94">
        <v>285322</v>
      </c>
      <c r="S398" s="94"/>
      <c r="T398" s="94">
        <v>14</v>
      </c>
      <c r="U398" s="94"/>
      <c r="V398" s="94">
        <v>1340</v>
      </c>
      <c r="W398" s="94"/>
      <c r="X398" s="94">
        <v>38729</v>
      </c>
      <c r="Y398" s="94"/>
      <c r="Z398" s="94">
        <v>25474</v>
      </c>
      <c r="AA398" s="94"/>
      <c r="AB398" s="7"/>
    </row>
    <row r="399" spans="2:28" s="14" customFormat="1" ht="15" customHeight="1" x14ac:dyDescent="0.25">
      <c r="B399" s="93">
        <v>2010</v>
      </c>
      <c r="C399" s="93"/>
      <c r="D399" s="172">
        <v>17310</v>
      </c>
      <c r="E399" s="172">
        <v>80773</v>
      </c>
      <c r="F399" s="172">
        <v>5011955</v>
      </c>
      <c r="G399" s="172">
        <v>2108545</v>
      </c>
      <c r="H399" s="172">
        <v>1328</v>
      </c>
      <c r="I399" s="172">
        <v>43919</v>
      </c>
      <c r="J399" s="172">
        <v>2970254</v>
      </c>
      <c r="K399" s="172">
        <v>1160124</v>
      </c>
      <c r="L399" s="94">
        <v>146</v>
      </c>
      <c r="M399" s="94"/>
      <c r="N399" s="94">
        <v>9511</v>
      </c>
      <c r="O399" s="94"/>
      <c r="P399" s="94">
        <v>740830</v>
      </c>
      <c r="Q399" s="94"/>
      <c r="R399" s="94">
        <v>281387</v>
      </c>
      <c r="S399" s="94"/>
      <c r="T399" s="94">
        <v>11</v>
      </c>
      <c r="U399" s="94"/>
      <c r="V399" s="94">
        <v>1681</v>
      </c>
      <c r="W399" s="94"/>
      <c r="X399" s="94">
        <v>148032</v>
      </c>
      <c r="Y399" s="94"/>
      <c r="Z399" s="94">
        <v>52410</v>
      </c>
      <c r="AA399" s="94"/>
      <c r="AB399" s="7"/>
    </row>
    <row r="400" spans="2:28" s="14" customFormat="1" ht="15" customHeight="1" x14ac:dyDescent="0.25">
      <c r="B400" s="93">
        <v>2009</v>
      </c>
      <c r="C400" s="93"/>
      <c r="D400" s="172">
        <v>16848</v>
      </c>
      <c r="E400" s="172">
        <v>77309</v>
      </c>
      <c r="F400" s="172">
        <v>4723992</v>
      </c>
      <c r="G400" s="172">
        <v>1989624</v>
      </c>
      <c r="H400" s="172">
        <v>1258</v>
      </c>
      <c r="I400" s="172">
        <v>41229</v>
      </c>
      <c r="J400" s="172">
        <v>2707490</v>
      </c>
      <c r="K400" s="172">
        <v>1039963</v>
      </c>
      <c r="L400" s="94">
        <v>140</v>
      </c>
      <c r="M400" s="94"/>
      <c r="N400" s="94">
        <v>7801</v>
      </c>
      <c r="O400" s="94"/>
      <c r="P400" s="94">
        <v>535892</v>
      </c>
      <c r="Q400" s="94"/>
      <c r="R400" s="94">
        <v>193893</v>
      </c>
      <c r="S400" s="94"/>
      <c r="T400" s="94" t="s">
        <v>53</v>
      </c>
      <c r="U400" s="94"/>
      <c r="V400" s="94" t="s">
        <v>53</v>
      </c>
      <c r="W400" s="94"/>
      <c r="X400" s="94" t="s">
        <v>53</v>
      </c>
      <c r="Y400" s="94"/>
      <c r="Z400" s="94" t="s">
        <v>53</v>
      </c>
      <c r="AA400" s="94"/>
      <c r="AB400" s="7"/>
    </row>
    <row r="401" spans="2:28" s="14" customFormat="1" ht="15" customHeight="1" x14ac:dyDescent="0.25">
      <c r="B401" s="93">
        <v>2008</v>
      </c>
      <c r="C401" s="93"/>
      <c r="D401" s="172">
        <v>16133</v>
      </c>
      <c r="E401" s="172">
        <v>72248</v>
      </c>
      <c r="F401" s="172">
        <v>4453908</v>
      </c>
      <c r="G401" s="172">
        <v>1837944</v>
      </c>
      <c r="H401" s="172">
        <v>1206</v>
      </c>
      <c r="I401" s="172">
        <v>37407</v>
      </c>
      <c r="J401" s="172">
        <v>2541082</v>
      </c>
      <c r="K401" s="172">
        <v>941348</v>
      </c>
      <c r="L401" s="94">
        <v>134</v>
      </c>
      <c r="M401" s="94"/>
      <c r="N401" s="94">
        <v>6274</v>
      </c>
      <c r="O401" s="94"/>
      <c r="P401" s="94">
        <v>405529</v>
      </c>
      <c r="Q401" s="94"/>
      <c r="R401" s="94">
        <v>138155</v>
      </c>
      <c r="S401" s="94"/>
      <c r="T401" s="94" t="s">
        <v>53</v>
      </c>
      <c r="U401" s="94"/>
      <c r="V401" s="94" t="s">
        <v>53</v>
      </c>
      <c r="W401" s="94"/>
      <c r="X401" s="94" t="s">
        <v>53</v>
      </c>
      <c r="Y401" s="94"/>
      <c r="Z401" s="94" t="s">
        <v>53</v>
      </c>
      <c r="AA401" s="94"/>
      <c r="AB401" s="7"/>
    </row>
    <row r="402" spans="2:28" s="14" customFormat="1" ht="15" customHeight="1" x14ac:dyDescent="0.25">
      <c r="B402" s="88" t="s">
        <v>46</v>
      </c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</row>
    <row r="403" spans="2:28" s="7" customFormat="1" ht="15" customHeight="1" x14ac:dyDescent="0.25">
      <c r="B403" s="93">
        <v>2022</v>
      </c>
      <c r="C403" s="93"/>
      <c r="D403" s="172">
        <v>9499</v>
      </c>
      <c r="E403" s="172">
        <v>38500</v>
      </c>
      <c r="F403" s="172">
        <v>3528431</v>
      </c>
      <c r="G403" s="172">
        <v>1696001</v>
      </c>
      <c r="H403" s="172">
        <v>487</v>
      </c>
      <c r="I403" s="172">
        <v>22025</v>
      </c>
      <c r="J403" s="172">
        <v>2218874</v>
      </c>
      <c r="K403" s="172">
        <v>1336860</v>
      </c>
      <c r="L403" s="94">
        <v>52</v>
      </c>
      <c r="M403" s="94"/>
      <c r="N403" s="94">
        <v>3583</v>
      </c>
      <c r="O403" s="94"/>
      <c r="P403" s="94">
        <v>203457</v>
      </c>
      <c r="Q403" s="94"/>
      <c r="R403" s="94">
        <v>108284</v>
      </c>
      <c r="S403" s="94"/>
      <c r="T403" s="94">
        <v>8</v>
      </c>
      <c r="U403" s="94"/>
      <c r="V403" s="94">
        <v>404</v>
      </c>
      <c r="W403" s="94"/>
      <c r="X403" s="94">
        <v>26311</v>
      </c>
      <c r="Y403" s="94"/>
      <c r="Z403" s="94">
        <v>14356</v>
      </c>
      <c r="AA403" s="94"/>
    </row>
    <row r="404" spans="2:28" s="7" customFormat="1" ht="15" customHeight="1" x14ac:dyDescent="0.25">
      <c r="B404" s="93">
        <v>2021</v>
      </c>
      <c r="C404" s="93"/>
      <c r="D404" s="172">
        <v>9099</v>
      </c>
      <c r="E404" s="172">
        <v>34533</v>
      </c>
      <c r="F404" s="172">
        <v>2299579</v>
      </c>
      <c r="G404" s="172">
        <v>1028525</v>
      </c>
      <c r="H404" s="172">
        <v>445</v>
      </c>
      <c r="I404" s="172">
        <v>19290</v>
      </c>
      <c r="J404" s="172">
        <v>1483665</v>
      </c>
      <c r="K404" s="172">
        <v>817592</v>
      </c>
      <c r="L404" s="94">
        <v>44</v>
      </c>
      <c r="M404" s="94"/>
      <c r="N404" s="94">
        <v>3235</v>
      </c>
      <c r="O404" s="94"/>
      <c r="P404" s="94">
        <v>178577</v>
      </c>
      <c r="Q404" s="94"/>
      <c r="R404" s="94">
        <v>65273</v>
      </c>
      <c r="S404" s="94"/>
      <c r="T404" s="94">
        <v>4</v>
      </c>
      <c r="U404" s="94"/>
      <c r="V404" s="94">
        <v>195</v>
      </c>
      <c r="W404" s="94"/>
      <c r="X404" s="94">
        <v>20042</v>
      </c>
      <c r="Y404" s="94"/>
      <c r="Z404" s="94">
        <v>12398</v>
      </c>
      <c r="AA404" s="94"/>
    </row>
    <row r="405" spans="2:28" s="14" customFormat="1" ht="15" customHeight="1" x14ac:dyDescent="0.25">
      <c r="B405" s="93">
        <v>2020</v>
      </c>
      <c r="C405" s="93"/>
      <c r="D405" s="172">
        <v>8991</v>
      </c>
      <c r="E405" s="172">
        <v>34299</v>
      </c>
      <c r="F405" s="172">
        <v>1977087</v>
      </c>
      <c r="G405" s="172">
        <v>834977</v>
      </c>
      <c r="H405" s="172">
        <v>434</v>
      </c>
      <c r="I405" s="172">
        <v>19179</v>
      </c>
      <c r="J405" s="172">
        <v>1339862</v>
      </c>
      <c r="K405" s="172">
        <v>650991</v>
      </c>
      <c r="L405" s="94">
        <v>69</v>
      </c>
      <c r="M405" s="94"/>
      <c r="N405" s="94">
        <v>4604</v>
      </c>
      <c r="O405" s="94"/>
      <c r="P405" s="94">
        <v>362601</v>
      </c>
      <c r="Q405" s="94"/>
      <c r="R405" s="94">
        <v>187624</v>
      </c>
      <c r="S405" s="94"/>
      <c r="T405" s="94">
        <v>10</v>
      </c>
      <c r="U405" s="94"/>
      <c r="V405" s="94">
        <v>464</v>
      </c>
      <c r="W405" s="94"/>
      <c r="X405" s="94">
        <v>22987</v>
      </c>
      <c r="Y405" s="94"/>
      <c r="Z405" s="94">
        <v>14301</v>
      </c>
      <c r="AA405" s="94"/>
    </row>
    <row r="406" spans="2:28" s="14" customFormat="1" ht="15" customHeight="1" x14ac:dyDescent="0.25">
      <c r="B406" s="93">
        <v>2019</v>
      </c>
      <c r="C406" s="93"/>
      <c r="D406" s="172">
        <v>8653</v>
      </c>
      <c r="E406" s="172">
        <v>34015</v>
      </c>
      <c r="F406" s="172">
        <v>2902197</v>
      </c>
      <c r="G406" s="172">
        <v>1366027</v>
      </c>
      <c r="H406" s="172">
        <v>450</v>
      </c>
      <c r="I406" s="172">
        <v>19378</v>
      </c>
      <c r="J406" s="172">
        <v>1958619</v>
      </c>
      <c r="K406" s="172">
        <v>1092962</v>
      </c>
      <c r="L406" s="94">
        <v>77</v>
      </c>
      <c r="M406" s="94"/>
      <c r="N406" s="94">
        <v>5147</v>
      </c>
      <c r="O406" s="94"/>
      <c r="P406" s="94">
        <v>639404</v>
      </c>
      <c r="Q406" s="94"/>
      <c r="R406" s="94">
        <v>437096</v>
      </c>
      <c r="S406" s="94"/>
      <c r="T406" s="94">
        <v>6</v>
      </c>
      <c r="U406" s="94"/>
      <c r="V406" s="94">
        <v>361</v>
      </c>
      <c r="W406" s="94"/>
      <c r="X406" s="94">
        <v>36923</v>
      </c>
      <c r="Y406" s="94"/>
      <c r="Z406" s="94">
        <v>21141</v>
      </c>
      <c r="AA406" s="94"/>
    </row>
    <row r="407" spans="2:28" s="14" customFormat="1" ht="15" customHeight="1" x14ac:dyDescent="0.25">
      <c r="B407" s="93">
        <v>2018</v>
      </c>
      <c r="C407" s="93"/>
      <c r="D407" s="172">
        <v>7982</v>
      </c>
      <c r="E407" s="172">
        <v>32087</v>
      </c>
      <c r="F407" s="172">
        <v>2509282</v>
      </c>
      <c r="G407" s="172">
        <v>1222088</v>
      </c>
      <c r="H407" s="172">
        <v>421</v>
      </c>
      <c r="I407" s="172">
        <v>18714</v>
      </c>
      <c r="J407" s="172">
        <v>1742770</v>
      </c>
      <c r="K407" s="172">
        <v>1022732</v>
      </c>
      <c r="L407" s="94">
        <v>67</v>
      </c>
      <c r="M407" s="94"/>
      <c r="N407" s="94">
        <v>5148</v>
      </c>
      <c r="O407" s="94"/>
      <c r="P407" s="94">
        <v>355841</v>
      </c>
      <c r="Q407" s="94"/>
      <c r="R407" s="94">
        <v>228687</v>
      </c>
      <c r="S407" s="94"/>
      <c r="T407" s="94">
        <v>8</v>
      </c>
      <c r="U407" s="94"/>
      <c r="V407" s="94">
        <v>595</v>
      </c>
      <c r="W407" s="94"/>
      <c r="X407" s="94">
        <v>18623</v>
      </c>
      <c r="Y407" s="94"/>
      <c r="Z407" s="94">
        <v>10451</v>
      </c>
      <c r="AA407" s="94"/>
    </row>
    <row r="408" spans="2:28" s="7" customFormat="1" ht="15" customHeight="1" x14ac:dyDescent="0.25">
      <c r="B408" s="93">
        <v>2017</v>
      </c>
      <c r="C408" s="93"/>
      <c r="D408" s="172">
        <v>7125</v>
      </c>
      <c r="E408" s="172">
        <v>28843</v>
      </c>
      <c r="F408" s="172">
        <v>2280253</v>
      </c>
      <c r="G408" s="172">
        <v>1175787</v>
      </c>
      <c r="H408" s="172">
        <v>396</v>
      </c>
      <c r="I408" s="172">
        <v>16904</v>
      </c>
      <c r="J408" s="172">
        <v>1624261</v>
      </c>
      <c r="K408" s="172">
        <v>1001417</v>
      </c>
      <c r="L408" s="94">
        <v>64</v>
      </c>
      <c r="M408" s="94"/>
      <c r="N408" s="94">
        <v>4027</v>
      </c>
      <c r="O408" s="94"/>
      <c r="P408" s="94">
        <v>362741</v>
      </c>
      <c r="Q408" s="94"/>
      <c r="R408" s="94">
        <v>329692</v>
      </c>
      <c r="S408" s="94"/>
      <c r="T408" s="94">
        <v>7</v>
      </c>
      <c r="U408" s="94"/>
      <c r="V408" s="94">
        <v>223</v>
      </c>
      <c r="W408" s="94"/>
      <c r="X408" s="94">
        <v>12122</v>
      </c>
      <c r="Y408" s="94"/>
      <c r="Z408" s="94">
        <v>6952</v>
      </c>
      <c r="AA408" s="94"/>
      <c r="AB408" s="14"/>
    </row>
    <row r="409" spans="2:28" s="7" customFormat="1" ht="15" customHeight="1" x14ac:dyDescent="0.25">
      <c r="B409" s="93">
        <v>2016</v>
      </c>
      <c r="C409" s="93"/>
      <c r="D409" s="172">
        <v>6111</v>
      </c>
      <c r="E409" s="172">
        <v>25588</v>
      </c>
      <c r="F409" s="172">
        <v>2004694</v>
      </c>
      <c r="G409" s="172">
        <v>904132</v>
      </c>
      <c r="H409" s="105">
        <v>331</v>
      </c>
      <c r="I409" s="105">
        <v>14984</v>
      </c>
      <c r="J409" s="105">
        <v>1433472</v>
      </c>
      <c r="K409" s="105">
        <v>764286</v>
      </c>
      <c r="L409" s="94">
        <v>42</v>
      </c>
      <c r="M409" s="94"/>
      <c r="N409" s="94">
        <v>2763</v>
      </c>
      <c r="O409" s="94"/>
      <c r="P409" s="94">
        <v>205930</v>
      </c>
      <c r="Q409" s="94"/>
      <c r="R409" s="94">
        <v>120474</v>
      </c>
      <c r="S409" s="94"/>
      <c r="T409" s="94">
        <v>3</v>
      </c>
      <c r="U409" s="94"/>
      <c r="V409" s="94">
        <v>242</v>
      </c>
      <c r="W409" s="94"/>
      <c r="X409" s="94">
        <v>26471</v>
      </c>
      <c r="Y409" s="94"/>
      <c r="Z409" s="94">
        <v>9704</v>
      </c>
      <c r="AA409" s="94"/>
      <c r="AB409" s="14"/>
    </row>
    <row r="410" spans="2:28" s="7" customFormat="1" ht="15" customHeight="1" x14ac:dyDescent="0.25">
      <c r="B410" s="93">
        <v>2015</v>
      </c>
      <c r="C410" s="93"/>
      <c r="D410" s="172">
        <v>5424</v>
      </c>
      <c r="E410" s="172">
        <v>22823</v>
      </c>
      <c r="F410" s="172">
        <v>1743949</v>
      </c>
      <c r="G410" s="172">
        <v>876438</v>
      </c>
      <c r="H410" s="172">
        <v>306</v>
      </c>
      <c r="I410" s="172">
        <v>13459</v>
      </c>
      <c r="J410" s="172">
        <v>1254453</v>
      </c>
      <c r="K410" s="172">
        <v>759250</v>
      </c>
      <c r="L410" s="94">
        <v>31</v>
      </c>
      <c r="M410" s="94"/>
      <c r="N410" s="94">
        <v>1676</v>
      </c>
      <c r="O410" s="94"/>
      <c r="P410" s="94">
        <v>192164</v>
      </c>
      <c r="Q410" s="94"/>
      <c r="R410" s="94">
        <v>180609</v>
      </c>
      <c r="S410" s="94"/>
      <c r="T410" s="94">
        <v>2</v>
      </c>
      <c r="U410" s="94"/>
      <c r="V410" s="94">
        <v>97</v>
      </c>
      <c r="W410" s="94"/>
      <c r="X410" s="94">
        <v>15044</v>
      </c>
      <c r="Y410" s="94"/>
      <c r="Z410" s="94">
        <v>4910</v>
      </c>
      <c r="AA410" s="94"/>
      <c r="AB410" s="14"/>
    </row>
    <row r="411" spans="2:28" s="7" customFormat="1" ht="15" customHeight="1" x14ac:dyDescent="0.25">
      <c r="B411" s="93">
        <v>2014</v>
      </c>
      <c r="C411" s="93"/>
      <c r="D411" s="172">
        <v>4987</v>
      </c>
      <c r="E411" s="172">
        <v>20780</v>
      </c>
      <c r="F411" s="172">
        <v>1548802</v>
      </c>
      <c r="G411" s="172">
        <v>690023</v>
      </c>
      <c r="H411" s="172">
        <v>283</v>
      </c>
      <c r="I411" s="172">
        <v>12175</v>
      </c>
      <c r="J411" s="172">
        <v>1125897</v>
      </c>
      <c r="K411" s="172">
        <v>594896</v>
      </c>
      <c r="L411" s="94">
        <v>18</v>
      </c>
      <c r="M411" s="94"/>
      <c r="N411" s="94">
        <v>1248</v>
      </c>
      <c r="O411" s="94"/>
      <c r="P411" s="94">
        <v>127232</v>
      </c>
      <c r="Q411" s="94"/>
      <c r="R411" s="94">
        <v>87451</v>
      </c>
      <c r="S411" s="94"/>
      <c r="T411" s="94">
        <v>0</v>
      </c>
      <c r="U411" s="94"/>
      <c r="V411" s="94">
        <v>0</v>
      </c>
      <c r="W411" s="94"/>
      <c r="X411" s="94">
        <v>0</v>
      </c>
      <c r="Y411" s="94"/>
      <c r="Z411" s="94">
        <v>0</v>
      </c>
      <c r="AA411" s="94"/>
      <c r="AB411" s="14"/>
    </row>
    <row r="412" spans="2:28" s="7" customFormat="1" ht="15" customHeight="1" x14ac:dyDescent="0.25">
      <c r="B412" s="93">
        <v>2013</v>
      </c>
      <c r="C412" s="93"/>
      <c r="D412" s="172">
        <v>4727</v>
      </c>
      <c r="E412" s="172">
        <v>20223</v>
      </c>
      <c r="F412" s="172">
        <v>1412096</v>
      </c>
      <c r="G412" s="172">
        <v>695567</v>
      </c>
      <c r="H412" s="172">
        <v>257</v>
      </c>
      <c r="I412" s="172">
        <v>12114</v>
      </c>
      <c r="J412" s="172">
        <v>1047087</v>
      </c>
      <c r="K412" s="172">
        <v>613999</v>
      </c>
      <c r="L412" s="94">
        <v>21</v>
      </c>
      <c r="M412" s="94"/>
      <c r="N412" s="94">
        <v>1717</v>
      </c>
      <c r="O412" s="94"/>
      <c r="P412" s="94">
        <v>162597</v>
      </c>
      <c r="Q412" s="94"/>
      <c r="R412" s="94">
        <v>161400</v>
      </c>
      <c r="S412" s="94"/>
      <c r="T412" s="94">
        <v>1</v>
      </c>
      <c r="U412" s="94"/>
      <c r="V412" s="94">
        <v>168</v>
      </c>
      <c r="W412" s="94"/>
      <c r="X412" s="94">
        <v>7781</v>
      </c>
      <c r="Y412" s="94"/>
      <c r="Z412" s="94">
        <v>7346</v>
      </c>
      <c r="AA412" s="94"/>
    </row>
    <row r="413" spans="2:28" s="7" customFormat="1" ht="15" customHeight="1" x14ac:dyDescent="0.25">
      <c r="B413" s="93">
        <v>2012</v>
      </c>
      <c r="C413" s="93"/>
      <c r="D413" s="172">
        <v>4547</v>
      </c>
      <c r="E413" s="172">
        <v>19563</v>
      </c>
      <c r="F413" s="172">
        <v>1442313</v>
      </c>
      <c r="G413" s="172">
        <v>649027</v>
      </c>
      <c r="H413" s="172">
        <v>246</v>
      </c>
      <c r="I413" s="172">
        <v>11558</v>
      </c>
      <c r="J413" s="172">
        <v>1060236</v>
      </c>
      <c r="K413" s="172">
        <v>570017</v>
      </c>
      <c r="L413" s="94">
        <v>21</v>
      </c>
      <c r="M413" s="94"/>
      <c r="N413" s="94">
        <v>1299</v>
      </c>
      <c r="O413" s="94"/>
      <c r="P413" s="94">
        <v>123032</v>
      </c>
      <c r="Q413" s="94"/>
      <c r="R413" s="94">
        <v>96223</v>
      </c>
      <c r="S413" s="94"/>
      <c r="T413" s="94">
        <v>3</v>
      </c>
      <c r="U413" s="94"/>
      <c r="V413" s="94">
        <v>160</v>
      </c>
      <c r="W413" s="94"/>
      <c r="X413" s="94">
        <v>4714</v>
      </c>
      <c r="Y413" s="94"/>
      <c r="Z413" s="94">
        <v>1543</v>
      </c>
      <c r="AA413" s="94"/>
    </row>
    <row r="414" spans="2:28" s="14" customFormat="1" ht="15" customHeight="1" x14ac:dyDescent="0.25">
      <c r="B414" s="93">
        <v>2011</v>
      </c>
      <c r="C414" s="93"/>
      <c r="D414" s="172">
        <v>4443</v>
      </c>
      <c r="E414" s="172">
        <v>19960</v>
      </c>
      <c r="F414" s="172">
        <v>1526069</v>
      </c>
      <c r="G414" s="172">
        <v>736385</v>
      </c>
      <c r="H414" s="172">
        <v>243</v>
      </c>
      <c r="I414" s="172">
        <v>11737</v>
      </c>
      <c r="J414" s="172">
        <v>1127170</v>
      </c>
      <c r="K414" s="172">
        <v>649985</v>
      </c>
      <c r="L414" s="94">
        <v>36</v>
      </c>
      <c r="M414" s="94"/>
      <c r="N414" s="94">
        <v>1951</v>
      </c>
      <c r="O414" s="94"/>
      <c r="P414" s="94">
        <v>173135</v>
      </c>
      <c r="Q414" s="94"/>
      <c r="R414" s="94">
        <v>125264</v>
      </c>
      <c r="S414" s="94"/>
      <c r="T414" s="94">
        <v>6</v>
      </c>
      <c r="U414" s="94"/>
      <c r="V414" s="94">
        <v>228</v>
      </c>
      <c r="W414" s="94"/>
      <c r="X414" s="94">
        <v>13856</v>
      </c>
      <c r="Y414" s="94"/>
      <c r="Z414" s="94">
        <v>3426</v>
      </c>
      <c r="AA414" s="94"/>
      <c r="AB414" s="7"/>
    </row>
    <row r="415" spans="2:28" s="14" customFormat="1" ht="15" customHeight="1" x14ac:dyDescent="0.25">
      <c r="B415" s="93">
        <v>2010</v>
      </c>
      <c r="C415" s="93"/>
      <c r="D415" s="172">
        <v>4269</v>
      </c>
      <c r="E415" s="172">
        <v>19942</v>
      </c>
      <c r="F415" s="172">
        <v>1597112</v>
      </c>
      <c r="G415" s="172">
        <v>711980</v>
      </c>
      <c r="H415" s="172">
        <v>255</v>
      </c>
      <c r="I415" s="172">
        <v>11987</v>
      </c>
      <c r="J415" s="172">
        <v>1145541</v>
      </c>
      <c r="K415" s="172">
        <v>609404</v>
      </c>
      <c r="L415" s="94">
        <v>35</v>
      </c>
      <c r="M415" s="94"/>
      <c r="N415" s="94">
        <v>2253</v>
      </c>
      <c r="O415" s="94"/>
      <c r="P415" s="94">
        <v>216682</v>
      </c>
      <c r="Q415" s="94"/>
      <c r="R415" s="94">
        <v>145311</v>
      </c>
      <c r="S415" s="94"/>
      <c r="T415" s="94">
        <v>5</v>
      </c>
      <c r="U415" s="94"/>
      <c r="V415" s="94">
        <v>171</v>
      </c>
      <c r="W415" s="94"/>
      <c r="X415" s="94">
        <v>14605</v>
      </c>
      <c r="Y415" s="94"/>
      <c r="Z415" s="94">
        <v>3814</v>
      </c>
      <c r="AA415" s="94"/>
      <c r="AB415" s="7"/>
    </row>
    <row r="416" spans="2:28" s="14" customFormat="1" ht="15" customHeight="1" x14ac:dyDescent="0.25">
      <c r="B416" s="93">
        <v>2009</v>
      </c>
      <c r="C416" s="93"/>
      <c r="D416" s="172">
        <v>4189</v>
      </c>
      <c r="E416" s="172">
        <v>20618</v>
      </c>
      <c r="F416" s="172">
        <v>1542879</v>
      </c>
      <c r="G416" s="172">
        <v>692067</v>
      </c>
      <c r="H416" s="172">
        <v>247</v>
      </c>
      <c r="I416" s="172">
        <v>12815</v>
      </c>
      <c r="J416" s="172">
        <v>1108330</v>
      </c>
      <c r="K416" s="172">
        <v>598582</v>
      </c>
      <c r="L416" s="94">
        <v>29</v>
      </c>
      <c r="M416" s="94"/>
      <c r="N416" s="94">
        <v>1885</v>
      </c>
      <c r="O416" s="94"/>
      <c r="P416" s="94">
        <v>107153</v>
      </c>
      <c r="Q416" s="94"/>
      <c r="R416" s="94">
        <v>63539</v>
      </c>
      <c r="S416" s="94"/>
      <c r="T416" s="94" t="s">
        <v>53</v>
      </c>
      <c r="U416" s="94"/>
      <c r="V416" s="94" t="s">
        <v>53</v>
      </c>
      <c r="W416" s="94"/>
      <c r="X416" s="94" t="s">
        <v>53</v>
      </c>
      <c r="Y416" s="94"/>
      <c r="Z416" s="94" t="s">
        <v>53</v>
      </c>
      <c r="AA416" s="94"/>
      <c r="AB416" s="7"/>
    </row>
    <row r="417" spans="2:28" s="14" customFormat="1" ht="15" customHeight="1" x14ac:dyDescent="0.25">
      <c r="B417" s="93">
        <v>2008</v>
      </c>
      <c r="C417" s="93"/>
      <c r="D417" s="172">
        <v>3997</v>
      </c>
      <c r="E417" s="172">
        <v>20184</v>
      </c>
      <c r="F417" s="172">
        <v>1593712</v>
      </c>
      <c r="G417" s="172">
        <v>723265</v>
      </c>
      <c r="H417" s="172">
        <v>254</v>
      </c>
      <c r="I417" s="172">
        <v>12688</v>
      </c>
      <c r="J417" s="172">
        <v>1148290</v>
      </c>
      <c r="K417" s="172">
        <v>631403</v>
      </c>
      <c r="L417" s="94">
        <v>29</v>
      </c>
      <c r="M417" s="94"/>
      <c r="N417" s="94">
        <v>1880</v>
      </c>
      <c r="O417" s="94"/>
      <c r="P417" s="94">
        <v>126494</v>
      </c>
      <c r="Q417" s="94"/>
      <c r="R417" s="94">
        <v>69611</v>
      </c>
      <c r="S417" s="94"/>
      <c r="T417" s="94" t="s">
        <v>53</v>
      </c>
      <c r="U417" s="94"/>
      <c r="V417" s="94" t="s">
        <v>53</v>
      </c>
      <c r="W417" s="94"/>
      <c r="X417" s="94" t="s">
        <v>53</v>
      </c>
      <c r="Y417" s="94"/>
      <c r="Z417" s="94" t="s">
        <v>53</v>
      </c>
      <c r="AA417" s="94"/>
      <c r="AB417" s="7"/>
    </row>
    <row r="418" spans="2:28" s="7" customFormat="1" ht="15" customHeight="1" x14ac:dyDescent="0.25">
      <c r="B418" s="88" t="s">
        <v>175</v>
      </c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14"/>
    </row>
    <row r="419" spans="2:28" s="7" customFormat="1" ht="15" customHeight="1" x14ac:dyDescent="0.25">
      <c r="B419" s="93">
        <v>2022</v>
      </c>
      <c r="C419" s="93"/>
      <c r="D419" s="172">
        <v>10797</v>
      </c>
      <c r="E419" s="172">
        <v>38292</v>
      </c>
      <c r="F419" s="172">
        <v>1610086</v>
      </c>
      <c r="G419" s="172">
        <v>537590</v>
      </c>
      <c r="H419" s="172">
        <v>502</v>
      </c>
      <c r="I419" s="172">
        <v>14800</v>
      </c>
      <c r="J419" s="172">
        <v>761647</v>
      </c>
      <c r="K419" s="172">
        <v>266160</v>
      </c>
      <c r="L419" s="94">
        <v>46</v>
      </c>
      <c r="M419" s="94"/>
      <c r="N419" s="94">
        <v>1895</v>
      </c>
      <c r="O419" s="94"/>
      <c r="P419" s="94">
        <v>110798</v>
      </c>
      <c r="Q419" s="94"/>
      <c r="R419" s="94">
        <v>48607</v>
      </c>
      <c r="S419" s="94"/>
      <c r="T419" s="94">
        <v>4</v>
      </c>
      <c r="U419" s="94"/>
      <c r="V419" s="94">
        <v>106</v>
      </c>
      <c r="W419" s="94"/>
      <c r="X419" s="94">
        <v>2570</v>
      </c>
      <c r="Y419" s="94"/>
      <c r="Z419" s="94">
        <v>1305</v>
      </c>
      <c r="AA419" s="94"/>
    </row>
    <row r="420" spans="2:28" s="7" customFormat="1" ht="15" customHeight="1" x14ac:dyDescent="0.25">
      <c r="B420" s="93">
        <v>2021</v>
      </c>
      <c r="C420" s="93"/>
      <c r="D420" s="172">
        <v>10582</v>
      </c>
      <c r="E420" s="172">
        <v>36591</v>
      </c>
      <c r="F420" s="172">
        <v>1313091</v>
      </c>
      <c r="G420" s="172">
        <v>423322</v>
      </c>
      <c r="H420" s="172">
        <v>490</v>
      </c>
      <c r="I420" s="172">
        <v>13790</v>
      </c>
      <c r="J420" s="172">
        <v>602492</v>
      </c>
      <c r="K420" s="172">
        <v>192565</v>
      </c>
      <c r="L420" s="94">
        <v>49</v>
      </c>
      <c r="M420" s="94"/>
      <c r="N420" s="94">
        <v>1715</v>
      </c>
      <c r="O420" s="94"/>
      <c r="P420" s="94">
        <v>80050</v>
      </c>
      <c r="Q420" s="94"/>
      <c r="R420" s="94">
        <v>31321</v>
      </c>
      <c r="S420" s="94"/>
      <c r="T420" s="94">
        <v>8</v>
      </c>
      <c r="U420" s="94"/>
      <c r="V420" s="94">
        <v>245</v>
      </c>
      <c r="W420" s="94"/>
      <c r="X420" s="94">
        <v>5711</v>
      </c>
      <c r="Y420" s="94"/>
      <c r="Z420" s="94">
        <v>3289</v>
      </c>
      <c r="AA420" s="94"/>
    </row>
    <row r="421" spans="2:28" s="7" customFormat="1" ht="15" customHeight="1" x14ac:dyDescent="0.25">
      <c r="B421" s="93">
        <v>2020</v>
      </c>
      <c r="C421" s="93"/>
      <c r="D421" s="172">
        <v>10489</v>
      </c>
      <c r="E421" s="172">
        <v>37540</v>
      </c>
      <c r="F421" s="172">
        <v>1149195</v>
      </c>
      <c r="G421" s="172">
        <v>389619</v>
      </c>
      <c r="H421" s="172">
        <v>502</v>
      </c>
      <c r="I421" s="172">
        <v>14503</v>
      </c>
      <c r="J421" s="172">
        <v>535740</v>
      </c>
      <c r="K421" s="172">
        <v>175460</v>
      </c>
      <c r="L421" s="94">
        <v>51</v>
      </c>
      <c r="M421" s="94"/>
      <c r="N421" s="94">
        <v>1741</v>
      </c>
      <c r="O421" s="94"/>
      <c r="P421" s="94">
        <v>54472</v>
      </c>
      <c r="Q421" s="94"/>
      <c r="R421" s="94">
        <v>20933</v>
      </c>
      <c r="S421" s="94"/>
      <c r="T421" s="94">
        <v>7</v>
      </c>
      <c r="U421" s="94"/>
      <c r="V421" s="94">
        <v>184</v>
      </c>
      <c r="W421" s="94"/>
      <c r="X421" s="94">
        <v>2898</v>
      </c>
      <c r="Y421" s="94"/>
      <c r="Z421" s="94">
        <v>729</v>
      </c>
      <c r="AA421" s="94"/>
      <c r="AB421" s="14"/>
    </row>
    <row r="422" spans="2:28" s="7" customFormat="1" ht="15" customHeight="1" x14ac:dyDescent="0.25">
      <c r="B422" s="93">
        <v>2019</v>
      </c>
      <c r="C422" s="93"/>
      <c r="D422" s="172">
        <v>10252</v>
      </c>
      <c r="E422" s="172">
        <v>38669</v>
      </c>
      <c r="F422" s="172">
        <v>1349622</v>
      </c>
      <c r="G422" s="172">
        <v>477205</v>
      </c>
      <c r="H422" s="172">
        <v>565</v>
      </c>
      <c r="I422" s="172">
        <v>15608</v>
      </c>
      <c r="J422" s="172">
        <v>668576</v>
      </c>
      <c r="K422" s="172">
        <v>240505</v>
      </c>
      <c r="L422" s="94">
        <v>57</v>
      </c>
      <c r="M422" s="94"/>
      <c r="N422" s="94">
        <v>2589</v>
      </c>
      <c r="O422" s="94"/>
      <c r="P422" s="94">
        <v>94718</v>
      </c>
      <c r="Q422" s="94"/>
      <c r="R422" s="94">
        <v>38279</v>
      </c>
      <c r="S422" s="94"/>
      <c r="T422" s="94">
        <v>7</v>
      </c>
      <c r="U422" s="94"/>
      <c r="V422" s="94">
        <v>235</v>
      </c>
      <c r="W422" s="94"/>
      <c r="X422" s="94">
        <v>5757</v>
      </c>
      <c r="Y422" s="94"/>
      <c r="Z422" s="94">
        <v>3136</v>
      </c>
      <c r="AA422" s="94"/>
      <c r="AB422" s="14"/>
    </row>
    <row r="423" spans="2:28" s="7" customFormat="1" ht="15" customHeight="1" x14ac:dyDescent="0.25">
      <c r="B423" s="93">
        <v>2018</v>
      </c>
      <c r="C423" s="93"/>
      <c r="D423" s="172">
        <v>9779</v>
      </c>
      <c r="E423" s="172">
        <v>37267</v>
      </c>
      <c r="F423" s="172">
        <v>1288328</v>
      </c>
      <c r="G423" s="172">
        <v>441745</v>
      </c>
      <c r="H423" s="172">
        <v>527</v>
      </c>
      <c r="I423" s="172">
        <v>14752</v>
      </c>
      <c r="J423" s="172">
        <v>625759</v>
      </c>
      <c r="K423" s="172">
        <v>216362</v>
      </c>
      <c r="L423" s="94">
        <v>61</v>
      </c>
      <c r="M423" s="94"/>
      <c r="N423" s="94">
        <v>3663</v>
      </c>
      <c r="O423" s="94"/>
      <c r="P423" s="94">
        <v>160151</v>
      </c>
      <c r="Q423" s="94"/>
      <c r="R423" s="94">
        <v>77165</v>
      </c>
      <c r="S423" s="94"/>
      <c r="T423" s="94">
        <v>4</v>
      </c>
      <c r="U423" s="94"/>
      <c r="V423" s="94">
        <v>158</v>
      </c>
      <c r="W423" s="94"/>
      <c r="X423" s="94">
        <v>4214</v>
      </c>
      <c r="Y423" s="94"/>
      <c r="Z423" s="94">
        <v>2058</v>
      </c>
      <c r="AA423" s="94"/>
      <c r="AB423" s="14"/>
    </row>
    <row r="424" spans="2:28" s="7" customFormat="1" ht="15" customHeight="1" x14ac:dyDescent="0.25">
      <c r="B424" s="93">
        <v>2017</v>
      </c>
      <c r="C424" s="93"/>
      <c r="D424" s="172">
        <v>9557</v>
      </c>
      <c r="E424" s="172">
        <v>36238</v>
      </c>
      <c r="F424" s="172">
        <v>1202610</v>
      </c>
      <c r="G424" s="172">
        <v>412774</v>
      </c>
      <c r="H424" s="172">
        <v>492</v>
      </c>
      <c r="I424" s="172">
        <v>13835</v>
      </c>
      <c r="J424" s="172">
        <v>595747</v>
      </c>
      <c r="K424" s="172">
        <v>191638</v>
      </c>
      <c r="L424" s="94">
        <v>52</v>
      </c>
      <c r="M424" s="94"/>
      <c r="N424" s="94">
        <v>3140</v>
      </c>
      <c r="O424" s="94"/>
      <c r="P424" s="94">
        <v>156146</v>
      </c>
      <c r="Q424" s="94"/>
      <c r="R424" s="94">
        <v>78069</v>
      </c>
      <c r="S424" s="94"/>
      <c r="T424" s="94">
        <v>6</v>
      </c>
      <c r="U424" s="94"/>
      <c r="V424" s="94">
        <v>221</v>
      </c>
      <c r="W424" s="94"/>
      <c r="X424" s="94">
        <v>9368</v>
      </c>
      <c r="Y424" s="94"/>
      <c r="Z424" s="94">
        <v>4862</v>
      </c>
      <c r="AA424" s="94"/>
      <c r="AB424" s="14"/>
    </row>
    <row r="425" spans="2:28" s="7" customFormat="1" ht="15" customHeight="1" x14ac:dyDescent="0.25">
      <c r="B425" s="93">
        <v>2016</v>
      </c>
      <c r="C425" s="93"/>
      <c r="D425" s="172">
        <v>9394</v>
      </c>
      <c r="E425" s="172">
        <v>35734</v>
      </c>
      <c r="F425" s="172">
        <v>1138327</v>
      </c>
      <c r="G425" s="172">
        <v>417175</v>
      </c>
      <c r="H425" s="105">
        <v>475</v>
      </c>
      <c r="I425" s="105">
        <v>13670</v>
      </c>
      <c r="J425" s="105">
        <v>569351</v>
      </c>
      <c r="K425" s="105">
        <v>201027</v>
      </c>
      <c r="L425" s="94">
        <v>49</v>
      </c>
      <c r="M425" s="94"/>
      <c r="N425" s="94">
        <v>2802</v>
      </c>
      <c r="O425" s="94"/>
      <c r="P425" s="94">
        <v>151292</v>
      </c>
      <c r="Q425" s="94"/>
      <c r="R425" s="94">
        <v>74697</v>
      </c>
      <c r="S425" s="94"/>
      <c r="T425" s="94">
        <v>2</v>
      </c>
      <c r="U425" s="94"/>
      <c r="V425" s="94">
        <v>49</v>
      </c>
      <c r="W425" s="94"/>
      <c r="X425" s="94">
        <v>505</v>
      </c>
      <c r="Y425" s="94"/>
      <c r="Z425" s="94">
        <v>385</v>
      </c>
      <c r="AA425" s="94"/>
      <c r="AB425" s="14"/>
    </row>
    <row r="426" spans="2:28" s="7" customFormat="1" ht="15" customHeight="1" x14ac:dyDescent="0.25">
      <c r="B426" s="93">
        <v>2015</v>
      </c>
      <c r="C426" s="93"/>
      <c r="D426" s="172">
        <v>9378</v>
      </c>
      <c r="E426" s="172">
        <v>34815</v>
      </c>
      <c r="F426" s="172">
        <v>1092155</v>
      </c>
      <c r="G426" s="172">
        <v>354098</v>
      </c>
      <c r="H426" s="172">
        <v>449</v>
      </c>
      <c r="I426" s="172">
        <v>12738</v>
      </c>
      <c r="J426" s="172">
        <v>545723</v>
      </c>
      <c r="K426" s="172">
        <v>159202</v>
      </c>
      <c r="L426" s="94">
        <v>47</v>
      </c>
      <c r="M426" s="94"/>
      <c r="N426" s="94">
        <v>2288</v>
      </c>
      <c r="O426" s="94"/>
      <c r="P426" s="94">
        <v>98366</v>
      </c>
      <c r="Q426" s="94"/>
      <c r="R426" s="94">
        <v>29596</v>
      </c>
      <c r="S426" s="94"/>
      <c r="T426" s="94">
        <v>4</v>
      </c>
      <c r="U426" s="94"/>
      <c r="V426" s="94">
        <v>99</v>
      </c>
      <c r="W426" s="94"/>
      <c r="X426" s="94">
        <v>666</v>
      </c>
      <c r="Y426" s="94"/>
      <c r="Z426" s="94">
        <v>448</v>
      </c>
      <c r="AA426" s="94"/>
      <c r="AB426" s="14"/>
    </row>
    <row r="427" spans="2:28" s="7" customFormat="1" ht="15" customHeight="1" x14ac:dyDescent="0.25">
      <c r="B427" s="93">
        <v>2014</v>
      </c>
      <c r="C427" s="93"/>
      <c r="D427" s="172">
        <v>9256</v>
      </c>
      <c r="E427" s="172">
        <v>33763</v>
      </c>
      <c r="F427" s="172">
        <v>992873</v>
      </c>
      <c r="G427" s="172">
        <v>306160</v>
      </c>
      <c r="H427" s="172">
        <v>429</v>
      </c>
      <c r="I427" s="172">
        <v>12022</v>
      </c>
      <c r="J427" s="172">
        <v>471666</v>
      </c>
      <c r="K427" s="172">
        <v>139504</v>
      </c>
      <c r="L427" s="94">
        <v>39</v>
      </c>
      <c r="M427" s="94"/>
      <c r="N427" s="94">
        <v>1999</v>
      </c>
      <c r="O427" s="94"/>
      <c r="P427" s="94">
        <v>88336</v>
      </c>
      <c r="Q427" s="94"/>
      <c r="R427" s="94">
        <v>34553</v>
      </c>
      <c r="S427" s="94"/>
      <c r="T427" s="94">
        <v>6</v>
      </c>
      <c r="U427" s="94"/>
      <c r="V427" s="94">
        <v>240</v>
      </c>
      <c r="W427" s="94"/>
      <c r="X427" s="94">
        <v>10450</v>
      </c>
      <c r="Y427" s="94"/>
      <c r="Z427" s="94">
        <v>6304</v>
      </c>
      <c r="AA427" s="94"/>
      <c r="AB427" s="14"/>
    </row>
    <row r="428" spans="2:28" s="7" customFormat="1" ht="15" customHeight="1" x14ac:dyDescent="0.25">
      <c r="B428" s="93">
        <v>2013</v>
      </c>
      <c r="C428" s="93"/>
      <c r="D428" s="172">
        <v>9077</v>
      </c>
      <c r="E428" s="172">
        <v>33102</v>
      </c>
      <c r="F428" s="172">
        <v>934013</v>
      </c>
      <c r="G428" s="172">
        <v>267454</v>
      </c>
      <c r="H428" s="172">
        <v>430</v>
      </c>
      <c r="I428" s="172">
        <v>11646</v>
      </c>
      <c r="J428" s="172">
        <v>423819</v>
      </c>
      <c r="K428" s="172">
        <v>101929</v>
      </c>
      <c r="L428" s="94">
        <v>35</v>
      </c>
      <c r="M428" s="94"/>
      <c r="N428" s="94">
        <v>1903</v>
      </c>
      <c r="O428" s="94"/>
      <c r="P428" s="94">
        <v>70824</v>
      </c>
      <c r="Q428" s="94"/>
      <c r="R428" s="94">
        <v>18849</v>
      </c>
      <c r="S428" s="94"/>
      <c r="T428" s="94">
        <v>12</v>
      </c>
      <c r="U428" s="94"/>
      <c r="V428" s="94">
        <v>606</v>
      </c>
      <c r="W428" s="94"/>
      <c r="X428" s="94">
        <v>21323</v>
      </c>
      <c r="Y428" s="94"/>
      <c r="Z428" s="94">
        <v>5735</v>
      </c>
      <c r="AA428" s="94"/>
    </row>
    <row r="429" spans="2:28" s="14" customFormat="1" ht="15" customHeight="1" x14ac:dyDescent="0.25">
      <c r="B429" s="93">
        <v>2012</v>
      </c>
      <c r="C429" s="93"/>
      <c r="D429" s="172">
        <v>9125</v>
      </c>
      <c r="E429" s="172">
        <v>33587</v>
      </c>
      <c r="F429" s="172">
        <v>919172</v>
      </c>
      <c r="G429" s="172">
        <v>277715</v>
      </c>
      <c r="H429" s="172">
        <v>449</v>
      </c>
      <c r="I429" s="172">
        <v>11765</v>
      </c>
      <c r="J429" s="172">
        <v>401133</v>
      </c>
      <c r="K429" s="172">
        <v>115880</v>
      </c>
      <c r="L429" s="94">
        <v>36</v>
      </c>
      <c r="M429" s="94"/>
      <c r="N429" s="94">
        <v>1688</v>
      </c>
      <c r="O429" s="94"/>
      <c r="P429" s="94">
        <v>46827</v>
      </c>
      <c r="Q429" s="94"/>
      <c r="R429" s="94">
        <v>16536</v>
      </c>
      <c r="S429" s="94"/>
      <c r="T429" s="94">
        <v>9</v>
      </c>
      <c r="U429" s="94"/>
      <c r="V429" s="94">
        <v>474</v>
      </c>
      <c r="W429" s="94"/>
      <c r="X429" s="94">
        <v>9044</v>
      </c>
      <c r="Y429" s="94"/>
      <c r="Z429" s="94">
        <v>4911</v>
      </c>
      <c r="AA429" s="94"/>
      <c r="AB429" s="7"/>
    </row>
    <row r="430" spans="2:28" s="14" customFormat="1" ht="15" customHeight="1" x14ac:dyDescent="0.25">
      <c r="B430" s="93">
        <v>2011</v>
      </c>
      <c r="C430" s="93"/>
      <c r="D430" s="172">
        <v>9498</v>
      </c>
      <c r="E430" s="172">
        <v>37217</v>
      </c>
      <c r="F430" s="172">
        <v>999823</v>
      </c>
      <c r="G430" s="172">
        <v>281733</v>
      </c>
      <c r="H430" s="172">
        <v>512</v>
      </c>
      <c r="I430" s="172">
        <v>13865</v>
      </c>
      <c r="J430" s="172">
        <v>447197</v>
      </c>
      <c r="K430" s="172">
        <v>118652</v>
      </c>
      <c r="L430" s="94">
        <v>43</v>
      </c>
      <c r="M430" s="94"/>
      <c r="N430" s="94">
        <v>1699</v>
      </c>
      <c r="O430" s="94"/>
      <c r="P430" s="94">
        <v>51264</v>
      </c>
      <c r="Q430" s="94"/>
      <c r="R430" s="94">
        <v>17154</v>
      </c>
      <c r="S430" s="94"/>
      <c r="T430" s="94">
        <v>2</v>
      </c>
      <c r="U430" s="94"/>
      <c r="V430" s="94">
        <v>77</v>
      </c>
      <c r="W430" s="94"/>
      <c r="X430" s="94">
        <v>1399</v>
      </c>
      <c r="Y430" s="94"/>
      <c r="Z430" s="94">
        <v>897</v>
      </c>
      <c r="AA430" s="94"/>
      <c r="AB430" s="7"/>
    </row>
    <row r="431" spans="2:28" s="14" customFormat="1" ht="15" customHeight="1" x14ac:dyDescent="0.25">
      <c r="B431" s="93">
        <v>2010</v>
      </c>
      <c r="C431" s="93"/>
      <c r="D431" s="172">
        <v>9434</v>
      </c>
      <c r="E431" s="172">
        <v>36680</v>
      </c>
      <c r="F431" s="172">
        <v>1049119</v>
      </c>
      <c r="G431" s="172">
        <v>292332</v>
      </c>
      <c r="H431" s="172">
        <v>508</v>
      </c>
      <c r="I431" s="172">
        <v>12839</v>
      </c>
      <c r="J431" s="172">
        <v>443164</v>
      </c>
      <c r="K431" s="172">
        <v>108720</v>
      </c>
      <c r="L431" s="94">
        <v>52</v>
      </c>
      <c r="M431" s="94"/>
      <c r="N431" s="94">
        <v>2326</v>
      </c>
      <c r="O431" s="94"/>
      <c r="P431" s="94">
        <v>83737</v>
      </c>
      <c r="Q431" s="94"/>
      <c r="R431" s="94">
        <v>32443</v>
      </c>
      <c r="S431" s="94"/>
      <c r="T431" s="94">
        <v>3</v>
      </c>
      <c r="U431" s="94"/>
      <c r="V431" s="94">
        <v>97</v>
      </c>
      <c r="W431" s="94"/>
      <c r="X431" s="94">
        <v>3244</v>
      </c>
      <c r="Y431" s="94"/>
      <c r="Z431" s="94">
        <v>1287</v>
      </c>
      <c r="AA431" s="94"/>
      <c r="AB431" s="7"/>
    </row>
    <row r="432" spans="2:28" s="14" customFormat="1" ht="15" customHeight="1" x14ac:dyDescent="0.25">
      <c r="B432" s="93">
        <v>2009</v>
      </c>
      <c r="C432" s="93"/>
      <c r="D432" s="172">
        <v>9300</v>
      </c>
      <c r="E432" s="172">
        <v>37129</v>
      </c>
      <c r="F432" s="172">
        <v>1032347</v>
      </c>
      <c r="G432" s="172">
        <v>311799</v>
      </c>
      <c r="H432" s="172">
        <v>499</v>
      </c>
      <c r="I432" s="172">
        <v>12976</v>
      </c>
      <c r="J432" s="172">
        <v>437761</v>
      </c>
      <c r="K432" s="172">
        <v>129436</v>
      </c>
      <c r="L432" s="94">
        <v>56</v>
      </c>
      <c r="M432" s="94"/>
      <c r="N432" s="94">
        <v>2790</v>
      </c>
      <c r="O432" s="94"/>
      <c r="P432" s="94">
        <v>85329</v>
      </c>
      <c r="Q432" s="94"/>
      <c r="R432" s="94">
        <v>33392</v>
      </c>
      <c r="S432" s="94"/>
      <c r="T432" s="94" t="s">
        <v>53</v>
      </c>
      <c r="U432" s="94"/>
      <c r="V432" s="94" t="s">
        <v>53</v>
      </c>
      <c r="W432" s="94"/>
      <c r="X432" s="94" t="s">
        <v>53</v>
      </c>
      <c r="Y432" s="94"/>
      <c r="Z432" s="94" t="s">
        <v>53</v>
      </c>
      <c r="AA432" s="94"/>
      <c r="AB432" s="7"/>
    </row>
    <row r="433" spans="2:28" s="7" customFormat="1" ht="15" customHeight="1" x14ac:dyDescent="0.25">
      <c r="B433" s="93">
        <v>2008</v>
      </c>
      <c r="C433" s="93"/>
      <c r="D433" s="172">
        <v>9070</v>
      </c>
      <c r="E433" s="172">
        <v>36958</v>
      </c>
      <c r="F433" s="172">
        <v>995049</v>
      </c>
      <c r="G433" s="172">
        <v>335736</v>
      </c>
      <c r="H433" s="172">
        <v>508</v>
      </c>
      <c r="I433" s="172">
        <v>12872</v>
      </c>
      <c r="J433" s="172">
        <v>410054</v>
      </c>
      <c r="K433" s="172">
        <v>138118</v>
      </c>
      <c r="L433" s="94">
        <v>73</v>
      </c>
      <c r="M433" s="94"/>
      <c r="N433" s="94">
        <v>3848</v>
      </c>
      <c r="O433" s="94"/>
      <c r="P433" s="94">
        <v>129353</v>
      </c>
      <c r="Q433" s="94"/>
      <c r="R433" s="94">
        <v>49755</v>
      </c>
      <c r="S433" s="94"/>
      <c r="T433" s="94" t="s">
        <v>53</v>
      </c>
      <c r="U433" s="94"/>
      <c r="V433" s="94" t="s">
        <v>53</v>
      </c>
      <c r="W433" s="94"/>
      <c r="X433" s="94" t="s">
        <v>53</v>
      </c>
      <c r="Y433" s="94"/>
      <c r="Z433" s="94" t="s">
        <v>53</v>
      </c>
      <c r="AA433" s="94"/>
    </row>
    <row r="434" spans="2:28" s="7" customFormat="1" ht="15" customHeight="1" x14ac:dyDescent="0.25">
      <c r="B434" s="177" t="s">
        <v>8</v>
      </c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/>
    </row>
    <row r="435" spans="2:28" s="7" customFormat="1" ht="15" customHeight="1" x14ac:dyDescent="0.25">
      <c r="B435" s="88" t="s">
        <v>32</v>
      </c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14"/>
    </row>
    <row r="436" spans="2:28" s="7" customFormat="1" ht="15" customHeight="1" x14ac:dyDescent="0.25">
      <c r="B436" s="93">
        <v>2022</v>
      </c>
      <c r="C436" s="93"/>
      <c r="D436" s="172">
        <v>161928</v>
      </c>
      <c r="E436" s="172">
        <v>1165261</v>
      </c>
      <c r="F436" s="172">
        <v>142261525</v>
      </c>
      <c r="G436" s="172">
        <v>35636950</v>
      </c>
      <c r="H436" s="105">
        <v>20157</v>
      </c>
      <c r="I436" s="105">
        <v>821381</v>
      </c>
      <c r="J436" s="105">
        <v>108820457</v>
      </c>
      <c r="K436" s="105">
        <v>26953212</v>
      </c>
      <c r="L436" s="94">
        <v>2073</v>
      </c>
      <c r="M436" s="94"/>
      <c r="N436" s="94">
        <v>130878</v>
      </c>
      <c r="O436" s="94"/>
      <c r="P436" s="94">
        <v>14060724</v>
      </c>
      <c r="Q436" s="94"/>
      <c r="R436" s="94">
        <v>3947975</v>
      </c>
      <c r="S436" s="94"/>
      <c r="T436" s="94">
        <v>231</v>
      </c>
      <c r="U436" s="94"/>
      <c r="V436" s="94">
        <v>14418</v>
      </c>
      <c r="W436" s="94"/>
      <c r="X436" s="94">
        <v>920796</v>
      </c>
      <c r="Y436" s="94"/>
      <c r="Z436" s="94">
        <v>422371</v>
      </c>
      <c r="AA436" s="94"/>
    </row>
    <row r="437" spans="2:28" s="7" customFormat="1" ht="15" customHeight="1" x14ac:dyDescent="0.25">
      <c r="B437" s="93">
        <v>2021</v>
      </c>
      <c r="C437" s="93"/>
      <c r="D437" s="172">
        <v>155996</v>
      </c>
      <c r="E437" s="172">
        <v>1110884</v>
      </c>
      <c r="F437" s="172">
        <v>120923684</v>
      </c>
      <c r="G437" s="172">
        <v>30854640</v>
      </c>
      <c r="H437" s="105">
        <v>19280</v>
      </c>
      <c r="I437" s="105">
        <v>776631</v>
      </c>
      <c r="J437" s="105">
        <v>92025944</v>
      </c>
      <c r="K437" s="105">
        <v>23272564</v>
      </c>
      <c r="L437" s="94">
        <v>2005</v>
      </c>
      <c r="M437" s="94"/>
      <c r="N437" s="94">
        <v>118948</v>
      </c>
      <c r="O437" s="94"/>
      <c r="P437" s="94">
        <v>12958101</v>
      </c>
      <c r="Q437" s="94"/>
      <c r="R437" s="94">
        <v>3448552</v>
      </c>
      <c r="S437" s="94"/>
      <c r="T437" s="94">
        <v>227</v>
      </c>
      <c r="U437" s="94"/>
      <c r="V437" s="94">
        <v>14013</v>
      </c>
      <c r="W437" s="94"/>
      <c r="X437" s="94">
        <v>1324094</v>
      </c>
      <c r="Y437" s="94"/>
      <c r="Z437" s="94">
        <v>343750</v>
      </c>
      <c r="AA437" s="94"/>
    </row>
    <row r="438" spans="2:28" s="7" customFormat="1" ht="15" customHeight="1" x14ac:dyDescent="0.25">
      <c r="B438" s="88" t="s">
        <v>29</v>
      </c>
      <c r="C438" s="88"/>
      <c r="D438" s="169"/>
      <c r="E438" s="169"/>
      <c r="F438" s="169"/>
      <c r="G438" s="169"/>
      <c r="H438" s="169"/>
      <c r="I438" s="169"/>
      <c r="J438" s="169"/>
      <c r="K438" s="169"/>
      <c r="L438" s="170"/>
      <c r="M438" s="170"/>
      <c r="N438" s="170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88"/>
      <c r="AB438" s="14"/>
    </row>
    <row r="439" spans="2:28" s="7" customFormat="1" ht="15" customHeight="1" x14ac:dyDescent="0.25">
      <c r="B439" s="93">
        <v>2022</v>
      </c>
      <c r="C439" s="93"/>
      <c r="D439" s="105">
        <v>66982</v>
      </c>
      <c r="E439" s="105">
        <v>436097</v>
      </c>
      <c r="F439" s="105">
        <v>63175235</v>
      </c>
      <c r="G439" s="105">
        <v>14951525</v>
      </c>
      <c r="H439" s="105">
        <v>7533</v>
      </c>
      <c r="I439" s="105">
        <v>290937</v>
      </c>
      <c r="J439" s="105">
        <v>48353162</v>
      </c>
      <c r="K439" s="105">
        <v>11248615</v>
      </c>
      <c r="L439" s="94">
        <v>761</v>
      </c>
      <c r="M439" s="94"/>
      <c r="N439" s="94">
        <v>41932</v>
      </c>
      <c r="O439" s="94"/>
      <c r="P439" s="94">
        <v>6328890</v>
      </c>
      <c r="Q439" s="94"/>
      <c r="R439" s="94">
        <v>1477254</v>
      </c>
      <c r="S439" s="94"/>
      <c r="T439" s="94">
        <v>47</v>
      </c>
      <c r="U439" s="94"/>
      <c r="V439" s="94">
        <v>2270</v>
      </c>
      <c r="W439" s="94"/>
      <c r="X439" s="94">
        <v>181972</v>
      </c>
      <c r="Y439" s="94"/>
      <c r="Z439" s="94">
        <v>73139</v>
      </c>
      <c r="AA439" s="94"/>
    </row>
    <row r="440" spans="2:28" s="7" customFormat="1" ht="15" customHeight="1" x14ac:dyDescent="0.25">
      <c r="B440" s="93">
        <v>2021</v>
      </c>
      <c r="C440" s="93"/>
      <c r="D440" s="105">
        <v>64976</v>
      </c>
      <c r="E440" s="105">
        <v>420563</v>
      </c>
      <c r="F440" s="105">
        <v>52931625</v>
      </c>
      <c r="G440" s="105">
        <v>13165833</v>
      </c>
      <c r="H440" s="105">
        <v>7240</v>
      </c>
      <c r="I440" s="105">
        <v>279119</v>
      </c>
      <c r="J440" s="105">
        <v>40075736</v>
      </c>
      <c r="K440" s="105">
        <v>9901911</v>
      </c>
      <c r="L440" s="94">
        <v>760</v>
      </c>
      <c r="M440" s="94"/>
      <c r="N440" s="94">
        <v>41167</v>
      </c>
      <c r="O440" s="94"/>
      <c r="P440" s="94">
        <v>5703211</v>
      </c>
      <c r="Q440" s="94"/>
      <c r="R440" s="94">
        <v>1386912</v>
      </c>
      <c r="S440" s="94"/>
      <c r="T440" s="94">
        <v>55</v>
      </c>
      <c r="U440" s="94"/>
      <c r="V440" s="94">
        <v>2204</v>
      </c>
      <c r="W440" s="94"/>
      <c r="X440" s="94">
        <v>189980</v>
      </c>
      <c r="Y440" s="94"/>
      <c r="Z440" s="94">
        <v>76622</v>
      </c>
      <c r="AA440" s="94"/>
    </row>
    <row r="441" spans="2:28" s="7" customFormat="1" ht="15" customHeight="1" x14ac:dyDescent="0.25">
      <c r="B441" s="88" t="s">
        <v>356</v>
      </c>
      <c r="C441" s="88"/>
      <c r="D441" s="169"/>
      <c r="E441" s="169"/>
      <c r="F441" s="169"/>
      <c r="G441" s="169"/>
      <c r="H441" s="169"/>
      <c r="I441" s="169"/>
      <c r="J441" s="169"/>
      <c r="K441" s="169"/>
      <c r="L441" s="170"/>
      <c r="M441" s="170"/>
      <c r="N441" s="170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  <c r="AA441" s="88"/>
    </row>
    <row r="442" spans="2:28" s="7" customFormat="1" ht="15" customHeight="1" x14ac:dyDescent="0.25">
      <c r="B442" s="93">
        <v>2022</v>
      </c>
      <c r="C442" s="93"/>
      <c r="D442" s="105">
        <v>33073</v>
      </c>
      <c r="E442" s="105">
        <v>203877</v>
      </c>
      <c r="F442" s="105">
        <v>30337693</v>
      </c>
      <c r="G442" s="105">
        <v>6178239</v>
      </c>
      <c r="H442" s="105">
        <v>3875</v>
      </c>
      <c r="I442" s="105">
        <v>132471</v>
      </c>
      <c r="J442" s="105">
        <v>22240938</v>
      </c>
      <c r="K442" s="105">
        <v>4524830</v>
      </c>
      <c r="L442" s="94">
        <v>446</v>
      </c>
      <c r="M442" s="94"/>
      <c r="N442" s="94">
        <v>20578</v>
      </c>
      <c r="O442" s="94"/>
      <c r="P442" s="94">
        <v>2605902</v>
      </c>
      <c r="Q442" s="94"/>
      <c r="R442" s="94">
        <v>647719</v>
      </c>
      <c r="S442" s="94"/>
      <c r="T442" s="94">
        <v>37</v>
      </c>
      <c r="U442" s="94"/>
      <c r="V442" s="94">
        <v>1362</v>
      </c>
      <c r="W442" s="94"/>
      <c r="X442" s="94">
        <v>72332</v>
      </c>
      <c r="Y442" s="94"/>
      <c r="Z442" s="94">
        <v>37484</v>
      </c>
      <c r="AA442" s="94"/>
    </row>
    <row r="443" spans="2:28" s="7" customFormat="1" ht="15" customHeight="1" x14ac:dyDescent="0.25">
      <c r="B443" s="93">
        <v>2021</v>
      </c>
      <c r="C443" s="93"/>
      <c r="D443" s="105">
        <v>31711</v>
      </c>
      <c r="E443" s="105">
        <v>195232</v>
      </c>
      <c r="F443" s="105">
        <v>25541969</v>
      </c>
      <c r="G443" s="105">
        <v>5459341</v>
      </c>
      <c r="H443" s="105">
        <v>3685</v>
      </c>
      <c r="I443" s="105">
        <v>125947</v>
      </c>
      <c r="J443" s="105">
        <v>18254473</v>
      </c>
      <c r="K443" s="105">
        <v>3959261</v>
      </c>
      <c r="L443" s="94">
        <v>394</v>
      </c>
      <c r="M443" s="94"/>
      <c r="N443" s="94">
        <v>19710</v>
      </c>
      <c r="O443" s="94"/>
      <c r="P443" s="94">
        <v>2339875</v>
      </c>
      <c r="Q443" s="94"/>
      <c r="R443" s="94">
        <v>591790</v>
      </c>
      <c r="S443" s="94"/>
      <c r="T443" s="94">
        <v>22</v>
      </c>
      <c r="U443" s="94"/>
      <c r="V443" s="94">
        <v>1115</v>
      </c>
      <c r="W443" s="94"/>
      <c r="X443" s="94">
        <v>38844</v>
      </c>
      <c r="Y443" s="94"/>
      <c r="Z443" s="94">
        <v>16258</v>
      </c>
      <c r="AA443" s="94"/>
    </row>
    <row r="444" spans="2:28" s="7" customFormat="1" ht="15" customHeight="1" x14ac:dyDescent="0.25">
      <c r="B444" s="88" t="s">
        <v>357</v>
      </c>
      <c r="C444" s="88"/>
      <c r="D444" s="169"/>
      <c r="E444" s="169"/>
      <c r="F444" s="169"/>
      <c r="G444" s="169"/>
      <c r="H444" s="169"/>
      <c r="I444" s="169"/>
      <c r="J444" s="169"/>
      <c r="K444" s="169"/>
      <c r="L444" s="170"/>
      <c r="M444" s="170"/>
      <c r="N444" s="170"/>
      <c r="O444" s="170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  <c r="AA444" s="88"/>
      <c r="AB444" s="14"/>
    </row>
    <row r="445" spans="2:28" s="7" customFormat="1" ht="15" customHeight="1" x14ac:dyDescent="0.25">
      <c r="B445" s="93">
        <v>2022</v>
      </c>
      <c r="C445" s="93"/>
      <c r="D445" s="105">
        <v>136532</v>
      </c>
      <c r="E445" s="105">
        <v>1153156</v>
      </c>
      <c r="F445" s="105">
        <v>209889436</v>
      </c>
      <c r="G445" s="105">
        <v>48143155</v>
      </c>
      <c r="H445" s="105">
        <v>11933</v>
      </c>
      <c r="I445" s="105">
        <v>906734</v>
      </c>
      <c r="J445" s="105">
        <v>173718032</v>
      </c>
      <c r="K445" s="105">
        <v>39009908</v>
      </c>
      <c r="L445" s="94">
        <v>1419</v>
      </c>
      <c r="M445" s="94"/>
      <c r="N445" s="94">
        <v>154114</v>
      </c>
      <c r="O445" s="94"/>
      <c r="P445" s="94">
        <v>23404888</v>
      </c>
      <c r="Q445" s="94"/>
      <c r="R445" s="94">
        <v>5856386</v>
      </c>
      <c r="S445" s="94"/>
      <c r="T445" s="94">
        <v>185</v>
      </c>
      <c r="U445" s="94"/>
      <c r="V445" s="94">
        <v>18868</v>
      </c>
      <c r="W445" s="94"/>
      <c r="X445" s="94">
        <v>772464</v>
      </c>
      <c r="Y445" s="94"/>
      <c r="Z445" s="94">
        <v>462677</v>
      </c>
      <c r="AA445" s="94"/>
    </row>
    <row r="446" spans="2:28" s="7" customFormat="1" ht="15" customHeight="1" x14ac:dyDescent="0.25">
      <c r="B446" s="93">
        <v>2021</v>
      </c>
      <c r="C446" s="93"/>
      <c r="D446" s="105">
        <v>130344</v>
      </c>
      <c r="E446" s="105">
        <v>1097692</v>
      </c>
      <c r="F446" s="105">
        <v>160642672</v>
      </c>
      <c r="G446" s="105">
        <v>39468803</v>
      </c>
      <c r="H446" s="105">
        <v>11153</v>
      </c>
      <c r="I446" s="105">
        <v>860452</v>
      </c>
      <c r="J446" s="105">
        <v>132409781</v>
      </c>
      <c r="K446" s="105">
        <v>32193818</v>
      </c>
      <c r="L446" s="94">
        <v>1316</v>
      </c>
      <c r="M446" s="94"/>
      <c r="N446" s="94">
        <v>149384</v>
      </c>
      <c r="O446" s="94"/>
      <c r="P446" s="94">
        <v>18810663</v>
      </c>
      <c r="Q446" s="94"/>
      <c r="R446" s="94">
        <v>5435680</v>
      </c>
      <c r="S446" s="94"/>
      <c r="T446" s="94">
        <v>145</v>
      </c>
      <c r="U446" s="94"/>
      <c r="V446" s="94">
        <v>14134</v>
      </c>
      <c r="W446" s="94"/>
      <c r="X446" s="94">
        <v>1186223</v>
      </c>
      <c r="Y446" s="94"/>
      <c r="Z446" s="94">
        <v>307469</v>
      </c>
      <c r="AA446" s="94"/>
    </row>
    <row r="447" spans="2:28" s="7" customFormat="1" ht="15" customHeight="1" x14ac:dyDescent="0.25">
      <c r="B447" s="88" t="s">
        <v>358</v>
      </c>
      <c r="C447" s="88"/>
      <c r="D447" s="169"/>
      <c r="E447" s="169"/>
      <c r="F447" s="169"/>
      <c r="G447" s="169"/>
      <c r="H447" s="169"/>
      <c r="I447" s="169"/>
      <c r="J447" s="169"/>
      <c r="K447" s="169"/>
      <c r="L447" s="170"/>
      <c r="M447" s="170"/>
      <c r="N447" s="170"/>
      <c r="O447" s="170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  <c r="AA447" s="88"/>
    </row>
    <row r="448" spans="2:28" s="7" customFormat="1" ht="15" customHeight="1" x14ac:dyDescent="0.25">
      <c r="B448" s="93">
        <v>2022</v>
      </c>
      <c r="C448" s="93"/>
      <c r="D448" s="105">
        <v>28083</v>
      </c>
      <c r="E448" s="105">
        <v>152678</v>
      </c>
      <c r="F448" s="105">
        <v>29412533</v>
      </c>
      <c r="G448" s="105">
        <v>5165426</v>
      </c>
      <c r="H448" s="105">
        <v>2500</v>
      </c>
      <c r="I448" s="105">
        <v>97075</v>
      </c>
      <c r="J448" s="105">
        <v>23036522</v>
      </c>
      <c r="K448" s="105">
        <v>3795475</v>
      </c>
      <c r="L448" s="94">
        <v>265</v>
      </c>
      <c r="M448" s="94"/>
      <c r="N448" s="94">
        <v>14469</v>
      </c>
      <c r="O448" s="94"/>
      <c r="P448" s="94">
        <v>1087036</v>
      </c>
      <c r="Q448" s="94"/>
      <c r="R448" s="94">
        <v>388125</v>
      </c>
      <c r="S448" s="94"/>
      <c r="T448" s="94">
        <v>29</v>
      </c>
      <c r="U448" s="94"/>
      <c r="V448" s="94">
        <v>2225</v>
      </c>
      <c r="W448" s="94"/>
      <c r="X448" s="94">
        <v>74728</v>
      </c>
      <c r="Y448" s="94"/>
      <c r="Z448" s="94">
        <v>46847</v>
      </c>
      <c r="AA448" s="94"/>
    </row>
    <row r="449" spans="2:28" s="7" customFormat="1" ht="15" customHeight="1" x14ac:dyDescent="0.25">
      <c r="B449" s="93">
        <v>2021</v>
      </c>
      <c r="C449" s="93"/>
      <c r="D449" s="105">
        <v>26414</v>
      </c>
      <c r="E449" s="105">
        <v>146129</v>
      </c>
      <c r="F449" s="105">
        <v>23698971</v>
      </c>
      <c r="G449" s="105">
        <v>4433901</v>
      </c>
      <c r="H449" s="105">
        <v>2317</v>
      </c>
      <c r="I449" s="105">
        <v>93017</v>
      </c>
      <c r="J449" s="105">
        <v>18404260</v>
      </c>
      <c r="K449" s="105">
        <v>3292778</v>
      </c>
      <c r="L449" s="94">
        <v>259</v>
      </c>
      <c r="M449" s="94"/>
      <c r="N449" s="94">
        <v>14434</v>
      </c>
      <c r="O449" s="94"/>
      <c r="P449" s="94">
        <v>1717582</v>
      </c>
      <c r="Q449" s="94"/>
      <c r="R449" s="94">
        <v>454385</v>
      </c>
      <c r="S449" s="94"/>
      <c r="T449" s="94">
        <v>33</v>
      </c>
      <c r="U449" s="94"/>
      <c r="V449" s="94">
        <v>1456</v>
      </c>
      <c r="W449" s="94"/>
      <c r="X449" s="94">
        <v>51376</v>
      </c>
      <c r="Y449" s="94"/>
      <c r="Z449" s="94">
        <v>23774</v>
      </c>
      <c r="AA449" s="94"/>
    </row>
    <row r="450" spans="2:28" s="7" customFormat="1" ht="15" customHeight="1" x14ac:dyDescent="0.25">
      <c r="B450" s="88" t="s">
        <v>30</v>
      </c>
      <c r="C450" s="88"/>
      <c r="D450" s="169"/>
      <c r="E450" s="169"/>
      <c r="F450" s="169"/>
      <c r="G450" s="169"/>
      <c r="H450" s="169"/>
      <c r="I450" s="169"/>
      <c r="J450" s="169"/>
      <c r="K450" s="169"/>
      <c r="L450" s="170"/>
      <c r="M450" s="170"/>
      <c r="N450" s="170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  <c r="AA450" s="88"/>
      <c r="AB450" s="14"/>
    </row>
    <row r="451" spans="2:28" s="7" customFormat="1" ht="15" customHeight="1" x14ac:dyDescent="0.25">
      <c r="B451" s="93">
        <v>2022</v>
      </c>
      <c r="C451" s="93"/>
      <c r="D451" s="105">
        <v>19886</v>
      </c>
      <c r="E451" s="105">
        <v>113724</v>
      </c>
      <c r="F451" s="105">
        <v>14219050</v>
      </c>
      <c r="G451" s="105">
        <v>3243890</v>
      </c>
      <c r="H451" s="105">
        <v>1928</v>
      </c>
      <c r="I451" s="105">
        <v>72329</v>
      </c>
      <c r="J451" s="105">
        <v>9911223</v>
      </c>
      <c r="K451" s="105">
        <v>2323006</v>
      </c>
      <c r="L451" s="94">
        <v>191</v>
      </c>
      <c r="M451" s="94"/>
      <c r="N451" s="94">
        <v>10247</v>
      </c>
      <c r="O451" s="94"/>
      <c r="P451" s="94">
        <v>1037035</v>
      </c>
      <c r="Q451" s="94"/>
      <c r="R451" s="94">
        <v>242038</v>
      </c>
      <c r="S451" s="94"/>
      <c r="T451" s="94">
        <v>19</v>
      </c>
      <c r="U451" s="94"/>
      <c r="V451" s="94">
        <v>596</v>
      </c>
      <c r="W451" s="94"/>
      <c r="X451" s="94">
        <v>73074</v>
      </c>
      <c r="Y451" s="94"/>
      <c r="Z451" s="94">
        <v>18097</v>
      </c>
      <c r="AA451" s="94"/>
    </row>
    <row r="452" spans="2:28" s="7" customFormat="1" ht="15" customHeight="1" x14ac:dyDescent="0.25">
      <c r="B452" s="93">
        <v>2021</v>
      </c>
      <c r="C452" s="93"/>
      <c r="D452" s="105">
        <v>19077</v>
      </c>
      <c r="E452" s="105">
        <v>104759</v>
      </c>
      <c r="F452" s="105">
        <v>11965818</v>
      </c>
      <c r="G452" s="105">
        <v>2982734</v>
      </c>
      <c r="H452" s="105">
        <v>1792</v>
      </c>
      <c r="I452" s="105">
        <v>64804</v>
      </c>
      <c r="J452" s="105">
        <v>8290314</v>
      </c>
      <c r="K452" s="105">
        <v>2167899</v>
      </c>
      <c r="L452" s="94">
        <v>192</v>
      </c>
      <c r="M452" s="94"/>
      <c r="N452" s="94">
        <v>12128</v>
      </c>
      <c r="O452" s="94"/>
      <c r="P452" s="94">
        <v>1144984</v>
      </c>
      <c r="Q452" s="94"/>
      <c r="R452" s="94">
        <v>270932</v>
      </c>
      <c r="S452" s="94"/>
      <c r="T452" s="94">
        <v>23</v>
      </c>
      <c r="U452" s="94"/>
      <c r="V452" s="94">
        <v>1510</v>
      </c>
      <c r="W452" s="94"/>
      <c r="X452" s="94">
        <v>62843</v>
      </c>
      <c r="Y452" s="94"/>
      <c r="Z452" s="94">
        <v>24138</v>
      </c>
      <c r="AA452" s="94"/>
    </row>
    <row r="453" spans="2:28" s="7" customFormat="1" ht="15" customHeight="1" x14ac:dyDescent="0.25">
      <c r="B453" s="88" t="s">
        <v>31</v>
      </c>
      <c r="C453" s="88"/>
      <c r="D453" s="169"/>
      <c r="E453" s="169"/>
      <c r="F453" s="169"/>
      <c r="G453" s="169"/>
      <c r="H453" s="169"/>
      <c r="I453" s="169"/>
      <c r="J453" s="169"/>
      <c r="K453" s="169"/>
      <c r="L453" s="170"/>
      <c r="M453" s="170"/>
      <c r="N453" s="170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  <c r="AA453" s="88"/>
      <c r="AB453" s="14"/>
    </row>
    <row r="454" spans="2:28" s="7" customFormat="1" ht="15" customHeight="1" x14ac:dyDescent="0.25">
      <c r="B454" s="93">
        <v>2022</v>
      </c>
      <c r="C454" s="93"/>
      <c r="D454" s="105">
        <v>24656</v>
      </c>
      <c r="E454" s="105">
        <v>134707</v>
      </c>
      <c r="F454" s="105">
        <v>11569138</v>
      </c>
      <c r="G454" s="105">
        <v>3746943</v>
      </c>
      <c r="H454" s="105">
        <v>2678</v>
      </c>
      <c r="I454" s="105">
        <v>82078</v>
      </c>
      <c r="J454" s="105">
        <v>7364212</v>
      </c>
      <c r="K454" s="105">
        <v>2444242</v>
      </c>
      <c r="L454" s="94">
        <v>244</v>
      </c>
      <c r="M454" s="94"/>
      <c r="N454" s="94">
        <v>15888</v>
      </c>
      <c r="O454" s="94"/>
      <c r="P454" s="94">
        <v>791261</v>
      </c>
      <c r="Q454" s="94"/>
      <c r="R454" s="94">
        <v>339259</v>
      </c>
      <c r="S454" s="94"/>
      <c r="T454" s="94">
        <v>37</v>
      </c>
      <c r="U454" s="94"/>
      <c r="V454" s="94">
        <v>1575</v>
      </c>
      <c r="W454" s="94"/>
      <c r="X454" s="94">
        <v>57677</v>
      </c>
      <c r="Y454" s="94"/>
      <c r="Z454" s="94">
        <v>27517</v>
      </c>
      <c r="AA454" s="94"/>
    </row>
    <row r="455" spans="2:28" s="7" customFormat="1" ht="15" customHeight="1" x14ac:dyDescent="0.25">
      <c r="B455" s="93">
        <v>2021</v>
      </c>
      <c r="C455" s="93"/>
      <c r="D455" s="105">
        <v>23582</v>
      </c>
      <c r="E455" s="105">
        <v>119992</v>
      </c>
      <c r="F455" s="105">
        <v>8655929</v>
      </c>
      <c r="G455" s="105">
        <v>2663095</v>
      </c>
      <c r="H455" s="105">
        <v>2391</v>
      </c>
      <c r="I455" s="105">
        <v>69402</v>
      </c>
      <c r="J455" s="105">
        <v>5337359</v>
      </c>
      <c r="K455" s="105">
        <v>1697593</v>
      </c>
      <c r="L455" s="94">
        <v>205</v>
      </c>
      <c r="M455" s="94"/>
      <c r="N455" s="94">
        <v>9547</v>
      </c>
      <c r="O455" s="94"/>
      <c r="P455" s="94">
        <v>535282</v>
      </c>
      <c r="Q455" s="94"/>
      <c r="R455" s="94">
        <v>199934</v>
      </c>
      <c r="S455" s="94"/>
      <c r="T455" s="94">
        <v>25</v>
      </c>
      <c r="U455" s="94"/>
      <c r="V455" s="94">
        <v>1036</v>
      </c>
      <c r="W455" s="94"/>
      <c r="X455" s="94">
        <v>38492</v>
      </c>
      <c r="Y455" s="94"/>
      <c r="Z455" s="94">
        <v>20402</v>
      </c>
      <c r="AA455" s="94"/>
    </row>
    <row r="456" spans="2:28" x14ac:dyDescent="0.25">
      <c r="B456" s="88" t="s">
        <v>359</v>
      </c>
      <c r="C456" s="88"/>
      <c r="D456" s="169"/>
      <c r="E456" s="169"/>
      <c r="F456" s="169"/>
      <c r="G456" s="169"/>
      <c r="H456" s="169"/>
      <c r="I456" s="169"/>
      <c r="J456" s="169"/>
      <c r="K456" s="169"/>
      <c r="L456" s="170"/>
      <c r="M456" s="170"/>
      <c r="N456" s="170"/>
      <c r="O456" s="170"/>
      <c r="P456" s="170"/>
      <c r="Q456" s="170"/>
      <c r="R456" s="170"/>
      <c r="S456" s="170"/>
      <c r="T456" s="170"/>
      <c r="U456" s="170"/>
      <c r="V456" s="170"/>
      <c r="W456" s="170"/>
      <c r="X456" s="170"/>
      <c r="Y456" s="170"/>
      <c r="Z456" s="170"/>
      <c r="AA456" s="88"/>
      <c r="AB456" s="14"/>
    </row>
    <row r="457" spans="2:28" s="7" customFormat="1" ht="15" customHeight="1" x14ac:dyDescent="0.25">
      <c r="B457" s="93">
        <v>2022</v>
      </c>
      <c r="C457" s="93"/>
      <c r="D457" s="105">
        <v>6533</v>
      </c>
      <c r="E457" s="105">
        <v>50638</v>
      </c>
      <c r="F457" s="105">
        <v>6217085</v>
      </c>
      <c r="G457" s="105">
        <v>1381046</v>
      </c>
      <c r="H457" s="105">
        <v>995</v>
      </c>
      <c r="I457" s="105">
        <v>36272</v>
      </c>
      <c r="J457" s="105">
        <v>4950627</v>
      </c>
      <c r="K457" s="105">
        <v>1070193</v>
      </c>
      <c r="L457" s="94">
        <v>104</v>
      </c>
      <c r="M457" s="94"/>
      <c r="N457" s="94">
        <v>3860</v>
      </c>
      <c r="O457" s="94"/>
      <c r="P457" s="94">
        <v>395440</v>
      </c>
      <c r="Q457" s="94"/>
      <c r="R457" s="94">
        <v>97355</v>
      </c>
      <c r="S457" s="94"/>
      <c r="T457" s="94">
        <v>13</v>
      </c>
      <c r="U457" s="94"/>
      <c r="V457" s="94">
        <v>388</v>
      </c>
      <c r="W457" s="94"/>
      <c r="X457" s="94">
        <v>36619</v>
      </c>
      <c r="Y457" s="94"/>
      <c r="Z457" s="94">
        <v>12718</v>
      </c>
      <c r="AA457" s="94"/>
    </row>
    <row r="458" spans="2:28" s="7" customFormat="1" ht="15" customHeight="1" x14ac:dyDescent="0.25">
      <c r="B458" s="93">
        <v>2021</v>
      </c>
      <c r="C458" s="93"/>
      <c r="D458" s="105">
        <v>6155</v>
      </c>
      <c r="E458" s="105">
        <v>48002</v>
      </c>
      <c r="F458" s="105">
        <v>5117729</v>
      </c>
      <c r="G458" s="105">
        <v>1125168</v>
      </c>
      <c r="H458" s="105">
        <v>957</v>
      </c>
      <c r="I458" s="105">
        <v>34337</v>
      </c>
      <c r="J458" s="105">
        <v>4039273</v>
      </c>
      <c r="K458" s="105">
        <v>877053</v>
      </c>
      <c r="L458" s="94">
        <v>95</v>
      </c>
      <c r="M458" s="94"/>
      <c r="N458" s="94">
        <v>3215</v>
      </c>
      <c r="O458" s="94"/>
      <c r="P458" s="94">
        <v>229646</v>
      </c>
      <c r="Q458" s="94"/>
      <c r="R458" s="94">
        <v>85313</v>
      </c>
      <c r="S458" s="94"/>
      <c r="T458" s="94">
        <v>14</v>
      </c>
      <c r="U458" s="94"/>
      <c r="V458" s="94">
        <v>335</v>
      </c>
      <c r="W458" s="94"/>
      <c r="X458" s="94">
        <v>17213</v>
      </c>
      <c r="Y458" s="94"/>
      <c r="Z458" s="94">
        <v>3731</v>
      </c>
      <c r="AA458" s="94"/>
    </row>
    <row r="459" spans="2:28" x14ac:dyDescent="0.25">
      <c r="B459" s="88" t="s">
        <v>360</v>
      </c>
      <c r="C459" s="88"/>
      <c r="D459" s="169"/>
      <c r="E459" s="169"/>
      <c r="F459" s="169"/>
      <c r="G459" s="169"/>
      <c r="H459" s="169"/>
      <c r="I459" s="169"/>
      <c r="J459" s="169"/>
      <c r="K459" s="169"/>
      <c r="L459" s="170"/>
      <c r="M459" s="170"/>
      <c r="N459" s="170"/>
      <c r="O459" s="170"/>
      <c r="P459" s="170"/>
      <c r="Q459" s="170"/>
      <c r="R459" s="170"/>
      <c r="S459" s="170"/>
      <c r="T459" s="170"/>
      <c r="U459" s="170"/>
      <c r="V459" s="170"/>
      <c r="W459" s="170"/>
      <c r="X459" s="170"/>
      <c r="Y459" s="170"/>
      <c r="Z459" s="170"/>
      <c r="AA459" s="88"/>
      <c r="AB459" s="14"/>
    </row>
    <row r="460" spans="2:28" s="7" customFormat="1" ht="15" customHeight="1" x14ac:dyDescent="0.25">
      <c r="B460" s="93">
        <v>2022</v>
      </c>
      <c r="C460" s="93"/>
      <c r="D460" s="105">
        <v>11134</v>
      </c>
      <c r="E460" s="105">
        <v>69745</v>
      </c>
      <c r="F460" s="105">
        <v>8728905</v>
      </c>
      <c r="G460" s="105">
        <v>2462313</v>
      </c>
      <c r="H460" s="105">
        <v>1190</v>
      </c>
      <c r="I460" s="105">
        <v>47465</v>
      </c>
      <c r="J460" s="105">
        <v>5226927</v>
      </c>
      <c r="K460" s="105">
        <v>1785202</v>
      </c>
      <c r="L460" s="94">
        <v>132</v>
      </c>
      <c r="M460" s="94"/>
      <c r="N460" s="94">
        <v>10297</v>
      </c>
      <c r="O460" s="94"/>
      <c r="P460" s="94">
        <v>1049694</v>
      </c>
      <c r="Q460" s="94"/>
      <c r="R460" s="94">
        <v>381397</v>
      </c>
      <c r="S460" s="94"/>
      <c r="T460" s="94">
        <v>16</v>
      </c>
      <c r="U460" s="94"/>
      <c r="V460" s="94">
        <v>873</v>
      </c>
      <c r="W460" s="94"/>
      <c r="X460" s="94">
        <v>56779</v>
      </c>
      <c r="Y460" s="94"/>
      <c r="Z460" s="94">
        <v>31582</v>
      </c>
      <c r="AA460" s="94"/>
    </row>
    <row r="461" spans="2:28" s="7" customFormat="1" ht="15" customHeight="1" x14ac:dyDescent="0.25">
      <c r="B461" s="93">
        <v>2021</v>
      </c>
      <c r="C461" s="93"/>
      <c r="D461" s="105">
        <v>10491</v>
      </c>
      <c r="E461" s="105">
        <v>65082</v>
      </c>
      <c r="F461" s="105">
        <v>6296569</v>
      </c>
      <c r="G461" s="105">
        <v>1802773</v>
      </c>
      <c r="H461" s="105">
        <v>1122</v>
      </c>
      <c r="I461" s="105">
        <v>43432</v>
      </c>
      <c r="J461" s="105">
        <v>4061082</v>
      </c>
      <c r="K461" s="105">
        <v>1314741</v>
      </c>
      <c r="L461" s="94">
        <v>123</v>
      </c>
      <c r="M461" s="94"/>
      <c r="N461" s="94">
        <v>8071</v>
      </c>
      <c r="O461" s="94"/>
      <c r="P461" s="94">
        <v>804362</v>
      </c>
      <c r="Q461" s="94"/>
      <c r="R461" s="94">
        <v>309230</v>
      </c>
      <c r="S461" s="94"/>
      <c r="T461" s="94">
        <v>10</v>
      </c>
      <c r="U461" s="94"/>
      <c r="V461" s="94">
        <v>688</v>
      </c>
      <c r="W461" s="94"/>
      <c r="X461" s="94">
        <v>46642</v>
      </c>
      <c r="Y461" s="94"/>
      <c r="Z461" s="94">
        <v>23851</v>
      </c>
      <c r="AA461" s="94"/>
    </row>
    <row r="462" spans="2:28" ht="5.0999999999999996" customHeight="1" thickBot="1" x14ac:dyDescent="0.3">
      <c r="B462" s="96"/>
      <c r="C462" s="96"/>
      <c r="D462" s="97"/>
      <c r="E462" s="98"/>
      <c r="F462" s="117"/>
      <c r="G462" s="117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</row>
    <row r="463" spans="2:28" ht="15.75" thickTop="1" x14ac:dyDescent="0.25">
      <c r="B463" s="178" t="s">
        <v>213</v>
      </c>
      <c r="C463" s="9"/>
      <c r="D463" s="9"/>
      <c r="E463" s="83"/>
      <c r="F463" s="83"/>
      <c r="G463" s="83"/>
    </row>
  </sheetData>
  <sheetProtection sheet="1" objects="1" scenarios="1"/>
  <mergeCells count="33">
    <mergeCell ref="B8:C11"/>
    <mergeCell ref="D8:D10"/>
    <mergeCell ref="E8:E10"/>
    <mergeCell ref="F8:F10"/>
    <mergeCell ref="G8:G10"/>
    <mergeCell ref="D3:J3"/>
    <mergeCell ref="K3:K5"/>
    <mergeCell ref="E5:F5"/>
    <mergeCell ref="H5:I5"/>
    <mergeCell ref="L5:N5"/>
    <mergeCell ref="H8:K8"/>
    <mergeCell ref="L8:S8"/>
    <mergeCell ref="T8:AA8"/>
    <mergeCell ref="H9:H10"/>
    <mergeCell ref="I9:I10"/>
    <mergeCell ref="J9:J10"/>
    <mergeCell ref="K9:K10"/>
    <mergeCell ref="L9:M10"/>
    <mergeCell ref="N9:O10"/>
    <mergeCell ref="P9:Q10"/>
    <mergeCell ref="L11:M11"/>
    <mergeCell ref="N11:O11"/>
    <mergeCell ref="P11:Q11"/>
    <mergeCell ref="R11:S11"/>
    <mergeCell ref="T11:U11"/>
    <mergeCell ref="V11:W11"/>
    <mergeCell ref="X11:Y11"/>
    <mergeCell ref="Z11:AA11"/>
    <mergeCell ref="R9:S10"/>
    <mergeCell ref="T9:U10"/>
    <mergeCell ref="V9:W10"/>
    <mergeCell ref="X9:Y10"/>
    <mergeCell ref="Z9:AA10"/>
  </mergeCells>
  <conditionalFormatting sqref="D15:D29 D33:D47 D49:D63 D65:D79 D82:D96 D98:D112 D114:D128 D130:D144 D146:D160 D163:D177 D179:D193 D195:D209 D211:D225 D227:D241 D243:D257 D259:D273 D275:D289 D291:D305 D307:D321 D323:D337 D339:D353 D355:D369 D371:D385 D387:D401 D403:D417 D419:D433 D436:D437 D439:D440 D442:D443 D445:D446 D448:D449 D451:D452 D454:D455 D457:D458 D460:D461">
    <cfRule type="expression" dxfId="21" priority="3">
      <formula>$L$5=$D$8</formula>
    </cfRule>
  </conditionalFormatting>
  <conditionalFormatting sqref="E15:E29 E33:E47 E49:E63 E65:E79 E82:E96 E98:E112 E114:E128 E130:E144 E146:E160 E163:E177 E179:E193 E195:E209 E211:E225 E227:E241 E243:E257 E259:E273 E275:E289 E291:E305 E307:E321 E323:E337 E339:E353 E355:E369 E371:E385 E387:E401 E403:E417 E419:E433 E436:E437 E439:E440 E442:E443 E445:E446 E448:E449 E451:E452 E454:E455 E457:E458 E460:E461">
    <cfRule type="expression" dxfId="20" priority="4">
      <formula>$L$5=$E$8</formula>
    </cfRule>
  </conditionalFormatting>
  <conditionalFormatting sqref="F15:F29 F33:F47 F49:F63 F65:F79 F82:F96 F98:F112 F114:F128 F130:F144 F146:F160 F163:F177 F179:F193 F195:F209 F211:F225 F227:F241 F243:F257 F259:F273 F275:F289 F291:F305 F307:F321 F323:F337 F339:F353 F355:F369 F371:F385 F387:F401 F403:F417 F419:F433 F436:F437 F439:F440 F442:F443 F445:F446 F448:F449 F451:F452 F454:F455 F457:F458 F460:F461">
    <cfRule type="expression" dxfId="19" priority="5">
      <formula>$L$5=$F$8</formula>
    </cfRule>
  </conditionalFormatting>
  <conditionalFormatting sqref="G15:G29 G33:G47 G49:G63 G65:G79 G82:G96 G98:G112 G114:G128 G130:G144 G146:G160 G163:G177 G179:G193 G195:G209 G211:G225 G227:G241 G243:G257 G259:G273 G275:G289 G291:G305 G307:G321 G323:G337 G339:G353 G355:G369 G371:G385 G387:G401 G403:G417 G419:G433 G436:G437 G439:G440 G442:G443 G445:G446 G448:G449 G451:G452 G454:G455 G457:G458 G460:G461">
    <cfRule type="expression" dxfId="18" priority="6">
      <formula>$L$5=$G$8</formula>
    </cfRule>
  </conditionalFormatting>
  <conditionalFormatting sqref="H15:H29 H33:H47 H49:H63 H65:H79 H82:H96 H98:H112 H114:H128 H130:H144 H146:H160 H163:H177 H179:H193 H195:H209 H211:H225 H227:H241 H243:H257 H259:H273 H275:H289 H291:H305 H307:H321 H323:H337 H339:H353 H355:H369 H371:H385 H387:H401 H403:H417 H419:H433 H436:H437 H439:H440 H442:H443 H445:H446 H448:H449 H451:H452 H454:H455 H457:H458 H460:H461">
    <cfRule type="expression" dxfId="17" priority="7">
      <formula>$L$5=$H$9</formula>
    </cfRule>
  </conditionalFormatting>
  <conditionalFormatting sqref="I15:I29 I33:I47 I49:I63 I65:I79 I82:I96 I98:I112 I114:I128 I130:I144 I146:I160 I163:I177 I179:I193 I195:I209 I211:I225 I227:I241 I243:I257 I259:I273 I275:I289 I291:I305 I307:I321 I323:I337 I339:I353 I355:I369 I371:I385 I387:I401 I403:I417 I419:I433 I436:I437 I439:I440 I442:I443 I445:I446 I448:I449 I451:I452 I454:I455 I457:I458 I460:I461">
    <cfRule type="expression" dxfId="16" priority="8">
      <formula>$L$5=$I$9</formula>
    </cfRule>
  </conditionalFormatting>
  <conditionalFormatting sqref="J5">
    <cfRule type="expression" dxfId="15" priority="1" stopIfTrue="1">
      <formula>$H$5=""</formula>
    </cfRule>
  </conditionalFormatting>
  <conditionalFormatting sqref="J15:J29 J33:J47 J49:J63 J65:J79 J82:J96 J98:J112 J114:J128 J130:J144 J146:J160 J163:J177 J179:J193 J195:J209 J211:J225 J227:J241 J243:J257 J259:J273 J275:J289 J291:J305 J307:J321 J323:J337 J339:J353 J355:J369 J371:J385 J387:J401 J403:J417 J419:J433 J436:J437 J439:J440 J442:J443 J445:J446 J448:J449 J451:J452 J454:J455 J457:J458 J460:J461">
    <cfRule type="expression" dxfId="14" priority="9">
      <formula>$L$5=$J$9</formula>
    </cfRule>
  </conditionalFormatting>
  <conditionalFormatting sqref="K15:K29 K33:K47 K49:K63 K65:K79 K82:K96 K98:K112 K114:K128 K130:K144 K146:K160 K163:K177 K179:K193 K195:K209 K211:K225 K227:K241 K243:K257 K259:K273 K275:K289 K291:K305 K307:K321 K323:K337 K339:K353 K355:K369 K371:K385 K387:K401 K403:K417 K419:K433 K436:K437 K439:K440 K442:K443 K445:K446 K448:K449 K451:K452 K454:K455 K457:K458 K460:K461">
    <cfRule type="expression" dxfId="13" priority="10">
      <formula>$L$5=$K$9</formula>
    </cfRule>
  </conditionalFormatting>
  <conditionalFormatting sqref="L15:L29 L33:L47 L49:L63 L65:L79 L82:L96 L98:L112 L114:L128 L130:L144 L146:L160 L163:L177 L179:L193 L195:L209 L211:L225 L227:L241 L243:L257 L259:L273 L275:L289 L291:L305 L307:L321 L323:L337 L339:L353 L355:L369 L371:L385 L387:L401 L403:L417 L419:L433 L436:L437 L439:L440 L442:L443 L445:L446 L448:L449 L451:L452 L454:L455 L457:L458 L460:L461">
    <cfRule type="expression" dxfId="12" priority="11">
      <formula>$L$5=$L$9</formula>
    </cfRule>
  </conditionalFormatting>
  <conditionalFormatting sqref="N15:N29 N33:N47 N49:N63 N65:N79 N82:N96 N98:N112 N114:N128 N130:N144 N146:N160 N163:N177 N179:N193 N195:N209 N211:N225 N227:N241 N243:N257 N259:N273 N275:N289 N291:N305 N307:N321 N323:N337 N339:N353 N355:N369 N371:N385 N387:N401 N403:N417 N419:N433 N436:N437 N439:N440 N442:N443 N445:N446 N448:N449 N451:N452 N454:N455 N457:N458 N460:N461">
    <cfRule type="expression" dxfId="11" priority="12">
      <formula>$L$5=$N$9</formula>
    </cfRule>
  </conditionalFormatting>
  <conditionalFormatting sqref="P15:P29 P33:P47 P49:P63 P65:P79 P82:P96 P98:P112 P114:P128 P130:P144 P146:P160 P163:P177 P179:P193 P195:P209 P211:P225 P227:P241 P243:P257 P259:P273 P275:P289 P291:P305 P307:P321 P323:P337 P339:P353 P355:P369 P371:P385 P387:P401 P403:P417 P419:P433 P436:P437 P439:P440 P442:P443 P445:P446 P448:P449 P451:P452 P454:P455 P457:P458 P460:P461">
    <cfRule type="expression" dxfId="10" priority="13">
      <formula>$L$5=$P$9</formula>
    </cfRule>
  </conditionalFormatting>
  <conditionalFormatting sqref="R15:R29 R33:R47 R49:R63 R65:R79 R82:R96 R98:R112 R114:R128 R130:R144 R146:R160 R163:R177 R179:R193 R195:R209 R211:R225 R227:R241 R243:R257 R259:R273 R275:R289 R291:R305 R307:R321 R323:R337 R339:R353 R355:R369 R371:R385 R387:R401 R403:R417 R419:R433 R436:R437 R439:R440 R442:R443 R445:R446 R448:R449 R451:R452 R454:R455 R457:R458 R460:R461">
    <cfRule type="expression" dxfId="9" priority="14">
      <formula>$L$5=$R$9</formula>
    </cfRule>
  </conditionalFormatting>
  <conditionalFormatting sqref="T15:T29 T33:T47 T49:T63 T65:T79 T82:T96 T98:T112 T114:T128 T130:T144 T146:T160 T163:T177 T179:T193 T195:T209 T211:T225 T227:T241 T243:T257 T259:T273 T275:T289 T291:T305 T307:T321 T323:T337 T339:T353 T355:T369 T371:T385 T387:T401 T403:T417 T419:T433 T436:T437 T439:T440 T442:T443 T445:T446 T448:T449 T451:T452 T454:T455 T457:T458 T460:T461">
    <cfRule type="expression" dxfId="8" priority="15">
      <formula>$L$5=$T$9</formula>
    </cfRule>
  </conditionalFormatting>
  <conditionalFormatting sqref="V15:V29 V33:V47 V49:V63 V65:V79 V82:V96 V98:V112 V114:V128 V130:V144 V146:V160 V163:V177 V179:V193 V195:V209 V211:V225 V227:V241 V243:V257 V259:V273 V275:V289 V291:V305 V307:V321 V323:V337 V339:V353 V355:V369 V371:V385 V387:V401 V403:V417 V419:V433 V436:V437 V439:V440 V442:V443 V445:V446 V448:V449 V451:V452 V454:V455 V457:V458 V460:V461">
    <cfRule type="expression" dxfId="7" priority="16">
      <formula>$L$5=$V$9</formula>
    </cfRule>
  </conditionalFormatting>
  <conditionalFormatting sqref="X15:X29 X33:X47 X49:X63 X65:X79 X82:X96 X98:X112 X114:X128 X130:X144 X146:X160 X163:X177 X179:X193 X195:X209 X211:X225 X227:X241 X243:X257 X259:X273 X275:X289 X291:X305 X307:X321 X323:X337 X339:X353 X355:X369 X371:X385 X387:X401 X403:X417 X419:X433 X436:X437 X439:X440 X442:X443 X445:X446 X448:X449 X451:X452 X454:X455 X457:X458 X460:X461">
    <cfRule type="expression" dxfId="6" priority="17">
      <formula>$L$5=$X$9</formula>
    </cfRule>
  </conditionalFormatting>
  <conditionalFormatting sqref="Z15:Z29 Z33:Z47 Z49:Z63 Z65:Z79 Z82:Z96 Z98:Z112 Z114:Z128 Z130:Z144 Z146:Z160 Z163:Z177 Z179:Z193 Z195:Z209 Z211:Z225 Z227:Z241 Z243:Z257 Z259:Z273 Z275:Z289 Z291:Z305 Z307:Z321 Z323:Z337 Z339:Z353 Z355:Z369 Z371:Z385 Z387:Z401 Z403:Z417 Z419:Z433 Z436:Z437 Z439:Z440 Z442:Z443 Z445:Z446 Z448:Z449 Z451:Z452 Z454:Z455 Z457:Z458 Z460:Z461">
    <cfRule type="expression" dxfId="5" priority="18">
      <formula>$L$5=$Z$9</formula>
    </cfRule>
  </conditionalFormatting>
  <dataValidations count="1">
    <dataValidation type="list" allowBlank="1" showInputMessage="1" showErrorMessage="1" sqref="H5:I5" xr:uid="{CB79A7C9-0BF6-46EC-876F-0FB5704AAB48}">
      <formula1>INDIRECT($U$5)</formula1>
    </dataValidation>
  </dataValidations>
  <hyperlinks>
    <hyperlink ref="B5" location="Índice!A1" display="&lt;&lt;" xr:uid="{41CB920C-2AE7-44CB-9D97-E43C9F349945}"/>
  </hyperlinks>
  <pageMargins left="0.23622047244094491" right="0.23622047244094491" top="0.59055118110236227" bottom="0.43307086614173229" header="0.31496062992125984" footer="0.31496062992125984"/>
  <pageSetup paperSize="9" scale="60" orientation="portrait" r:id="rId1"/>
  <headerFooter>
    <oddHeader>&amp;LINDICADORES ECONÓMICOS DAS EMPRESAS NÃO FINANCEIRAS EM PORTUGAL, 2008-2016
SOCIEDADES DE ELEVADO CRESCIMENTO - Totais por forma jurídica, dimensão, setor de atividade económica e localização geográfica</oddHeader>
    <oddFooter>&amp;R&amp;7&amp;P/&amp;N</oddFooter>
  </headerFooter>
  <colBreaks count="1" manualBreakCount="1">
    <brk id="19" min="7" max="289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25A00CE-FDE8-450A-8C1A-CE5BDFE4B796}">
          <x14:formula1>
            <xm:f>Listas!$B$3:$B$8</xm:f>
          </x14:formula1>
          <xm:sqref>E5:F5</xm:sqref>
        </x14:dataValidation>
        <x14:dataValidation type="list" allowBlank="1" showInputMessage="1" showErrorMessage="1" xr:uid="{5CEA3A6C-7515-4676-BDC5-E7CE2FC38F5A}">
          <x14:formula1>
            <xm:f>Listas!$M$4:$M$23</xm:f>
          </x14:formula1>
          <xm:sqref>L5:N5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8D2D9"/>
  </sheetPr>
  <dimension ref="A1:AM1441"/>
  <sheetViews>
    <sheetView showGridLines="0" zoomScaleNormal="100" workbookViewId="0">
      <pane ySplit="12" topLeftCell="A13" activePane="bottomLeft" state="frozen"/>
      <selection activeCell="D51" sqref="D51"/>
      <selection pane="bottomLeft" activeCell="N3" sqref="N3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8" width="12.28515625" customWidth="1"/>
    <col min="9" max="9" width="13.140625" customWidth="1"/>
    <col min="10" max="18" width="12.28515625" customWidth="1"/>
    <col min="19" max="19" width="0.85546875" customWidth="1"/>
    <col min="20" max="21" width="9.140625" hidden="1" customWidth="1"/>
    <col min="22" max="39" width="0" hidden="1" customWidth="1"/>
    <col min="40" max="16384" width="9.140625" hidden="1"/>
  </cols>
  <sheetData>
    <row r="1" spans="1:18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</row>
    <row r="2" spans="1:18" s="38" customFormat="1" ht="15" customHeight="1" x14ac:dyDescent="0.2">
      <c r="C2" s="125" t="s">
        <v>377</v>
      </c>
      <c r="D2" s="25"/>
      <c r="E2" s="25"/>
      <c r="F2" s="25"/>
      <c r="G2" s="25"/>
      <c r="H2" s="26"/>
      <c r="I2" s="26"/>
      <c r="J2" s="26"/>
      <c r="L2" s="87" t="s">
        <v>275</v>
      </c>
      <c r="Q2" s="50"/>
      <c r="R2" s="2"/>
    </row>
    <row r="3" spans="1:18" s="38" customFormat="1" ht="15" customHeight="1" x14ac:dyDescent="0.25">
      <c r="C3" s="32" t="s">
        <v>516</v>
      </c>
      <c r="D3" s="25"/>
      <c r="E3" s="25"/>
      <c r="F3" s="25"/>
      <c r="G3" s="25"/>
      <c r="H3" s="26"/>
      <c r="I3" s="26"/>
      <c r="J3" s="199" t="s">
        <v>274</v>
      </c>
      <c r="K3" s="26"/>
      <c r="M3" s="55"/>
      <c r="N3" s="55" t="str">
        <f>IF(D5="Norte",CONCATENATE(LEFT(D5,28)&amp;" - ",$G5),IF(D5="Centro",CONCATENATE(LEFT(D5,28)&amp;" - ",$G5),IF(D5="Oeste e Vale do Tejo",CONCATENATE(LEFT(D5,28)&amp;" - ",$G5),IF(D5="Grande Lisboa",CONCATENATE(LEFT(D5,28)&amp;" - ",$G5),IF(D5="Península de Setúbal",CONCATENATE(LEFT(D5,28)&amp;" - ",$G5),IF(D5="Alentejo",CONCATENATE(LEFT(D5,28)&amp;" - ",$G5),IF(D5="Algarve",CONCATENATE(LEFT(D5,28)&amp;" - ",$G5),IF(D5="Região Autónoma dos Açores",CONCATENATE(LEFT(D5,28)&amp;" - ",$G5),IF(D5="Região Autónoma da Madeira",CONCATENATE(LEFT(D5,28)&amp;" - ",$G5),IF(D5="","",CONCATENATE(LEFT(D5,8)&amp;" - ",$G5)))))))))))</f>
        <v/>
      </c>
    </row>
    <row r="4" spans="1:18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199"/>
      <c r="K4" s="26"/>
    </row>
    <row r="5" spans="1:18" s="50" customFormat="1" ht="15" customHeight="1" x14ac:dyDescent="0.2">
      <c r="A5" s="49"/>
      <c r="B5" s="180" t="s">
        <v>270</v>
      </c>
      <c r="C5" s="175" t="s">
        <v>272</v>
      </c>
      <c r="D5" s="197"/>
      <c r="E5" s="198"/>
      <c r="F5" s="175" t="s">
        <v>276</v>
      </c>
      <c r="G5" s="197"/>
      <c r="H5" s="198"/>
      <c r="I5" s="176" t="str">
        <f>IF(G5="","Ir Para &gt;&gt;",HYPERLINK("#$B"&amp;MATCH(N3,B1:B2660,0),"Ir Para &gt;&gt;"))</f>
        <v>Ir Para &gt;&gt;</v>
      </c>
      <c r="J5" s="199"/>
      <c r="K5" s="197"/>
      <c r="L5" s="198"/>
      <c r="M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18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</row>
    <row r="7" spans="1:18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</row>
    <row r="8" spans="1:18" s="2" customFormat="1" x14ac:dyDescent="0.25">
      <c r="A8" s="5"/>
      <c r="B8" s="238" t="s">
        <v>269</v>
      </c>
      <c r="C8" s="235" t="s">
        <v>4</v>
      </c>
      <c r="D8" s="235"/>
      <c r="E8" s="235"/>
      <c r="F8" s="235"/>
      <c r="G8" s="235"/>
      <c r="H8" s="235"/>
      <c r="I8" s="235"/>
      <c r="J8" s="235"/>
      <c r="K8" s="235" t="s">
        <v>178</v>
      </c>
      <c r="L8" s="235"/>
      <c r="M8" s="235"/>
      <c r="N8" s="235"/>
      <c r="O8" s="235"/>
      <c r="P8" s="235"/>
      <c r="Q8" s="235"/>
      <c r="R8" s="235"/>
    </row>
    <row r="9" spans="1:18" s="2" customFormat="1" x14ac:dyDescent="0.25">
      <c r="A9" s="5"/>
      <c r="B9" s="238"/>
      <c r="C9" s="236" t="s">
        <v>0</v>
      </c>
      <c r="D9" s="236" t="s">
        <v>1</v>
      </c>
      <c r="E9" s="234" t="s">
        <v>504</v>
      </c>
      <c r="F9" s="234"/>
      <c r="G9" s="234"/>
      <c r="H9" s="234"/>
      <c r="I9" s="234"/>
      <c r="J9" s="234"/>
      <c r="K9" s="236" t="s">
        <v>311</v>
      </c>
      <c r="L9" s="236" t="s">
        <v>312</v>
      </c>
      <c r="M9" s="234" t="s">
        <v>504</v>
      </c>
      <c r="N9" s="234"/>
      <c r="O9" s="234"/>
      <c r="P9" s="234"/>
      <c r="Q9" s="234"/>
      <c r="R9" s="234"/>
    </row>
    <row r="10" spans="1:18" s="2" customFormat="1" ht="34.5" customHeight="1" x14ac:dyDescent="0.25">
      <c r="A10" s="5"/>
      <c r="B10" s="238"/>
      <c r="C10" s="237"/>
      <c r="D10" s="237"/>
      <c r="E10" s="121" t="s">
        <v>309</v>
      </c>
      <c r="F10" s="121" t="s">
        <v>310</v>
      </c>
      <c r="G10" s="121" t="s">
        <v>243</v>
      </c>
      <c r="H10" s="121" t="s">
        <v>242</v>
      </c>
      <c r="I10" s="121" t="s">
        <v>176</v>
      </c>
      <c r="J10" s="121" t="s">
        <v>177</v>
      </c>
      <c r="K10" s="237"/>
      <c r="L10" s="237"/>
      <c r="M10" s="121" t="s">
        <v>313</v>
      </c>
      <c r="N10" s="121" t="s">
        <v>314</v>
      </c>
      <c r="O10" s="121" t="s">
        <v>315</v>
      </c>
      <c r="P10" s="121" t="s">
        <v>316</v>
      </c>
      <c r="Q10" s="121" t="s">
        <v>317</v>
      </c>
      <c r="R10" s="121" t="s">
        <v>318</v>
      </c>
    </row>
    <row r="11" spans="1:18" s="6" customFormat="1" ht="15" customHeight="1" x14ac:dyDescent="0.25">
      <c r="A11" s="2"/>
      <c r="B11" s="238"/>
      <c r="C11" s="119" t="s">
        <v>2</v>
      </c>
      <c r="D11" s="119" t="s">
        <v>2</v>
      </c>
      <c r="E11" s="119" t="s">
        <v>2</v>
      </c>
      <c r="F11" s="119" t="s">
        <v>2</v>
      </c>
      <c r="G11" s="119" t="s">
        <v>2</v>
      </c>
      <c r="H11" s="120" t="s">
        <v>214</v>
      </c>
      <c r="I11" s="119" t="s">
        <v>3</v>
      </c>
      <c r="J11" s="119" t="s">
        <v>3</v>
      </c>
      <c r="K11" s="119" t="s">
        <v>2</v>
      </c>
      <c r="L11" s="119" t="s">
        <v>2</v>
      </c>
      <c r="M11" s="119" t="s">
        <v>2</v>
      </c>
      <c r="N11" s="119" t="s">
        <v>2</v>
      </c>
      <c r="O11" s="119" t="s">
        <v>2</v>
      </c>
      <c r="P11" s="120" t="s">
        <v>214</v>
      </c>
      <c r="Q11" s="119" t="s">
        <v>3</v>
      </c>
      <c r="R11" s="119" t="s">
        <v>3</v>
      </c>
    </row>
    <row r="12" spans="1:18" ht="5.0999999999999996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15" customHeight="1" x14ac:dyDescent="0.25">
      <c r="B13" s="122" t="s">
        <v>60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</row>
    <row r="14" spans="1:18" ht="15" customHeight="1" x14ac:dyDescent="0.25">
      <c r="B14" s="181" t="s">
        <v>6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</row>
    <row r="15" spans="1:18" ht="15" customHeight="1" x14ac:dyDescent="0.25">
      <c r="A15" s="14"/>
      <c r="B15" s="123" t="s">
        <v>215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</row>
    <row r="16" spans="1:18" ht="15" customHeight="1" x14ac:dyDescent="0.25">
      <c r="B16" s="129">
        <v>2022</v>
      </c>
      <c r="C16" s="130">
        <v>123353</v>
      </c>
      <c r="D16" s="130">
        <v>211847</v>
      </c>
      <c r="E16" s="130">
        <v>9614</v>
      </c>
      <c r="F16" s="130">
        <v>13855</v>
      </c>
      <c r="G16" s="130">
        <v>4901</v>
      </c>
      <c r="H16" s="130">
        <v>154416</v>
      </c>
      <c r="I16" s="131">
        <v>7.79</v>
      </c>
      <c r="J16" s="131">
        <v>6.54</v>
      </c>
      <c r="K16" s="130">
        <v>17266</v>
      </c>
      <c r="L16" s="130">
        <v>102470</v>
      </c>
      <c r="M16" s="130">
        <v>1438</v>
      </c>
      <c r="N16" s="130">
        <v>6356</v>
      </c>
      <c r="O16" s="130">
        <v>6206</v>
      </c>
      <c r="P16" s="130">
        <v>154353</v>
      </c>
      <c r="Q16" s="131">
        <v>8.33</v>
      </c>
      <c r="R16" s="131">
        <v>6.2</v>
      </c>
    </row>
    <row r="17" spans="2:18" ht="15" customHeight="1" x14ac:dyDescent="0.25">
      <c r="B17" s="129">
        <v>2021</v>
      </c>
      <c r="C17" s="130">
        <v>126000</v>
      </c>
      <c r="D17" s="130">
        <v>207247</v>
      </c>
      <c r="E17" s="130">
        <v>9779</v>
      </c>
      <c r="F17" s="130">
        <v>12780</v>
      </c>
      <c r="G17" s="130">
        <v>3686</v>
      </c>
      <c r="H17" s="130">
        <v>141470</v>
      </c>
      <c r="I17" s="131">
        <v>7.76</v>
      </c>
      <c r="J17" s="131">
        <v>6.17</v>
      </c>
      <c r="K17" s="130">
        <v>16936</v>
      </c>
      <c r="L17" s="130">
        <v>94910</v>
      </c>
      <c r="M17" s="130">
        <v>1379</v>
      </c>
      <c r="N17" s="130">
        <v>4847</v>
      </c>
      <c r="O17" s="130">
        <v>4688</v>
      </c>
      <c r="P17" s="130">
        <v>142840</v>
      </c>
      <c r="Q17" s="131">
        <v>8.14</v>
      </c>
      <c r="R17" s="131">
        <v>5.1100000000000003</v>
      </c>
    </row>
    <row r="18" spans="2:18" ht="15" customHeight="1" x14ac:dyDescent="0.25">
      <c r="B18" s="126">
        <v>2020</v>
      </c>
      <c r="C18" s="127">
        <v>126907</v>
      </c>
      <c r="D18" s="127">
        <v>207522</v>
      </c>
      <c r="E18" s="127">
        <v>9055</v>
      </c>
      <c r="F18" s="127">
        <v>12793</v>
      </c>
      <c r="G18" s="127">
        <v>4478</v>
      </c>
      <c r="H18" s="127">
        <v>112618</v>
      </c>
      <c r="I18" s="131">
        <v>7.14</v>
      </c>
      <c r="J18" s="131">
        <v>6.16</v>
      </c>
      <c r="K18" s="127">
        <v>18694</v>
      </c>
      <c r="L18" s="127">
        <v>96144</v>
      </c>
      <c r="M18" s="127">
        <v>1432</v>
      </c>
      <c r="N18" s="127">
        <v>5759</v>
      </c>
      <c r="O18" s="127">
        <v>5591</v>
      </c>
      <c r="P18" s="127">
        <v>111343</v>
      </c>
      <c r="Q18" s="131">
        <v>7.66</v>
      </c>
      <c r="R18" s="131">
        <v>5.99</v>
      </c>
    </row>
    <row r="19" spans="2:18" ht="15" customHeight="1" x14ac:dyDescent="0.25">
      <c r="B19" s="126">
        <v>2019</v>
      </c>
      <c r="C19" s="127">
        <v>130350</v>
      </c>
      <c r="D19" s="127">
        <v>208493</v>
      </c>
      <c r="E19" s="127">
        <v>10238</v>
      </c>
      <c r="F19" s="127">
        <v>13653</v>
      </c>
      <c r="G19" s="127">
        <v>4261</v>
      </c>
      <c r="H19" s="127">
        <v>140759</v>
      </c>
      <c r="I19" s="131">
        <v>7.85</v>
      </c>
      <c r="J19" s="131">
        <v>6.55</v>
      </c>
      <c r="K19" s="127">
        <v>18906</v>
      </c>
      <c r="L19" s="127">
        <v>93615</v>
      </c>
      <c r="M19" s="127">
        <v>1650</v>
      </c>
      <c r="N19" s="127">
        <v>5744</v>
      </c>
      <c r="O19" s="127">
        <v>5585</v>
      </c>
      <c r="P19" s="127">
        <v>222165</v>
      </c>
      <c r="Q19" s="131">
        <v>8.73</v>
      </c>
      <c r="R19" s="131">
        <v>6.14</v>
      </c>
    </row>
    <row r="20" spans="2:18" ht="15" customHeight="1" x14ac:dyDescent="0.25">
      <c r="B20" s="126">
        <v>2018</v>
      </c>
      <c r="C20" s="127">
        <v>132887</v>
      </c>
      <c r="D20" s="127">
        <v>200337</v>
      </c>
      <c r="E20" s="127">
        <v>13804</v>
      </c>
      <c r="F20" s="127">
        <v>15907</v>
      </c>
      <c r="G20" s="127">
        <v>2802</v>
      </c>
      <c r="H20" s="127">
        <v>191484</v>
      </c>
      <c r="I20" s="131">
        <v>10.39</v>
      </c>
      <c r="J20" s="131">
        <v>7.94</v>
      </c>
      <c r="K20" s="127">
        <v>18872</v>
      </c>
      <c r="L20" s="127">
        <v>84774</v>
      </c>
      <c r="M20" s="127">
        <v>1576</v>
      </c>
      <c r="N20" s="127">
        <v>4375</v>
      </c>
      <c r="O20" s="127">
        <v>4282</v>
      </c>
      <c r="P20" s="127">
        <v>119379</v>
      </c>
      <c r="Q20" s="131">
        <v>8.35</v>
      </c>
      <c r="R20" s="131">
        <v>5.16</v>
      </c>
    </row>
    <row r="21" spans="2:18" ht="15" customHeight="1" x14ac:dyDescent="0.25">
      <c r="B21" s="126">
        <v>2017</v>
      </c>
      <c r="C21" s="127">
        <v>132928</v>
      </c>
      <c r="D21" s="127">
        <v>198767</v>
      </c>
      <c r="E21" s="127">
        <v>12809</v>
      </c>
      <c r="F21" s="127">
        <v>14842</v>
      </c>
      <c r="G21" s="127">
        <v>3004</v>
      </c>
      <c r="H21" s="127">
        <v>156607</v>
      </c>
      <c r="I21" s="131">
        <v>9.64</v>
      </c>
      <c r="J21" s="131">
        <v>7.47</v>
      </c>
      <c r="K21" s="127">
        <v>18751</v>
      </c>
      <c r="L21" s="127">
        <v>83266</v>
      </c>
      <c r="M21" s="127">
        <v>1816</v>
      </c>
      <c r="N21" s="127">
        <v>4478</v>
      </c>
      <c r="O21" s="127">
        <v>4282</v>
      </c>
      <c r="P21" s="127">
        <v>143271</v>
      </c>
      <c r="Q21" s="131">
        <v>9.68</v>
      </c>
      <c r="R21" s="131">
        <v>5.38</v>
      </c>
    </row>
    <row r="22" spans="2:18" ht="15" customHeight="1" x14ac:dyDescent="0.25">
      <c r="B22" s="126">
        <v>2016</v>
      </c>
      <c r="C22" s="127">
        <v>132844</v>
      </c>
      <c r="D22" s="127">
        <v>194121</v>
      </c>
      <c r="E22" s="127">
        <v>13228</v>
      </c>
      <c r="F22" s="127">
        <v>14846</v>
      </c>
      <c r="G22" s="127">
        <v>2609</v>
      </c>
      <c r="H22" s="127">
        <v>139626</v>
      </c>
      <c r="I22" s="131">
        <v>9.9600000000000009</v>
      </c>
      <c r="J22" s="131">
        <v>7.65</v>
      </c>
      <c r="K22" s="127">
        <v>18303</v>
      </c>
      <c r="L22" s="127">
        <v>78212</v>
      </c>
      <c r="M22" s="127">
        <v>1754</v>
      </c>
      <c r="N22" s="127">
        <v>3826</v>
      </c>
      <c r="O22" s="127">
        <v>3778</v>
      </c>
      <c r="P22" s="127">
        <v>170256</v>
      </c>
      <c r="Q22" s="131">
        <v>9.58</v>
      </c>
      <c r="R22" s="131">
        <v>4.8899999999999997</v>
      </c>
    </row>
    <row r="23" spans="2:18" ht="15" customHeight="1" x14ac:dyDescent="0.25">
      <c r="B23" s="126">
        <v>2015</v>
      </c>
      <c r="C23" s="127">
        <v>133427</v>
      </c>
      <c r="D23" s="127">
        <v>192467</v>
      </c>
      <c r="E23" s="127">
        <v>17092</v>
      </c>
      <c r="F23" s="127">
        <v>18967</v>
      </c>
      <c r="G23" s="127">
        <v>3016</v>
      </c>
      <c r="H23" s="127">
        <v>152260</v>
      </c>
      <c r="I23" s="131">
        <v>12.81</v>
      </c>
      <c r="J23" s="131">
        <v>9.85</v>
      </c>
      <c r="K23" s="127">
        <v>17810</v>
      </c>
      <c r="L23" s="127">
        <v>75600</v>
      </c>
      <c r="M23" s="127">
        <v>1981</v>
      </c>
      <c r="N23" s="127">
        <v>4545</v>
      </c>
      <c r="O23" s="127">
        <v>4449</v>
      </c>
      <c r="P23" s="127">
        <v>133281</v>
      </c>
      <c r="Q23" s="131">
        <v>11.12</v>
      </c>
      <c r="R23" s="131">
        <v>6.01</v>
      </c>
    </row>
    <row r="24" spans="2:18" ht="15" customHeight="1" x14ac:dyDescent="0.25">
      <c r="B24" s="126">
        <v>2014</v>
      </c>
      <c r="C24" s="127">
        <v>128765</v>
      </c>
      <c r="D24" s="127">
        <v>185038</v>
      </c>
      <c r="E24" s="127">
        <v>29582</v>
      </c>
      <c r="F24" s="127">
        <v>31518</v>
      </c>
      <c r="G24" s="127">
        <v>3142</v>
      </c>
      <c r="H24" s="127">
        <v>189947</v>
      </c>
      <c r="I24" s="131">
        <v>22.97</v>
      </c>
      <c r="J24" s="131">
        <v>17.03</v>
      </c>
      <c r="K24" s="127">
        <v>17173</v>
      </c>
      <c r="L24" s="127">
        <v>72081</v>
      </c>
      <c r="M24" s="127">
        <v>1952</v>
      </c>
      <c r="N24" s="127">
        <v>4401</v>
      </c>
      <c r="O24" s="127">
        <v>4327</v>
      </c>
      <c r="P24" s="127">
        <v>140476</v>
      </c>
      <c r="Q24" s="131">
        <v>11.37</v>
      </c>
      <c r="R24" s="131">
        <v>6.11</v>
      </c>
    </row>
    <row r="25" spans="2:18" ht="15" customHeight="1" x14ac:dyDescent="0.25">
      <c r="B25" s="126">
        <v>2013</v>
      </c>
      <c r="C25" s="127">
        <v>107974</v>
      </c>
      <c r="D25" s="127">
        <v>160959</v>
      </c>
      <c r="E25" s="127">
        <v>56411</v>
      </c>
      <c r="F25" s="127">
        <v>58627</v>
      </c>
      <c r="G25" s="127">
        <v>3542</v>
      </c>
      <c r="H25" s="127">
        <v>316909</v>
      </c>
      <c r="I25" s="131">
        <v>52.24</v>
      </c>
      <c r="J25" s="131">
        <v>36.42</v>
      </c>
      <c r="K25" s="127">
        <v>16243</v>
      </c>
      <c r="L25" s="127">
        <v>67989</v>
      </c>
      <c r="M25" s="127">
        <v>2371</v>
      </c>
      <c r="N25" s="127">
        <v>5327</v>
      </c>
      <c r="O25" s="127">
        <v>5243</v>
      </c>
      <c r="P25" s="127">
        <v>201724</v>
      </c>
      <c r="Q25" s="131">
        <v>14.6</v>
      </c>
      <c r="R25" s="131">
        <v>7.84</v>
      </c>
    </row>
    <row r="26" spans="2:18" ht="15" customHeight="1" x14ac:dyDescent="0.25">
      <c r="B26" s="126">
        <v>2012</v>
      </c>
      <c r="C26" s="127">
        <v>56468</v>
      </c>
      <c r="D26" s="127">
        <v>106015</v>
      </c>
      <c r="E26" s="127">
        <v>7553</v>
      </c>
      <c r="F26" s="127">
        <v>8791</v>
      </c>
      <c r="G26" s="127">
        <v>2197</v>
      </c>
      <c r="H26" s="127">
        <v>136870</v>
      </c>
      <c r="I26" s="131">
        <v>13.38</v>
      </c>
      <c r="J26" s="131">
        <v>8.2899999999999991</v>
      </c>
      <c r="K26" s="127">
        <v>15177</v>
      </c>
      <c r="L26" s="127">
        <v>63520</v>
      </c>
      <c r="M26" s="127">
        <v>1494</v>
      </c>
      <c r="N26" s="127">
        <v>3404</v>
      </c>
      <c r="O26" s="127">
        <v>3358</v>
      </c>
      <c r="P26" s="127">
        <v>195827</v>
      </c>
      <c r="Q26" s="131">
        <v>9.84</v>
      </c>
      <c r="R26" s="131">
        <v>5.36</v>
      </c>
    </row>
    <row r="27" spans="2:18" ht="15" customHeight="1" x14ac:dyDescent="0.25">
      <c r="B27" s="126">
        <v>2011</v>
      </c>
      <c r="C27" s="127">
        <v>56559</v>
      </c>
      <c r="D27" s="127">
        <v>108249</v>
      </c>
      <c r="E27" s="127">
        <v>7461</v>
      </c>
      <c r="F27" s="127">
        <v>8981</v>
      </c>
      <c r="G27" s="127">
        <v>2442</v>
      </c>
      <c r="H27" s="127">
        <v>157865</v>
      </c>
      <c r="I27" s="131">
        <v>13.19</v>
      </c>
      <c r="J27" s="131">
        <v>8.3000000000000007</v>
      </c>
      <c r="K27" s="127">
        <v>14952</v>
      </c>
      <c r="L27" s="127">
        <v>64676</v>
      </c>
      <c r="M27" s="127">
        <v>1413</v>
      </c>
      <c r="N27" s="127">
        <v>3446</v>
      </c>
      <c r="O27" s="127">
        <v>3412</v>
      </c>
      <c r="P27" s="127">
        <v>123596</v>
      </c>
      <c r="Q27" s="131">
        <v>9.4499999999999993</v>
      </c>
      <c r="R27" s="131">
        <v>5.33</v>
      </c>
    </row>
    <row r="28" spans="2:18" ht="15" customHeight="1" x14ac:dyDescent="0.25">
      <c r="B28" s="126">
        <v>2010</v>
      </c>
      <c r="C28" s="127">
        <v>53798</v>
      </c>
      <c r="D28" s="127">
        <v>104453</v>
      </c>
      <c r="E28" s="127">
        <v>3719</v>
      </c>
      <c r="F28" s="127">
        <v>4544</v>
      </c>
      <c r="G28" s="127">
        <v>1397</v>
      </c>
      <c r="H28" s="127">
        <v>72220</v>
      </c>
      <c r="I28" s="131">
        <v>6.91</v>
      </c>
      <c r="J28" s="131">
        <v>4.3499999999999996</v>
      </c>
      <c r="K28" s="127">
        <v>14637</v>
      </c>
      <c r="L28" s="127">
        <v>63311</v>
      </c>
      <c r="M28" s="127">
        <v>1480</v>
      </c>
      <c r="N28" s="127">
        <v>3406</v>
      </c>
      <c r="O28" s="127">
        <v>3348</v>
      </c>
      <c r="P28" s="127">
        <v>160423</v>
      </c>
      <c r="Q28" s="131">
        <v>10.11</v>
      </c>
      <c r="R28" s="131">
        <v>5.38</v>
      </c>
    </row>
    <row r="29" spans="2:18" ht="15" customHeight="1" x14ac:dyDescent="0.25">
      <c r="B29" s="126">
        <v>2009</v>
      </c>
      <c r="C29" s="127">
        <v>55097</v>
      </c>
      <c r="D29" s="127">
        <v>106705</v>
      </c>
      <c r="E29" s="127">
        <v>3656</v>
      </c>
      <c r="F29" s="127">
        <v>4779</v>
      </c>
      <c r="G29" s="127">
        <v>1549</v>
      </c>
      <c r="H29" s="127">
        <v>71944</v>
      </c>
      <c r="I29" s="131">
        <v>6.64</v>
      </c>
      <c r="J29" s="131">
        <v>4.4800000000000004</v>
      </c>
      <c r="K29" s="127">
        <v>14369</v>
      </c>
      <c r="L29" s="127">
        <v>63369</v>
      </c>
      <c r="M29" s="127">
        <v>1076</v>
      </c>
      <c r="N29" s="127">
        <v>2705</v>
      </c>
      <c r="O29" s="127">
        <v>2652</v>
      </c>
      <c r="P29" s="127">
        <v>110556</v>
      </c>
      <c r="Q29" s="131">
        <v>7.49</v>
      </c>
      <c r="R29" s="131">
        <v>4.2699999999999996</v>
      </c>
    </row>
    <row r="30" spans="2:18" ht="15" customHeight="1" x14ac:dyDescent="0.25">
      <c r="B30" s="126">
        <v>2008</v>
      </c>
      <c r="C30" s="127">
        <v>56716</v>
      </c>
      <c r="D30" s="127">
        <v>110174</v>
      </c>
      <c r="E30" s="127">
        <v>4498</v>
      </c>
      <c r="F30" s="127">
        <v>6322</v>
      </c>
      <c r="G30" s="127">
        <v>2472</v>
      </c>
      <c r="H30" s="127">
        <v>156667</v>
      </c>
      <c r="I30" s="131">
        <v>7.93</v>
      </c>
      <c r="J30" s="131">
        <v>5.74</v>
      </c>
      <c r="K30" s="127">
        <v>14475</v>
      </c>
      <c r="L30" s="127">
        <v>65101</v>
      </c>
      <c r="M30" s="127">
        <v>1323</v>
      </c>
      <c r="N30" s="127">
        <v>3578</v>
      </c>
      <c r="O30" s="127">
        <v>3547</v>
      </c>
      <c r="P30" s="127">
        <v>177717</v>
      </c>
      <c r="Q30" s="131">
        <v>9.14</v>
      </c>
      <c r="R30" s="131">
        <v>5.5</v>
      </c>
    </row>
    <row r="31" spans="2:18" ht="15" customHeight="1" x14ac:dyDescent="0.25">
      <c r="B31" s="181" t="s">
        <v>25</v>
      </c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</row>
    <row r="32" spans="2:18" ht="15" customHeight="1" x14ac:dyDescent="0.25">
      <c r="B32" s="123" t="s">
        <v>61</v>
      </c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</row>
    <row r="33" spans="2:18" ht="15" customHeight="1" x14ac:dyDescent="0.25">
      <c r="B33" s="129">
        <v>2022</v>
      </c>
      <c r="C33" s="130">
        <v>103581</v>
      </c>
      <c r="D33" s="130">
        <v>112655</v>
      </c>
      <c r="E33" s="130">
        <v>8183</v>
      </c>
      <c r="F33" s="130">
        <v>8367</v>
      </c>
      <c r="G33" s="130">
        <v>200</v>
      </c>
      <c r="H33" s="130">
        <v>78966</v>
      </c>
      <c r="I33" s="131">
        <v>7.9</v>
      </c>
      <c r="J33" s="131">
        <v>7.43</v>
      </c>
      <c r="K33" s="130">
        <v>3734</v>
      </c>
      <c r="L33" s="130">
        <v>9829</v>
      </c>
      <c r="M33" s="130">
        <v>250</v>
      </c>
      <c r="N33" s="130">
        <v>566</v>
      </c>
      <c r="O33" s="130">
        <v>490</v>
      </c>
      <c r="P33" s="130">
        <v>31316</v>
      </c>
      <c r="Q33" s="131">
        <v>6.7</v>
      </c>
      <c r="R33" s="131">
        <v>5.76</v>
      </c>
    </row>
    <row r="34" spans="2:18" ht="15" customHeight="1" x14ac:dyDescent="0.25">
      <c r="B34" s="126">
        <v>2021</v>
      </c>
      <c r="C34" s="127">
        <v>106827</v>
      </c>
      <c r="D34" s="127">
        <v>115691</v>
      </c>
      <c r="E34" s="127">
        <v>8316</v>
      </c>
      <c r="F34" s="127">
        <v>8498</v>
      </c>
      <c r="G34" s="127">
        <v>214</v>
      </c>
      <c r="H34" s="127">
        <v>66788</v>
      </c>
      <c r="I34" s="128">
        <v>7.78</v>
      </c>
      <c r="J34" s="128">
        <v>7.35</v>
      </c>
      <c r="K34" s="127">
        <v>3814</v>
      </c>
      <c r="L34" s="127">
        <v>9751</v>
      </c>
      <c r="M34" s="127">
        <v>178</v>
      </c>
      <c r="N34" s="127">
        <v>445</v>
      </c>
      <c r="O34" s="127">
        <v>368</v>
      </c>
      <c r="P34" s="127">
        <v>17595</v>
      </c>
      <c r="Q34" s="128">
        <v>4.67</v>
      </c>
      <c r="R34" s="128">
        <v>4.5599999999999996</v>
      </c>
    </row>
    <row r="35" spans="2:18" ht="15" customHeight="1" x14ac:dyDescent="0.25">
      <c r="B35" s="126">
        <v>2020</v>
      </c>
      <c r="C35" s="127">
        <v>108363</v>
      </c>
      <c r="D35" s="127">
        <v>118307</v>
      </c>
      <c r="E35" s="127">
        <v>7721</v>
      </c>
      <c r="F35" s="127">
        <v>7904</v>
      </c>
      <c r="G35" s="127">
        <v>294</v>
      </c>
      <c r="H35" s="127">
        <v>53459</v>
      </c>
      <c r="I35" s="128">
        <v>7.13</v>
      </c>
      <c r="J35" s="128">
        <v>6.68</v>
      </c>
      <c r="K35" s="127">
        <v>5974</v>
      </c>
      <c r="L35" s="127">
        <v>13053</v>
      </c>
      <c r="M35" s="127">
        <v>388</v>
      </c>
      <c r="N35" s="127">
        <v>688</v>
      </c>
      <c r="O35" s="127">
        <v>568</v>
      </c>
      <c r="P35" s="127">
        <v>24503</v>
      </c>
      <c r="Q35" s="128">
        <v>6.49</v>
      </c>
      <c r="R35" s="128">
        <v>5.27</v>
      </c>
    </row>
    <row r="36" spans="2:18" ht="15" customHeight="1" x14ac:dyDescent="0.25">
      <c r="B36" s="126">
        <v>2019</v>
      </c>
      <c r="C36" s="127">
        <v>112380</v>
      </c>
      <c r="D36" s="127">
        <v>124665</v>
      </c>
      <c r="E36" s="127">
        <v>8768</v>
      </c>
      <c r="F36" s="127">
        <v>8961</v>
      </c>
      <c r="G36" s="127">
        <v>327</v>
      </c>
      <c r="H36" s="127">
        <v>65523</v>
      </c>
      <c r="I36" s="128">
        <v>7.8</v>
      </c>
      <c r="J36" s="128">
        <v>7.19</v>
      </c>
      <c r="K36" s="127">
        <v>6434</v>
      </c>
      <c r="L36" s="127">
        <v>15577</v>
      </c>
      <c r="M36" s="127">
        <v>438</v>
      </c>
      <c r="N36" s="127">
        <v>768</v>
      </c>
      <c r="O36" s="127">
        <v>663</v>
      </c>
      <c r="P36" s="127">
        <v>28811</v>
      </c>
      <c r="Q36" s="128">
        <v>6.81</v>
      </c>
      <c r="R36" s="128">
        <v>4.93</v>
      </c>
    </row>
    <row r="37" spans="2:18" ht="15" customHeight="1" x14ac:dyDescent="0.25">
      <c r="B37" s="126">
        <v>2018</v>
      </c>
      <c r="C37" s="127">
        <v>115609</v>
      </c>
      <c r="D37" s="127">
        <v>124127</v>
      </c>
      <c r="E37" s="127">
        <v>12485</v>
      </c>
      <c r="F37" s="127">
        <v>12703</v>
      </c>
      <c r="G37" s="127">
        <v>385</v>
      </c>
      <c r="H37" s="127">
        <v>136077</v>
      </c>
      <c r="I37" s="128">
        <v>10.8</v>
      </c>
      <c r="J37" s="128">
        <v>10.23</v>
      </c>
      <c r="K37" s="127">
        <v>6952</v>
      </c>
      <c r="L37" s="127">
        <v>14219</v>
      </c>
      <c r="M37" s="127">
        <v>541</v>
      </c>
      <c r="N37" s="127">
        <v>757</v>
      </c>
      <c r="O37" s="127">
        <v>722</v>
      </c>
      <c r="P37" s="127">
        <v>26760</v>
      </c>
      <c r="Q37" s="128">
        <v>7.78</v>
      </c>
      <c r="R37" s="128">
        <v>5.32</v>
      </c>
    </row>
    <row r="38" spans="2:18" ht="15" customHeight="1" x14ac:dyDescent="0.25">
      <c r="B38" s="126">
        <v>2017</v>
      </c>
      <c r="C38" s="127">
        <v>116339</v>
      </c>
      <c r="D38" s="127">
        <v>126791</v>
      </c>
      <c r="E38" s="127">
        <v>11212</v>
      </c>
      <c r="F38" s="127">
        <v>11424</v>
      </c>
      <c r="G38" s="127">
        <v>518</v>
      </c>
      <c r="H38" s="127">
        <v>82032</v>
      </c>
      <c r="I38" s="128">
        <v>9.64</v>
      </c>
      <c r="J38" s="128">
        <v>9.01</v>
      </c>
      <c r="K38" s="127">
        <v>7215</v>
      </c>
      <c r="L38" s="127">
        <v>16660</v>
      </c>
      <c r="M38" s="127">
        <v>638</v>
      </c>
      <c r="N38" s="127">
        <v>1015</v>
      </c>
      <c r="O38" s="127">
        <v>873</v>
      </c>
      <c r="P38" s="127">
        <v>33235</v>
      </c>
      <c r="Q38" s="128">
        <v>8.84</v>
      </c>
      <c r="R38" s="128">
        <v>6.09</v>
      </c>
    </row>
    <row r="39" spans="2:18" ht="15" customHeight="1" x14ac:dyDescent="0.25">
      <c r="B39" s="126">
        <v>2016</v>
      </c>
      <c r="C39" s="127">
        <v>117177</v>
      </c>
      <c r="D39" s="127">
        <v>126547</v>
      </c>
      <c r="E39" s="127">
        <v>11757</v>
      </c>
      <c r="F39" s="127">
        <v>11868</v>
      </c>
      <c r="G39" s="127">
        <v>471</v>
      </c>
      <c r="H39" s="127">
        <v>76402</v>
      </c>
      <c r="I39" s="128">
        <v>10.029999999999999</v>
      </c>
      <c r="J39" s="128">
        <v>9.3800000000000008</v>
      </c>
      <c r="K39" s="127">
        <v>7325</v>
      </c>
      <c r="L39" s="127">
        <v>15636</v>
      </c>
      <c r="M39" s="127">
        <v>633</v>
      </c>
      <c r="N39" s="127">
        <v>844</v>
      </c>
      <c r="O39" s="127">
        <v>836</v>
      </c>
      <c r="P39" s="127">
        <v>31087</v>
      </c>
      <c r="Q39" s="128">
        <v>8.64</v>
      </c>
      <c r="R39" s="128">
        <v>5.4</v>
      </c>
    </row>
    <row r="40" spans="2:18" ht="15" customHeight="1" x14ac:dyDescent="0.25">
      <c r="B40" s="126">
        <v>2015</v>
      </c>
      <c r="C40" s="127">
        <v>118594</v>
      </c>
      <c r="D40" s="127">
        <v>128628</v>
      </c>
      <c r="E40" s="127">
        <v>15287</v>
      </c>
      <c r="F40" s="127">
        <v>15487</v>
      </c>
      <c r="G40" s="127">
        <v>585</v>
      </c>
      <c r="H40" s="127">
        <v>88919</v>
      </c>
      <c r="I40" s="128">
        <v>12.89</v>
      </c>
      <c r="J40" s="128">
        <v>12.04</v>
      </c>
      <c r="K40" s="127">
        <v>7389</v>
      </c>
      <c r="L40" s="127">
        <v>16424</v>
      </c>
      <c r="M40" s="127">
        <v>708</v>
      </c>
      <c r="N40" s="127">
        <v>1002</v>
      </c>
      <c r="O40" s="127">
        <v>978</v>
      </c>
      <c r="P40" s="127">
        <v>33223</v>
      </c>
      <c r="Q40" s="128">
        <v>9.58</v>
      </c>
      <c r="R40" s="128">
        <v>6.1</v>
      </c>
    </row>
    <row r="41" spans="2:18" ht="15" customHeight="1" x14ac:dyDescent="0.25">
      <c r="B41" s="126">
        <v>2014</v>
      </c>
      <c r="C41" s="127">
        <v>115164</v>
      </c>
      <c r="D41" s="127">
        <v>126042</v>
      </c>
      <c r="E41" s="127">
        <v>28018</v>
      </c>
      <c r="F41" s="127">
        <v>28237</v>
      </c>
      <c r="G41" s="127">
        <v>647</v>
      </c>
      <c r="H41" s="127">
        <v>117346</v>
      </c>
      <c r="I41" s="128">
        <v>24.33</v>
      </c>
      <c r="J41" s="128">
        <v>22.4</v>
      </c>
      <c r="K41" s="127">
        <v>7503</v>
      </c>
      <c r="L41" s="127">
        <v>17441</v>
      </c>
      <c r="M41" s="127">
        <v>714</v>
      </c>
      <c r="N41" s="127">
        <v>1063</v>
      </c>
      <c r="O41" s="127">
        <v>1047</v>
      </c>
      <c r="P41" s="127">
        <v>35567</v>
      </c>
      <c r="Q41" s="128">
        <v>9.52</v>
      </c>
      <c r="R41" s="128">
        <v>6.09</v>
      </c>
    </row>
    <row r="42" spans="2:18" ht="15" customHeight="1" x14ac:dyDescent="0.25">
      <c r="B42" s="126">
        <v>2013</v>
      </c>
      <c r="C42" s="127">
        <v>95464</v>
      </c>
      <c r="D42" s="127">
        <v>106469</v>
      </c>
      <c r="E42" s="127">
        <v>54848</v>
      </c>
      <c r="F42" s="127">
        <v>55109</v>
      </c>
      <c r="G42" s="127">
        <v>787</v>
      </c>
      <c r="H42" s="127">
        <v>211368</v>
      </c>
      <c r="I42" s="128">
        <v>57.45</v>
      </c>
      <c r="J42" s="128">
        <v>51.76</v>
      </c>
      <c r="K42" s="127">
        <v>7396</v>
      </c>
      <c r="L42" s="127">
        <v>17461</v>
      </c>
      <c r="M42" s="127">
        <v>1133</v>
      </c>
      <c r="N42" s="127">
        <v>1817</v>
      </c>
      <c r="O42" s="127">
        <v>1793</v>
      </c>
      <c r="P42" s="127">
        <v>69221</v>
      </c>
      <c r="Q42" s="128">
        <v>15.32</v>
      </c>
      <c r="R42" s="128">
        <v>10.41</v>
      </c>
    </row>
    <row r="43" spans="2:18" ht="15" customHeight="1" x14ac:dyDescent="0.25">
      <c r="B43" s="126">
        <v>2012</v>
      </c>
      <c r="C43" s="127">
        <v>45013</v>
      </c>
      <c r="D43" s="127">
        <v>56286</v>
      </c>
      <c r="E43" s="127">
        <v>6186</v>
      </c>
      <c r="F43" s="127">
        <v>6327</v>
      </c>
      <c r="G43" s="127">
        <v>493</v>
      </c>
      <c r="H43" s="127">
        <v>59072</v>
      </c>
      <c r="I43" s="128">
        <v>13.74</v>
      </c>
      <c r="J43" s="128">
        <v>11.24</v>
      </c>
      <c r="K43" s="127">
        <v>7104</v>
      </c>
      <c r="L43" s="127">
        <v>17392</v>
      </c>
      <c r="M43" s="127">
        <v>562</v>
      </c>
      <c r="N43" s="127">
        <v>914</v>
      </c>
      <c r="O43" s="127">
        <v>908</v>
      </c>
      <c r="P43" s="127">
        <v>37071</v>
      </c>
      <c r="Q43" s="128">
        <v>7.91</v>
      </c>
      <c r="R43" s="128">
        <v>5.26</v>
      </c>
    </row>
    <row r="44" spans="2:18" ht="15" customHeight="1" x14ac:dyDescent="0.25">
      <c r="B44" s="126">
        <v>2011</v>
      </c>
      <c r="C44" s="127">
        <v>45884</v>
      </c>
      <c r="D44" s="127">
        <v>58435</v>
      </c>
      <c r="E44" s="127">
        <v>6481</v>
      </c>
      <c r="F44" s="127">
        <v>6691</v>
      </c>
      <c r="G44" s="127">
        <v>651</v>
      </c>
      <c r="H44" s="127">
        <v>92166</v>
      </c>
      <c r="I44" s="128">
        <v>14.12</v>
      </c>
      <c r="J44" s="128">
        <v>11.45</v>
      </c>
      <c r="K44" s="127">
        <v>7256</v>
      </c>
      <c r="L44" s="127">
        <v>18111</v>
      </c>
      <c r="M44" s="127">
        <v>643</v>
      </c>
      <c r="N44" s="127">
        <v>1012</v>
      </c>
      <c r="O44" s="127">
        <v>1003</v>
      </c>
      <c r="P44" s="127">
        <v>40424</v>
      </c>
      <c r="Q44" s="128">
        <v>8.86</v>
      </c>
      <c r="R44" s="128">
        <v>5.59</v>
      </c>
    </row>
    <row r="45" spans="2:18" ht="15" customHeight="1" x14ac:dyDescent="0.25">
      <c r="B45" s="126">
        <v>2010</v>
      </c>
      <c r="C45" s="127">
        <v>43588</v>
      </c>
      <c r="D45" s="127">
        <v>56806</v>
      </c>
      <c r="E45" s="127">
        <v>3043</v>
      </c>
      <c r="F45" s="127">
        <v>3181</v>
      </c>
      <c r="G45" s="127">
        <v>365</v>
      </c>
      <c r="H45" s="127">
        <v>34947</v>
      </c>
      <c r="I45" s="128">
        <v>6.98</v>
      </c>
      <c r="J45" s="128">
        <v>5.6</v>
      </c>
      <c r="K45" s="127">
        <v>7214</v>
      </c>
      <c r="L45" s="127">
        <v>18679</v>
      </c>
      <c r="M45" s="127">
        <v>864</v>
      </c>
      <c r="N45" s="127">
        <v>1560</v>
      </c>
      <c r="O45" s="127">
        <v>1526</v>
      </c>
      <c r="P45" s="127">
        <v>79397</v>
      </c>
      <c r="Q45" s="128">
        <v>11.98</v>
      </c>
      <c r="R45" s="128">
        <v>8.35</v>
      </c>
    </row>
    <row r="46" spans="2:18" ht="15" customHeight="1" x14ac:dyDescent="0.25">
      <c r="B46" s="126">
        <v>2009</v>
      </c>
      <c r="C46" s="127">
        <v>44875</v>
      </c>
      <c r="D46" s="127">
        <v>58463</v>
      </c>
      <c r="E46" s="127">
        <v>2891</v>
      </c>
      <c r="F46" s="127">
        <v>2958</v>
      </c>
      <c r="G46" s="127">
        <v>222</v>
      </c>
      <c r="H46" s="127">
        <v>31196</v>
      </c>
      <c r="I46" s="128">
        <v>6.44</v>
      </c>
      <c r="J46" s="128">
        <v>5.0599999999999996</v>
      </c>
      <c r="K46" s="127">
        <v>7039</v>
      </c>
      <c r="L46" s="127">
        <v>18471</v>
      </c>
      <c r="M46" s="127">
        <v>494</v>
      </c>
      <c r="N46" s="127">
        <v>825</v>
      </c>
      <c r="O46" s="127">
        <v>820</v>
      </c>
      <c r="P46" s="127">
        <v>36494</v>
      </c>
      <c r="Q46" s="128">
        <v>7.02</v>
      </c>
      <c r="R46" s="128">
        <v>4.47</v>
      </c>
    </row>
    <row r="47" spans="2:18" ht="15" customHeight="1" x14ac:dyDescent="0.25">
      <c r="B47" s="126">
        <v>2008</v>
      </c>
      <c r="C47" s="127">
        <v>46834</v>
      </c>
      <c r="D47" s="127">
        <v>61774</v>
      </c>
      <c r="E47" s="127">
        <v>3561</v>
      </c>
      <c r="F47" s="127">
        <v>3707</v>
      </c>
      <c r="G47" s="127">
        <v>337</v>
      </c>
      <c r="H47" s="127">
        <v>50039</v>
      </c>
      <c r="I47" s="128">
        <v>7.6</v>
      </c>
      <c r="J47" s="128">
        <v>6</v>
      </c>
      <c r="K47" s="127">
        <v>7267</v>
      </c>
      <c r="L47" s="127">
        <v>19642</v>
      </c>
      <c r="M47" s="127">
        <v>603</v>
      </c>
      <c r="N47" s="127">
        <v>935</v>
      </c>
      <c r="O47" s="127">
        <v>935</v>
      </c>
      <c r="P47" s="127">
        <v>45103</v>
      </c>
      <c r="Q47" s="128">
        <v>8.3000000000000007</v>
      </c>
      <c r="R47" s="128">
        <v>4.76</v>
      </c>
    </row>
    <row r="48" spans="2:18" ht="15" customHeight="1" x14ac:dyDescent="0.25">
      <c r="B48" s="123" t="s">
        <v>62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</row>
    <row r="49" spans="2:18" ht="15" customHeight="1" x14ac:dyDescent="0.25">
      <c r="B49" s="129">
        <v>2022</v>
      </c>
      <c r="C49" s="130">
        <v>19772</v>
      </c>
      <c r="D49" s="130">
        <v>99192</v>
      </c>
      <c r="E49" s="130">
        <v>1431</v>
      </c>
      <c r="F49" s="130">
        <v>5488</v>
      </c>
      <c r="G49" s="130">
        <v>4701</v>
      </c>
      <c r="H49" s="130">
        <v>75450</v>
      </c>
      <c r="I49" s="131">
        <v>7.24</v>
      </c>
      <c r="J49" s="131">
        <v>5.53</v>
      </c>
      <c r="K49" s="130">
        <v>13532</v>
      </c>
      <c r="L49" s="130">
        <v>92641</v>
      </c>
      <c r="M49" s="130">
        <v>1188</v>
      </c>
      <c r="N49" s="130">
        <v>5790</v>
      </c>
      <c r="O49" s="130">
        <v>5716</v>
      </c>
      <c r="P49" s="130">
        <v>123037</v>
      </c>
      <c r="Q49" s="131">
        <v>8.7799999999999994</v>
      </c>
      <c r="R49" s="131">
        <v>6.25</v>
      </c>
    </row>
    <row r="50" spans="2:18" ht="15" customHeight="1" x14ac:dyDescent="0.25">
      <c r="B50" s="126">
        <v>2021</v>
      </c>
      <c r="C50" s="127">
        <v>19173</v>
      </c>
      <c r="D50" s="127">
        <v>91556</v>
      </c>
      <c r="E50" s="127">
        <v>1463</v>
      </c>
      <c r="F50" s="127">
        <v>4282</v>
      </c>
      <c r="G50" s="127">
        <v>3472</v>
      </c>
      <c r="H50" s="127">
        <v>74682</v>
      </c>
      <c r="I50" s="128">
        <v>7.63</v>
      </c>
      <c r="J50" s="128">
        <v>4.68</v>
      </c>
      <c r="K50" s="127">
        <v>13122</v>
      </c>
      <c r="L50" s="127">
        <v>85159</v>
      </c>
      <c r="M50" s="127">
        <v>1201</v>
      </c>
      <c r="N50" s="127">
        <v>4402</v>
      </c>
      <c r="O50" s="127">
        <v>4320</v>
      </c>
      <c r="P50" s="127">
        <v>125245</v>
      </c>
      <c r="Q50" s="128">
        <v>9.15</v>
      </c>
      <c r="R50" s="128">
        <v>5.17</v>
      </c>
    </row>
    <row r="51" spans="2:18" ht="15" customHeight="1" x14ac:dyDescent="0.25">
      <c r="B51" s="126">
        <v>2020</v>
      </c>
      <c r="C51" s="127">
        <v>18544</v>
      </c>
      <c r="D51" s="127">
        <v>89215</v>
      </c>
      <c r="E51" s="127">
        <v>1334</v>
      </c>
      <c r="F51" s="127">
        <v>4889</v>
      </c>
      <c r="G51" s="127">
        <v>4184</v>
      </c>
      <c r="H51" s="127">
        <v>59159</v>
      </c>
      <c r="I51" s="128">
        <v>7.19</v>
      </c>
      <c r="J51" s="128">
        <v>5.48</v>
      </c>
      <c r="K51" s="127">
        <v>12720</v>
      </c>
      <c r="L51" s="127">
        <v>83091</v>
      </c>
      <c r="M51" s="127">
        <v>1044</v>
      </c>
      <c r="N51" s="127">
        <v>5071</v>
      </c>
      <c r="O51" s="127">
        <v>5023</v>
      </c>
      <c r="P51" s="127">
        <v>86840</v>
      </c>
      <c r="Q51" s="128">
        <v>8.2100000000000009</v>
      </c>
      <c r="R51" s="128">
        <v>6.1</v>
      </c>
    </row>
    <row r="52" spans="2:18" ht="15" customHeight="1" x14ac:dyDescent="0.25">
      <c r="B52" s="126">
        <v>2019</v>
      </c>
      <c r="C52" s="127">
        <v>17970</v>
      </c>
      <c r="D52" s="127">
        <v>83828</v>
      </c>
      <c r="E52" s="127">
        <v>1470</v>
      </c>
      <c r="F52" s="127">
        <v>4692</v>
      </c>
      <c r="G52" s="127">
        <v>3934</v>
      </c>
      <c r="H52" s="127">
        <v>75237</v>
      </c>
      <c r="I52" s="128">
        <v>8.18</v>
      </c>
      <c r="J52" s="128">
        <v>5.6</v>
      </c>
      <c r="K52" s="127">
        <v>12472</v>
      </c>
      <c r="L52" s="127">
        <v>78038</v>
      </c>
      <c r="M52" s="127">
        <v>1212</v>
      </c>
      <c r="N52" s="127">
        <v>4976</v>
      </c>
      <c r="O52" s="127">
        <v>4922</v>
      </c>
      <c r="P52" s="127">
        <v>193354</v>
      </c>
      <c r="Q52" s="128">
        <v>9.7200000000000006</v>
      </c>
      <c r="R52" s="128">
        <v>6.38</v>
      </c>
    </row>
    <row r="53" spans="2:18" ht="15" customHeight="1" x14ac:dyDescent="0.25">
      <c r="B53" s="126">
        <v>2018</v>
      </c>
      <c r="C53" s="127">
        <v>17278</v>
      </c>
      <c r="D53" s="127">
        <v>76210</v>
      </c>
      <c r="E53" s="127">
        <v>1319</v>
      </c>
      <c r="F53" s="127">
        <v>3204</v>
      </c>
      <c r="G53" s="127">
        <v>2417</v>
      </c>
      <c r="H53" s="127">
        <v>55407</v>
      </c>
      <c r="I53" s="128">
        <v>7.63</v>
      </c>
      <c r="J53" s="128">
        <v>4.2</v>
      </c>
      <c r="K53" s="127">
        <v>11920</v>
      </c>
      <c r="L53" s="127">
        <v>70555</v>
      </c>
      <c r="M53" s="127">
        <v>1035</v>
      </c>
      <c r="N53" s="127">
        <v>3618</v>
      </c>
      <c r="O53" s="127">
        <v>3560</v>
      </c>
      <c r="P53" s="127">
        <v>92619</v>
      </c>
      <c r="Q53" s="128">
        <v>8.68</v>
      </c>
      <c r="R53" s="128">
        <v>5.13</v>
      </c>
    </row>
    <row r="54" spans="2:18" ht="15" customHeight="1" x14ac:dyDescent="0.25">
      <c r="B54" s="126">
        <v>2017</v>
      </c>
      <c r="C54" s="127">
        <v>16589</v>
      </c>
      <c r="D54" s="127">
        <v>71976</v>
      </c>
      <c r="E54" s="127">
        <v>1597</v>
      </c>
      <c r="F54" s="127">
        <v>3418</v>
      </c>
      <c r="G54" s="127">
        <v>2486</v>
      </c>
      <c r="H54" s="127">
        <v>74575</v>
      </c>
      <c r="I54" s="128">
        <v>9.6300000000000008</v>
      </c>
      <c r="J54" s="128">
        <v>4.75</v>
      </c>
      <c r="K54" s="127">
        <v>11536</v>
      </c>
      <c r="L54" s="127">
        <v>66606</v>
      </c>
      <c r="M54" s="127">
        <v>1178</v>
      </c>
      <c r="N54" s="127">
        <v>3463</v>
      </c>
      <c r="O54" s="127">
        <v>3409</v>
      </c>
      <c r="P54" s="127">
        <v>110036</v>
      </c>
      <c r="Q54" s="128">
        <v>10.210000000000001</v>
      </c>
      <c r="R54" s="128">
        <v>5.2</v>
      </c>
    </row>
    <row r="55" spans="2:18" ht="15" customHeight="1" x14ac:dyDescent="0.25">
      <c r="B55" s="126">
        <v>2016</v>
      </c>
      <c r="C55" s="127">
        <v>15667</v>
      </c>
      <c r="D55" s="127">
        <v>67574</v>
      </c>
      <c r="E55" s="127">
        <v>1471</v>
      </c>
      <c r="F55" s="127">
        <v>2978</v>
      </c>
      <c r="G55" s="127">
        <v>2138</v>
      </c>
      <c r="H55" s="127">
        <v>63224</v>
      </c>
      <c r="I55" s="128">
        <v>9.39</v>
      </c>
      <c r="J55" s="128">
        <v>4.41</v>
      </c>
      <c r="K55" s="127">
        <v>10978</v>
      </c>
      <c r="L55" s="127">
        <v>62576</v>
      </c>
      <c r="M55" s="127">
        <v>1121</v>
      </c>
      <c r="N55" s="127">
        <v>2982</v>
      </c>
      <c r="O55" s="127">
        <v>2942</v>
      </c>
      <c r="P55" s="127">
        <v>139169</v>
      </c>
      <c r="Q55" s="128">
        <v>10.210000000000001</v>
      </c>
      <c r="R55" s="128">
        <v>4.7699999999999996</v>
      </c>
    </row>
    <row r="56" spans="2:18" ht="15" customHeight="1" x14ac:dyDescent="0.25">
      <c r="B56" s="126">
        <v>2015</v>
      </c>
      <c r="C56" s="127">
        <v>14833</v>
      </c>
      <c r="D56" s="127">
        <v>63839</v>
      </c>
      <c r="E56" s="127">
        <v>1805</v>
      </c>
      <c r="F56" s="127">
        <v>3480</v>
      </c>
      <c r="G56" s="127">
        <v>2431</v>
      </c>
      <c r="H56" s="127">
        <v>63340</v>
      </c>
      <c r="I56" s="128">
        <v>12.17</v>
      </c>
      <c r="J56" s="128">
        <v>5.45</v>
      </c>
      <c r="K56" s="127">
        <v>10421</v>
      </c>
      <c r="L56" s="127">
        <v>59176</v>
      </c>
      <c r="M56" s="127">
        <v>1273</v>
      </c>
      <c r="N56" s="127">
        <v>3543</v>
      </c>
      <c r="O56" s="127">
        <v>3471</v>
      </c>
      <c r="P56" s="127">
        <v>100057</v>
      </c>
      <c r="Q56" s="128">
        <v>12.22</v>
      </c>
      <c r="R56" s="128">
        <v>5.99</v>
      </c>
    </row>
    <row r="57" spans="2:18" ht="15" customHeight="1" x14ac:dyDescent="0.25">
      <c r="B57" s="126">
        <v>2014</v>
      </c>
      <c r="C57" s="127">
        <v>13601</v>
      </c>
      <c r="D57" s="127">
        <v>58996</v>
      </c>
      <c r="E57" s="127">
        <v>1564</v>
      </c>
      <c r="F57" s="127">
        <v>3281</v>
      </c>
      <c r="G57" s="127">
        <v>2495</v>
      </c>
      <c r="H57" s="127">
        <v>72601</v>
      </c>
      <c r="I57" s="128">
        <v>11.5</v>
      </c>
      <c r="J57" s="128">
        <v>5.56</v>
      </c>
      <c r="K57" s="127">
        <v>9670</v>
      </c>
      <c r="L57" s="127">
        <v>54640</v>
      </c>
      <c r="M57" s="127">
        <v>1238</v>
      </c>
      <c r="N57" s="127">
        <v>3338</v>
      </c>
      <c r="O57" s="127">
        <v>3280</v>
      </c>
      <c r="P57" s="127">
        <v>104909</v>
      </c>
      <c r="Q57" s="128">
        <v>12.8</v>
      </c>
      <c r="R57" s="128">
        <v>6.11</v>
      </c>
    </row>
    <row r="58" spans="2:18" ht="15" customHeight="1" x14ac:dyDescent="0.25">
      <c r="B58" s="126">
        <v>2013</v>
      </c>
      <c r="C58" s="127">
        <v>12510</v>
      </c>
      <c r="D58" s="127">
        <v>54490</v>
      </c>
      <c r="E58" s="127">
        <v>1563</v>
      </c>
      <c r="F58" s="127">
        <v>3518</v>
      </c>
      <c r="G58" s="127">
        <v>2755</v>
      </c>
      <c r="H58" s="127">
        <v>105541</v>
      </c>
      <c r="I58" s="128">
        <v>12.49</v>
      </c>
      <c r="J58" s="128">
        <v>6.46</v>
      </c>
      <c r="K58" s="127">
        <v>8847</v>
      </c>
      <c r="L58" s="127">
        <v>50528</v>
      </c>
      <c r="M58" s="127">
        <v>1238</v>
      </c>
      <c r="N58" s="127">
        <v>3510</v>
      </c>
      <c r="O58" s="127">
        <v>3450</v>
      </c>
      <c r="P58" s="127">
        <v>132503</v>
      </c>
      <c r="Q58" s="128">
        <v>13.99</v>
      </c>
      <c r="R58" s="128">
        <v>6.95</v>
      </c>
    </row>
    <row r="59" spans="2:18" ht="15" customHeight="1" x14ac:dyDescent="0.25">
      <c r="B59" s="126">
        <v>2012</v>
      </c>
      <c r="C59" s="127">
        <v>11455</v>
      </c>
      <c r="D59" s="127">
        <v>49729</v>
      </c>
      <c r="E59" s="127">
        <v>1367</v>
      </c>
      <c r="F59" s="127">
        <v>2464</v>
      </c>
      <c r="G59" s="127">
        <v>1704</v>
      </c>
      <c r="H59" s="127">
        <v>77798</v>
      </c>
      <c r="I59" s="128">
        <v>11.93</v>
      </c>
      <c r="J59" s="128">
        <v>4.95</v>
      </c>
      <c r="K59" s="127">
        <v>8073</v>
      </c>
      <c r="L59" s="127">
        <v>46128</v>
      </c>
      <c r="M59" s="127">
        <v>932</v>
      </c>
      <c r="N59" s="127">
        <v>2490</v>
      </c>
      <c r="O59" s="127">
        <v>2450</v>
      </c>
      <c r="P59" s="127">
        <v>158757</v>
      </c>
      <c r="Q59" s="128">
        <v>11.54</v>
      </c>
      <c r="R59" s="128">
        <v>5.4</v>
      </c>
    </row>
    <row r="60" spans="2:18" ht="15" customHeight="1" x14ac:dyDescent="0.25">
      <c r="B60" s="126">
        <v>2011</v>
      </c>
      <c r="C60" s="127">
        <v>10675</v>
      </c>
      <c r="D60" s="127">
        <v>49814</v>
      </c>
      <c r="E60" s="127">
        <v>980</v>
      </c>
      <c r="F60" s="127">
        <v>2290</v>
      </c>
      <c r="G60" s="127">
        <v>1791</v>
      </c>
      <c r="H60" s="127">
        <v>65699</v>
      </c>
      <c r="I60" s="128">
        <v>9.18</v>
      </c>
      <c r="J60" s="128">
        <v>4.5999999999999996</v>
      </c>
      <c r="K60" s="127">
        <v>7696</v>
      </c>
      <c r="L60" s="127">
        <v>46565</v>
      </c>
      <c r="M60" s="127">
        <v>770</v>
      </c>
      <c r="N60" s="127">
        <v>2434</v>
      </c>
      <c r="O60" s="127">
        <v>2409</v>
      </c>
      <c r="P60" s="127">
        <v>83171</v>
      </c>
      <c r="Q60" s="128">
        <v>10.01</v>
      </c>
      <c r="R60" s="128">
        <v>5.23</v>
      </c>
    </row>
    <row r="61" spans="2:18" ht="15" customHeight="1" x14ac:dyDescent="0.25">
      <c r="B61" s="126">
        <v>2010</v>
      </c>
      <c r="C61" s="127">
        <v>10210</v>
      </c>
      <c r="D61" s="127">
        <v>47647</v>
      </c>
      <c r="E61" s="127">
        <v>676</v>
      </c>
      <c r="F61" s="127">
        <v>1363</v>
      </c>
      <c r="G61" s="127">
        <v>1032</v>
      </c>
      <c r="H61" s="127">
        <v>37273</v>
      </c>
      <c r="I61" s="128">
        <v>6.62</v>
      </c>
      <c r="J61" s="128">
        <v>2.86</v>
      </c>
      <c r="K61" s="127">
        <v>7423</v>
      </c>
      <c r="L61" s="127">
        <v>44632</v>
      </c>
      <c r="M61" s="127">
        <v>616</v>
      </c>
      <c r="N61" s="127">
        <v>1846</v>
      </c>
      <c r="O61" s="127">
        <v>1822</v>
      </c>
      <c r="P61" s="127">
        <v>81026</v>
      </c>
      <c r="Q61" s="128">
        <v>8.3000000000000007</v>
      </c>
      <c r="R61" s="128">
        <v>4.1399999999999997</v>
      </c>
    </row>
    <row r="62" spans="2:18" ht="15" customHeight="1" x14ac:dyDescent="0.25">
      <c r="B62" s="126">
        <v>2009</v>
      </c>
      <c r="C62" s="127">
        <v>10222</v>
      </c>
      <c r="D62" s="127">
        <v>48242</v>
      </c>
      <c r="E62" s="127">
        <v>765</v>
      </c>
      <c r="F62" s="127">
        <v>1821</v>
      </c>
      <c r="G62" s="127">
        <v>1327</v>
      </c>
      <c r="H62" s="127">
        <v>40748</v>
      </c>
      <c r="I62" s="128">
        <v>7.48</v>
      </c>
      <c r="J62" s="128">
        <v>3.77</v>
      </c>
      <c r="K62" s="127">
        <v>7330</v>
      </c>
      <c r="L62" s="127">
        <v>44898</v>
      </c>
      <c r="M62" s="127">
        <v>582</v>
      </c>
      <c r="N62" s="127">
        <v>1880</v>
      </c>
      <c r="O62" s="127">
        <v>1832</v>
      </c>
      <c r="P62" s="127">
        <v>74062</v>
      </c>
      <c r="Q62" s="128">
        <v>7.94</v>
      </c>
      <c r="R62" s="128">
        <v>4.1900000000000004</v>
      </c>
    </row>
    <row r="63" spans="2:18" ht="15" customHeight="1" x14ac:dyDescent="0.25">
      <c r="B63" s="126">
        <v>2008</v>
      </c>
      <c r="C63" s="127">
        <v>9882</v>
      </c>
      <c r="D63" s="127">
        <v>48400</v>
      </c>
      <c r="E63" s="127">
        <v>937</v>
      </c>
      <c r="F63" s="127">
        <v>2615</v>
      </c>
      <c r="G63" s="127">
        <v>2135</v>
      </c>
      <c r="H63" s="127">
        <v>106628</v>
      </c>
      <c r="I63" s="128">
        <v>9.48</v>
      </c>
      <c r="J63" s="128">
        <v>5.4</v>
      </c>
      <c r="K63" s="127">
        <v>7208</v>
      </c>
      <c r="L63" s="127">
        <v>45459</v>
      </c>
      <c r="M63" s="127">
        <v>720</v>
      </c>
      <c r="N63" s="127">
        <v>2643</v>
      </c>
      <c r="O63" s="127">
        <v>2612</v>
      </c>
      <c r="P63" s="127">
        <v>132615</v>
      </c>
      <c r="Q63" s="128">
        <v>9.99</v>
      </c>
      <c r="R63" s="128">
        <v>5.81</v>
      </c>
    </row>
    <row r="64" spans="2:18" ht="15" customHeight="1" x14ac:dyDescent="0.25">
      <c r="B64" s="181" t="s">
        <v>28</v>
      </c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</row>
    <row r="65" spans="1:18" ht="15" customHeight="1" x14ac:dyDescent="0.25">
      <c r="A65" s="14"/>
      <c r="B65" s="123" t="s">
        <v>75</v>
      </c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</row>
    <row r="66" spans="1:18" ht="15" customHeight="1" x14ac:dyDescent="0.25">
      <c r="A66" s="14"/>
      <c r="B66" s="129">
        <v>2022</v>
      </c>
      <c r="C66" s="130">
        <v>49231</v>
      </c>
      <c r="D66" s="130">
        <v>62949</v>
      </c>
      <c r="E66" s="130">
        <v>3384</v>
      </c>
      <c r="F66" s="130">
        <v>3598</v>
      </c>
      <c r="G66" s="130">
        <v>337</v>
      </c>
      <c r="H66" s="130">
        <v>24545</v>
      </c>
      <c r="I66" s="131">
        <v>6.87</v>
      </c>
      <c r="J66" s="131">
        <v>5.72</v>
      </c>
      <c r="K66" s="130">
        <v>4111</v>
      </c>
      <c r="L66" s="130">
        <v>17043</v>
      </c>
      <c r="M66" s="130">
        <v>299</v>
      </c>
      <c r="N66" s="130">
        <v>585</v>
      </c>
      <c r="O66" s="130">
        <v>547</v>
      </c>
      <c r="P66" s="130">
        <v>21665</v>
      </c>
      <c r="Q66" s="131">
        <v>7.27</v>
      </c>
      <c r="R66" s="131">
        <v>3.43</v>
      </c>
    </row>
    <row r="67" spans="1:18" ht="15" customHeight="1" x14ac:dyDescent="0.25">
      <c r="A67" s="14"/>
      <c r="B67" s="126">
        <v>2021</v>
      </c>
      <c r="C67" s="127">
        <v>51099</v>
      </c>
      <c r="D67" s="127">
        <v>63874</v>
      </c>
      <c r="E67" s="127">
        <v>3495</v>
      </c>
      <c r="F67" s="127">
        <v>3885</v>
      </c>
      <c r="G67" s="127">
        <v>521</v>
      </c>
      <c r="H67" s="127">
        <v>26410</v>
      </c>
      <c r="I67" s="128">
        <v>6.84</v>
      </c>
      <c r="J67" s="128">
        <v>6.08</v>
      </c>
      <c r="K67" s="127">
        <v>4042</v>
      </c>
      <c r="L67" s="127">
        <v>15985</v>
      </c>
      <c r="M67" s="127">
        <v>305</v>
      </c>
      <c r="N67" s="127">
        <v>825</v>
      </c>
      <c r="O67" s="127">
        <v>792</v>
      </c>
      <c r="P67" s="127">
        <v>30917</v>
      </c>
      <c r="Q67" s="128">
        <v>7.55</v>
      </c>
      <c r="R67" s="128">
        <v>5.16</v>
      </c>
    </row>
    <row r="68" spans="1:18" ht="15" customHeight="1" x14ac:dyDescent="0.25">
      <c r="A68" s="14"/>
      <c r="B68" s="123" t="s">
        <v>76</v>
      </c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</row>
    <row r="69" spans="1:18" ht="15" customHeight="1" x14ac:dyDescent="0.25">
      <c r="A69" s="14"/>
      <c r="B69" s="129">
        <v>2022</v>
      </c>
      <c r="C69" s="130">
        <v>20879</v>
      </c>
      <c r="D69" s="130">
        <v>31138</v>
      </c>
      <c r="E69" s="130">
        <v>1805</v>
      </c>
      <c r="F69" s="130">
        <v>2012</v>
      </c>
      <c r="G69" s="130">
        <v>319</v>
      </c>
      <c r="H69" s="130">
        <v>17739</v>
      </c>
      <c r="I69" s="131">
        <v>8.65</v>
      </c>
      <c r="J69" s="131">
        <v>6.46</v>
      </c>
      <c r="K69" s="130">
        <v>3033</v>
      </c>
      <c r="L69" s="130">
        <v>12902</v>
      </c>
      <c r="M69" s="130">
        <v>233</v>
      </c>
      <c r="N69" s="130">
        <v>494</v>
      </c>
      <c r="O69" s="130">
        <v>472</v>
      </c>
      <c r="P69" s="130">
        <v>14819</v>
      </c>
      <c r="Q69" s="131">
        <v>7.68</v>
      </c>
      <c r="R69" s="131">
        <v>3.83</v>
      </c>
    </row>
    <row r="70" spans="1:18" ht="15" customHeight="1" x14ac:dyDescent="0.25">
      <c r="A70" s="14"/>
      <c r="B70" s="126">
        <v>2021</v>
      </c>
      <c r="C70" s="127">
        <v>21296</v>
      </c>
      <c r="D70" s="127">
        <v>31130</v>
      </c>
      <c r="E70" s="127">
        <v>1879</v>
      </c>
      <c r="F70" s="127">
        <v>2029</v>
      </c>
      <c r="G70" s="127">
        <v>281</v>
      </c>
      <c r="H70" s="127">
        <v>17596</v>
      </c>
      <c r="I70" s="128">
        <v>8.82</v>
      </c>
      <c r="J70" s="128">
        <v>6.52</v>
      </c>
      <c r="K70" s="127">
        <v>2996</v>
      </c>
      <c r="L70" s="127">
        <v>12472</v>
      </c>
      <c r="M70" s="127">
        <v>223</v>
      </c>
      <c r="N70" s="127">
        <v>412</v>
      </c>
      <c r="O70" s="127">
        <v>389</v>
      </c>
      <c r="P70" s="127">
        <v>13685</v>
      </c>
      <c r="Q70" s="128">
        <v>7.44</v>
      </c>
      <c r="R70" s="128">
        <v>3.3</v>
      </c>
    </row>
    <row r="71" spans="1:18" ht="15" customHeight="1" x14ac:dyDescent="0.25">
      <c r="A71" s="7"/>
      <c r="B71" s="123" t="s">
        <v>379</v>
      </c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</row>
    <row r="72" spans="1:18" ht="15" customHeight="1" x14ac:dyDescent="0.25">
      <c r="A72" s="7"/>
      <c r="B72" s="129">
        <v>2022</v>
      </c>
      <c r="C72" s="130">
        <v>11236</v>
      </c>
      <c r="D72" s="130">
        <v>25372</v>
      </c>
      <c r="E72" s="130">
        <v>718</v>
      </c>
      <c r="F72" s="130">
        <v>991</v>
      </c>
      <c r="G72" s="130">
        <v>357</v>
      </c>
      <c r="H72" s="130">
        <v>20493</v>
      </c>
      <c r="I72" s="131">
        <v>6.39</v>
      </c>
      <c r="J72" s="131">
        <v>3.91</v>
      </c>
      <c r="K72" s="130">
        <v>2703</v>
      </c>
      <c r="L72" s="130">
        <v>16493</v>
      </c>
      <c r="M72" s="130">
        <v>182</v>
      </c>
      <c r="N72" s="130">
        <v>512</v>
      </c>
      <c r="O72" s="130">
        <v>487</v>
      </c>
      <c r="P72" s="130">
        <v>23762</v>
      </c>
      <c r="Q72" s="131">
        <v>6.73</v>
      </c>
      <c r="R72" s="131">
        <v>3.1</v>
      </c>
    </row>
    <row r="73" spans="1:18" ht="15" customHeight="1" x14ac:dyDescent="0.25">
      <c r="A73" s="7"/>
      <c r="B73" s="126">
        <v>2021</v>
      </c>
      <c r="C73" s="127">
        <v>11404</v>
      </c>
      <c r="D73" s="127">
        <v>25094</v>
      </c>
      <c r="E73" s="127">
        <v>741</v>
      </c>
      <c r="F73" s="127">
        <v>1016</v>
      </c>
      <c r="G73" s="127">
        <v>373</v>
      </c>
      <c r="H73" s="127">
        <v>17005</v>
      </c>
      <c r="I73" s="128">
        <v>6.5</v>
      </c>
      <c r="J73" s="128">
        <v>4.05</v>
      </c>
      <c r="K73" s="127">
        <v>2693</v>
      </c>
      <c r="L73" s="127">
        <v>16048</v>
      </c>
      <c r="M73" s="127">
        <v>176</v>
      </c>
      <c r="N73" s="127">
        <v>520</v>
      </c>
      <c r="O73" s="127">
        <v>500</v>
      </c>
      <c r="P73" s="127">
        <v>15069</v>
      </c>
      <c r="Q73" s="128">
        <v>6.54</v>
      </c>
      <c r="R73" s="128">
        <v>3.24</v>
      </c>
    </row>
    <row r="74" spans="1:18" ht="15" customHeight="1" x14ac:dyDescent="0.25">
      <c r="A74" s="14"/>
      <c r="B74" s="123" t="s">
        <v>380</v>
      </c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</row>
    <row r="75" spans="1:18" ht="15" customHeight="1" x14ac:dyDescent="0.25">
      <c r="A75" s="14"/>
      <c r="B75" s="129">
        <v>2022</v>
      </c>
      <c r="C75" s="130">
        <v>5151</v>
      </c>
      <c r="D75" s="130">
        <v>13997</v>
      </c>
      <c r="E75" s="130">
        <v>487</v>
      </c>
      <c r="F75" s="130">
        <v>845</v>
      </c>
      <c r="G75" s="130">
        <v>413</v>
      </c>
      <c r="H75" s="130">
        <v>21245</v>
      </c>
      <c r="I75" s="131">
        <v>9.4499999999999993</v>
      </c>
      <c r="J75" s="131">
        <v>6.04</v>
      </c>
      <c r="K75" s="130">
        <v>1169</v>
      </c>
      <c r="L75" s="130">
        <v>9829</v>
      </c>
      <c r="M75" s="130">
        <v>113</v>
      </c>
      <c r="N75" s="130">
        <v>562</v>
      </c>
      <c r="O75" s="130">
        <v>550</v>
      </c>
      <c r="P75" s="130">
        <v>16231</v>
      </c>
      <c r="Q75" s="131">
        <v>9.67</v>
      </c>
      <c r="R75" s="131">
        <v>5.72</v>
      </c>
    </row>
    <row r="76" spans="1:18" ht="15" customHeight="1" x14ac:dyDescent="0.25">
      <c r="A76" s="14"/>
      <c r="B76" s="126">
        <v>2021</v>
      </c>
      <c r="C76" s="127">
        <v>5197</v>
      </c>
      <c r="D76" s="127">
        <v>12912</v>
      </c>
      <c r="E76" s="127">
        <v>523</v>
      </c>
      <c r="F76" s="127">
        <v>826</v>
      </c>
      <c r="G76" s="127">
        <v>355</v>
      </c>
      <c r="H76" s="127">
        <v>10762</v>
      </c>
      <c r="I76" s="128">
        <v>10.06</v>
      </c>
      <c r="J76" s="128">
        <v>6.4</v>
      </c>
      <c r="K76" s="127">
        <v>1146</v>
      </c>
      <c r="L76" s="127">
        <v>8667</v>
      </c>
      <c r="M76" s="127">
        <v>116</v>
      </c>
      <c r="N76" s="127">
        <v>443</v>
      </c>
      <c r="O76" s="127">
        <v>430</v>
      </c>
      <c r="P76" s="127">
        <v>20010</v>
      </c>
      <c r="Q76" s="128">
        <v>10.119999999999999</v>
      </c>
      <c r="R76" s="128">
        <v>5.1100000000000003</v>
      </c>
    </row>
    <row r="77" spans="1:18" ht="15" customHeight="1" x14ac:dyDescent="0.25">
      <c r="A77" s="7"/>
      <c r="B77" s="123" t="s">
        <v>381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</row>
    <row r="78" spans="1:18" ht="15" customHeight="1" x14ac:dyDescent="0.25">
      <c r="A78" s="7"/>
      <c r="B78" s="129">
        <v>2022</v>
      </c>
      <c r="C78" s="130">
        <v>2554</v>
      </c>
      <c r="D78" s="130">
        <v>6420</v>
      </c>
      <c r="E78" s="130">
        <v>224</v>
      </c>
      <c r="F78" s="130">
        <v>441</v>
      </c>
      <c r="G78" s="130">
        <v>252</v>
      </c>
      <c r="H78" s="130">
        <v>7610</v>
      </c>
      <c r="I78" s="131">
        <v>8.77</v>
      </c>
      <c r="J78" s="131">
        <v>6.87</v>
      </c>
      <c r="K78" s="130">
        <v>506</v>
      </c>
      <c r="L78" s="130">
        <v>4079</v>
      </c>
      <c r="M78" s="130">
        <v>53</v>
      </c>
      <c r="N78" s="130">
        <v>302</v>
      </c>
      <c r="O78" s="130">
        <v>298</v>
      </c>
      <c r="P78" s="130">
        <v>3896</v>
      </c>
      <c r="Q78" s="131">
        <v>10.47</v>
      </c>
      <c r="R78" s="131">
        <v>7.4</v>
      </c>
    </row>
    <row r="79" spans="1:18" ht="15" customHeight="1" x14ac:dyDescent="0.25">
      <c r="A79" s="7"/>
      <c r="B79" s="126">
        <v>2021</v>
      </c>
      <c r="C79" s="127">
        <v>2623</v>
      </c>
      <c r="D79" s="127">
        <v>6473</v>
      </c>
      <c r="E79" s="127">
        <v>237</v>
      </c>
      <c r="F79" s="127">
        <v>557</v>
      </c>
      <c r="G79" s="127">
        <v>347</v>
      </c>
      <c r="H79" s="127">
        <v>4686</v>
      </c>
      <c r="I79" s="128">
        <v>9.0399999999999991</v>
      </c>
      <c r="J79" s="128">
        <v>8.6</v>
      </c>
      <c r="K79" s="127">
        <v>486</v>
      </c>
      <c r="L79" s="127">
        <v>4037</v>
      </c>
      <c r="M79" s="127">
        <v>40</v>
      </c>
      <c r="N79" s="127">
        <v>366</v>
      </c>
      <c r="O79" s="127">
        <v>365</v>
      </c>
      <c r="P79" s="127">
        <v>2291</v>
      </c>
      <c r="Q79" s="128">
        <v>8.23</v>
      </c>
      <c r="R79" s="128">
        <v>9.07</v>
      </c>
    </row>
    <row r="80" spans="1:18" ht="15" customHeight="1" x14ac:dyDescent="0.25">
      <c r="A80" s="14"/>
      <c r="B80" s="123" t="s">
        <v>77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</row>
    <row r="81" spans="1:18" ht="15" customHeight="1" x14ac:dyDescent="0.25">
      <c r="A81" s="14"/>
      <c r="B81" s="129">
        <v>2022</v>
      </c>
      <c r="C81" s="130">
        <v>16113</v>
      </c>
      <c r="D81" s="130">
        <v>43229</v>
      </c>
      <c r="E81" s="130">
        <v>1443</v>
      </c>
      <c r="F81" s="130">
        <v>3760</v>
      </c>
      <c r="G81" s="130">
        <v>2495</v>
      </c>
      <c r="H81" s="130">
        <v>39861</v>
      </c>
      <c r="I81" s="131">
        <v>8.9600000000000009</v>
      </c>
      <c r="J81" s="131">
        <v>8.6999999999999993</v>
      </c>
      <c r="K81" s="130">
        <v>4222</v>
      </c>
      <c r="L81" s="130">
        <v>30961</v>
      </c>
      <c r="M81" s="130">
        <v>387</v>
      </c>
      <c r="N81" s="130">
        <v>2976</v>
      </c>
      <c r="O81" s="130">
        <v>2947</v>
      </c>
      <c r="P81" s="130">
        <v>53938</v>
      </c>
      <c r="Q81" s="131">
        <v>9.17</v>
      </c>
      <c r="R81" s="131">
        <v>9.61</v>
      </c>
    </row>
    <row r="82" spans="1:18" ht="15" customHeight="1" x14ac:dyDescent="0.25">
      <c r="A82" s="14"/>
      <c r="B82" s="126">
        <v>2021</v>
      </c>
      <c r="C82" s="127">
        <v>16084</v>
      </c>
      <c r="D82" s="127">
        <v>38831</v>
      </c>
      <c r="E82" s="127">
        <v>1479</v>
      </c>
      <c r="F82" s="127">
        <v>2574</v>
      </c>
      <c r="G82" s="127">
        <v>1286</v>
      </c>
      <c r="H82" s="127">
        <v>49192</v>
      </c>
      <c r="I82" s="128">
        <v>9.1999999999999993</v>
      </c>
      <c r="J82" s="128">
        <v>6.63</v>
      </c>
      <c r="K82" s="127">
        <v>4090</v>
      </c>
      <c r="L82" s="127">
        <v>26467</v>
      </c>
      <c r="M82" s="127">
        <v>378</v>
      </c>
      <c r="N82" s="127">
        <v>1601</v>
      </c>
      <c r="O82" s="127">
        <v>1559</v>
      </c>
      <c r="P82" s="127">
        <v>46865</v>
      </c>
      <c r="Q82" s="128">
        <v>9.24</v>
      </c>
      <c r="R82" s="128">
        <v>6.05</v>
      </c>
    </row>
    <row r="83" spans="1:18" ht="15" customHeight="1" x14ac:dyDescent="0.25">
      <c r="A83" s="14"/>
      <c r="B83" s="123" t="s">
        <v>78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</row>
    <row r="84" spans="1:18" ht="15" customHeight="1" x14ac:dyDescent="0.25">
      <c r="A84" s="14"/>
      <c r="B84" s="129">
        <v>2022</v>
      </c>
      <c r="C84" s="130">
        <v>6336</v>
      </c>
      <c r="D84" s="130">
        <v>13715</v>
      </c>
      <c r="E84" s="130">
        <v>822</v>
      </c>
      <c r="F84" s="130">
        <v>1400</v>
      </c>
      <c r="G84" s="130">
        <v>624</v>
      </c>
      <c r="H84" s="130">
        <v>12567</v>
      </c>
      <c r="I84" s="131">
        <v>12.97</v>
      </c>
      <c r="J84" s="131">
        <v>10.210000000000001</v>
      </c>
      <c r="K84" s="130">
        <v>802</v>
      </c>
      <c r="L84" s="130">
        <v>7713</v>
      </c>
      <c r="M84" s="130">
        <v>103</v>
      </c>
      <c r="N84" s="130">
        <v>727</v>
      </c>
      <c r="O84" s="130">
        <v>710</v>
      </c>
      <c r="P84" s="130">
        <v>9205</v>
      </c>
      <c r="Q84" s="131">
        <v>12.84</v>
      </c>
      <c r="R84" s="131">
        <v>9.43</v>
      </c>
    </row>
    <row r="85" spans="1:18" ht="15" customHeight="1" x14ac:dyDescent="0.25">
      <c r="A85" s="14"/>
      <c r="B85" s="126">
        <v>2021</v>
      </c>
      <c r="C85" s="127">
        <v>6372</v>
      </c>
      <c r="D85" s="127">
        <v>13991</v>
      </c>
      <c r="E85" s="127">
        <v>721</v>
      </c>
      <c r="F85" s="127">
        <v>1110</v>
      </c>
      <c r="G85" s="127">
        <v>439</v>
      </c>
      <c r="H85" s="127">
        <v>8954</v>
      </c>
      <c r="I85" s="128">
        <v>11.32</v>
      </c>
      <c r="J85" s="128">
        <v>7.93</v>
      </c>
      <c r="K85" s="127">
        <v>785</v>
      </c>
      <c r="L85" s="127">
        <v>7954</v>
      </c>
      <c r="M85" s="127">
        <v>94</v>
      </c>
      <c r="N85" s="127">
        <v>522</v>
      </c>
      <c r="O85" s="127">
        <v>514</v>
      </c>
      <c r="P85" s="127">
        <v>8102</v>
      </c>
      <c r="Q85" s="128">
        <v>11.97</v>
      </c>
      <c r="R85" s="128">
        <v>6.56</v>
      </c>
    </row>
    <row r="86" spans="1:18" ht="15" customHeight="1" x14ac:dyDescent="0.25">
      <c r="B86" s="123" t="s">
        <v>382</v>
      </c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</row>
    <row r="87" spans="1:18" ht="15" customHeight="1" x14ac:dyDescent="0.25">
      <c r="B87" s="129">
        <v>2022</v>
      </c>
      <c r="C87" s="130">
        <v>7229</v>
      </c>
      <c r="D87" s="130">
        <v>9497</v>
      </c>
      <c r="E87" s="130">
        <v>453</v>
      </c>
      <c r="F87" s="130">
        <v>528</v>
      </c>
      <c r="G87" s="130">
        <v>96</v>
      </c>
      <c r="H87" s="130">
        <v>8667</v>
      </c>
      <c r="I87" s="131">
        <v>6.27</v>
      </c>
      <c r="J87" s="131">
        <v>5.56</v>
      </c>
      <c r="K87" s="130">
        <v>552</v>
      </c>
      <c r="L87" s="130">
        <v>2415</v>
      </c>
      <c r="M87" s="130">
        <v>52</v>
      </c>
      <c r="N87" s="130">
        <v>179</v>
      </c>
      <c r="O87" s="130">
        <v>177</v>
      </c>
      <c r="P87" s="130">
        <v>9192</v>
      </c>
      <c r="Q87" s="131">
        <v>9.42</v>
      </c>
      <c r="R87" s="131">
        <v>7.41</v>
      </c>
    </row>
    <row r="88" spans="1:18" ht="15" customHeight="1" x14ac:dyDescent="0.25">
      <c r="B88" s="126">
        <v>2021</v>
      </c>
      <c r="C88" s="127">
        <v>7251</v>
      </c>
      <c r="D88" s="127">
        <v>9451</v>
      </c>
      <c r="E88" s="127">
        <v>430</v>
      </c>
      <c r="F88" s="127">
        <v>503</v>
      </c>
      <c r="G88" s="127">
        <v>76</v>
      </c>
      <c r="H88" s="127">
        <v>6018</v>
      </c>
      <c r="I88" s="128">
        <v>5.93</v>
      </c>
      <c r="J88" s="128">
        <v>5.32</v>
      </c>
      <c r="K88" s="127">
        <v>535</v>
      </c>
      <c r="L88" s="127">
        <v>2331</v>
      </c>
      <c r="M88" s="127">
        <v>34</v>
      </c>
      <c r="N88" s="127">
        <v>136</v>
      </c>
      <c r="O88" s="127">
        <v>117</v>
      </c>
      <c r="P88" s="127">
        <v>5352</v>
      </c>
      <c r="Q88" s="128">
        <v>6.36</v>
      </c>
      <c r="R88" s="128">
        <v>5.83</v>
      </c>
    </row>
    <row r="89" spans="1:18" ht="15" customHeight="1" x14ac:dyDescent="0.25">
      <c r="A89" s="7"/>
      <c r="B89" s="123" t="s">
        <v>383</v>
      </c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</row>
    <row r="90" spans="1:18" ht="15" customHeight="1" x14ac:dyDescent="0.25">
      <c r="A90" s="7"/>
      <c r="B90" s="129">
        <v>2022</v>
      </c>
      <c r="C90" s="130">
        <v>4624</v>
      </c>
      <c r="D90" s="130">
        <v>5530</v>
      </c>
      <c r="E90" s="130">
        <v>278</v>
      </c>
      <c r="F90" s="130">
        <v>280</v>
      </c>
      <c r="G90" s="130">
        <v>8</v>
      </c>
      <c r="H90" s="130">
        <v>1690</v>
      </c>
      <c r="I90" s="131">
        <v>6.01</v>
      </c>
      <c r="J90" s="131">
        <v>5.0599999999999996</v>
      </c>
      <c r="K90" s="130">
        <v>168</v>
      </c>
      <c r="L90" s="130">
        <v>1035</v>
      </c>
      <c r="M90" s="130">
        <v>16</v>
      </c>
      <c r="N90" s="130">
        <v>19</v>
      </c>
      <c r="O90" s="130">
        <v>18</v>
      </c>
      <c r="P90" s="130">
        <v>1646</v>
      </c>
      <c r="Q90" s="131">
        <v>9.52</v>
      </c>
      <c r="R90" s="131">
        <v>1.84</v>
      </c>
    </row>
    <row r="91" spans="1:18" ht="15" customHeight="1" x14ac:dyDescent="0.25">
      <c r="A91" s="7"/>
      <c r="B91" s="126">
        <v>2021</v>
      </c>
      <c r="C91" s="127">
        <v>4674</v>
      </c>
      <c r="D91" s="127">
        <v>5491</v>
      </c>
      <c r="E91" s="127">
        <v>274</v>
      </c>
      <c r="F91" s="127">
        <v>280</v>
      </c>
      <c r="G91" s="127">
        <v>8</v>
      </c>
      <c r="H91" s="127">
        <v>848</v>
      </c>
      <c r="I91" s="128">
        <v>5.86</v>
      </c>
      <c r="J91" s="128">
        <v>5.0999999999999996</v>
      </c>
      <c r="K91" s="127">
        <v>163</v>
      </c>
      <c r="L91" s="127">
        <v>949</v>
      </c>
      <c r="M91" s="127">
        <v>13</v>
      </c>
      <c r="N91" s="127">
        <v>22</v>
      </c>
      <c r="O91" s="127">
        <v>22</v>
      </c>
      <c r="P91" s="127">
        <v>550</v>
      </c>
      <c r="Q91" s="128">
        <v>7.98</v>
      </c>
      <c r="R91" s="128">
        <v>2.3199999999999998</v>
      </c>
    </row>
    <row r="92" spans="1:18" ht="15" customHeight="1" x14ac:dyDescent="0.25">
      <c r="A92" s="7"/>
      <c r="B92" s="181" t="s">
        <v>7</v>
      </c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</row>
    <row r="93" spans="1:18" ht="15" customHeight="1" x14ac:dyDescent="0.25">
      <c r="A93" s="14"/>
      <c r="B93" s="123" t="s">
        <v>216</v>
      </c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</row>
    <row r="94" spans="1:18" ht="15" customHeight="1" x14ac:dyDescent="0.25">
      <c r="A94" s="14"/>
      <c r="B94" s="129">
        <v>2022</v>
      </c>
      <c r="C94" s="130">
        <v>1008</v>
      </c>
      <c r="D94" s="130">
        <v>9983</v>
      </c>
      <c r="E94" s="130">
        <v>52</v>
      </c>
      <c r="F94" s="130">
        <v>215</v>
      </c>
      <c r="G94" s="130">
        <v>177</v>
      </c>
      <c r="H94" s="130">
        <v>37048</v>
      </c>
      <c r="I94" s="131">
        <v>5.16</v>
      </c>
      <c r="J94" s="131">
        <v>2.15</v>
      </c>
      <c r="K94" s="130">
        <v>579</v>
      </c>
      <c r="L94" s="130">
        <v>9520</v>
      </c>
      <c r="M94" s="130">
        <v>25</v>
      </c>
      <c r="N94" s="130">
        <v>196</v>
      </c>
      <c r="O94" s="130">
        <v>196</v>
      </c>
      <c r="P94" s="130">
        <v>37729</v>
      </c>
      <c r="Q94" s="131">
        <v>4.32</v>
      </c>
      <c r="R94" s="131">
        <v>2.06</v>
      </c>
    </row>
    <row r="95" spans="1:18" ht="15" customHeight="1" x14ac:dyDescent="0.25">
      <c r="A95" s="14"/>
      <c r="B95" s="129">
        <v>2021</v>
      </c>
      <c r="C95" s="130">
        <v>1004</v>
      </c>
      <c r="D95" s="130">
        <v>9749</v>
      </c>
      <c r="E95" s="130">
        <v>58</v>
      </c>
      <c r="F95" s="130">
        <v>95</v>
      </c>
      <c r="G95" s="130">
        <v>57</v>
      </c>
      <c r="H95" s="130">
        <v>8081</v>
      </c>
      <c r="I95" s="131">
        <v>5.78</v>
      </c>
      <c r="J95" s="131">
        <v>0.97</v>
      </c>
      <c r="K95" s="130">
        <v>567</v>
      </c>
      <c r="L95" s="130">
        <v>9268</v>
      </c>
      <c r="M95" s="130">
        <v>32</v>
      </c>
      <c r="N95" s="130">
        <v>78</v>
      </c>
      <c r="O95" s="130">
        <v>78</v>
      </c>
      <c r="P95" s="130">
        <v>6867</v>
      </c>
      <c r="Q95" s="131">
        <v>5.64</v>
      </c>
      <c r="R95" s="131">
        <v>0.84</v>
      </c>
    </row>
    <row r="96" spans="1:18" ht="15" customHeight="1" x14ac:dyDescent="0.25">
      <c r="A96" s="14"/>
      <c r="B96" s="126">
        <v>2020</v>
      </c>
      <c r="C96" s="127">
        <v>1023</v>
      </c>
      <c r="D96" s="127">
        <v>9639</v>
      </c>
      <c r="E96" s="127">
        <v>55</v>
      </c>
      <c r="F96" s="127">
        <v>97</v>
      </c>
      <c r="G96" s="127">
        <v>54</v>
      </c>
      <c r="H96" s="127">
        <v>5174</v>
      </c>
      <c r="I96" s="128">
        <v>5.38</v>
      </c>
      <c r="J96" s="128">
        <v>1.01</v>
      </c>
      <c r="K96" s="127">
        <v>584</v>
      </c>
      <c r="L96" s="127">
        <v>9159</v>
      </c>
      <c r="M96" s="127">
        <v>31</v>
      </c>
      <c r="N96" s="127">
        <v>132</v>
      </c>
      <c r="O96" s="127">
        <v>129</v>
      </c>
      <c r="P96" s="127">
        <v>6933</v>
      </c>
      <c r="Q96" s="128">
        <v>5.31</v>
      </c>
      <c r="R96" s="128">
        <v>1.44</v>
      </c>
    </row>
    <row r="97" spans="1:18" ht="15" customHeight="1" x14ac:dyDescent="0.25">
      <c r="A97" s="14"/>
      <c r="B97" s="126">
        <v>2019</v>
      </c>
      <c r="C97" s="127">
        <v>1020</v>
      </c>
      <c r="D97" s="127">
        <v>9535</v>
      </c>
      <c r="E97" s="127">
        <v>39</v>
      </c>
      <c r="F97" s="127">
        <v>56</v>
      </c>
      <c r="G97" s="127">
        <v>33</v>
      </c>
      <c r="H97" s="127">
        <v>1137</v>
      </c>
      <c r="I97" s="128">
        <v>3.82</v>
      </c>
      <c r="J97" s="128">
        <v>0.59</v>
      </c>
      <c r="K97" s="127">
        <v>579</v>
      </c>
      <c r="L97" s="127">
        <v>9054</v>
      </c>
      <c r="M97" s="127">
        <v>25</v>
      </c>
      <c r="N97" s="127">
        <v>61</v>
      </c>
      <c r="O97" s="127">
        <v>61</v>
      </c>
      <c r="P97" s="127">
        <v>3656</v>
      </c>
      <c r="Q97" s="128">
        <v>4.32</v>
      </c>
      <c r="R97" s="128">
        <v>0.67</v>
      </c>
    </row>
    <row r="98" spans="1:18" ht="15" customHeight="1" x14ac:dyDescent="0.25">
      <c r="A98" s="14"/>
      <c r="B98" s="126">
        <v>2018</v>
      </c>
      <c r="C98" s="127">
        <v>1022</v>
      </c>
      <c r="D98" s="127">
        <v>9497</v>
      </c>
      <c r="E98" s="127">
        <v>61</v>
      </c>
      <c r="F98" s="127">
        <v>75</v>
      </c>
      <c r="G98" s="127">
        <v>24</v>
      </c>
      <c r="H98" s="127">
        <v>3857</v>
      </c>
      <c r="I98" s="128">
        <v>5.97</v>
      </c>
      <c r="J98" s="128">
        <v>0.79</v>
      </c>
      <c r="K98" s="127">
        <v>591</v>
      </c>
      <c r="L98" s="127">
        <v>9012</v>
      </c>
      <c r="M98" s="127">
        <v>22</v>
      </c>
      <c r="N98" s="127">
        <v>37</v>
      </c>
      <c r="O98" s="127">
        <v>37</v>
      </c>
      <c r="P98" s="127">
        <v>2921</v>
      </c>
      <c r="Q98" s="128">
        <v>3.72</v>
      </c>
      <c r="R98" s="128">
        <v>0.41</v>
      </c>
    </row>
    <row r="99" spans="1:18" ht="15" customHeight="1" x14ac:dyDescent="0.25">
      <c r="A99" s="14"/>
      <c r="B99" s="126">
        <v>2017</v>
      </c>
      <c r="C99" s="127">
        <v>1062</v>
      </c>
      <c r="D99" s="127">
        <v>9459</v>
      </c>
      <c r="E99" s="127">
        <v>71</v>
      </c>
      <c r="F99" s="127">
        <v>100</v>
      </c>
      <c r="G99" s="127">
        <v>44</v>
      </c>
      <c r="H99" s="127">
        <v>2133</v>
      </c>
      <c r="I99" s="128">
        <v>6.69</v>
      </c>
      <c r="J99" s="128">
        <v>1.06</v>
      </c>
      <c r="K99" s="127">
        <v>615</v>
      </c>
      <c r="L99" s="127">
        <v>8968</v>
      </c>
      <c r="M99" s="127">
        <v>25</v>
      </c>
      <c r="N99" s="127">
        <v>74</v>
      </c>
      <c r="O99" s="127">
        <v>73</v>
      </c>
      <c r="P99" s="127">
        <v>2431</v>
      </c>
      <c r="Q99" s="128">
        <v>4.07</v>
      </c>
      <c r="R99" s="128">
        <v>0.83</v>
      </c>
    </row>
    <row r="100" spans="1:18" ht="15" customHeight="1" x14ac:dyDescent="0.25">
      <c r="A100" s="14"/>
      <c r="B100" s="126">
        <v>2016</v>
      </c>
      <c r="C100" s="127">
        <v>1045</v>
      </c>
      <c r="D100" s="127">
        <v>9133</v>
      </c>
      <c r="E100" s="127">
        <v>67</v>
      </c>
      <c r="F100" s="127">
        <v>147</v>
      </c>
      <c r="G100" s="127">
        <v>99</v>
      </c>
      <c r="H100" s="127">
        <v>2904</v>
      </c>
      <c r="I100" s="128">
        <v>6.41</v>
      </c>
      <c r="J100" s="128">
        <v>1.61</v>
      </c>
      <c r="K100" s="127">
        <v>613</v>
      </c>
      <c r="L100" s="127">
        <v>8657</v>
      </c>
      <c r="M100" s="127">
        <v>31</v>
      </c>
      <c r="N100" s="127">
        <v>122</v>
      </c>
      <c r="O100" s="127">
        <v>122</v>
      </c>
      <c r="P100" s="127">
        <v>3668</v>
      </c>
      <c r="Q100" s="128">
        <v>5.0599999999999996</v>
      </c>
      <c r="R100" s="128">
        <v>1.41</v>
      </c>
    </row>
    <row r="101" spans="1:18" ht="15" customHeight="1" x14ac:dyDescent="0.25">
      <c r="A101" s="14"/>
      <c r="B101" s="126">
        <v>2015</v>
      </c>
      <c r="C101" s="127">
        <v>1066</v>
      </c>
      <c r="D101" s="127">
        <v>9221</v>
      </c>
      <c r="E101" s="127">
        <v>66</v>
      </c>
      <c r="F101" s="127">
        <v>105</v>
      </c>
      <c r="G101" s="127">
        <v>56</v>
      </c>
      <c r="H101" s="127">
        <v>1627</v>
      </c>
      <c r="I101" s="128">
        <v>6.19</v>
      </c>
      <c r="J101" s="128">
        <v>1.1399999999999999</v>
      </c>
      <c r="K101" s="127">
        <v>628</v>
      </c>
      <c r="L101" s="127">
        <v>8747</v>
      </c>
      <c r="M101" s="127">
        <v>30</v>
      </c>
      <c r="N101" s="127">
        <v>89</v>
      </c>
      <c r="O101" s="127">
        <v>89</v>
      </c>
      <c r="P101" s="127">
        <v>2498</v>
      </c>
      <c r="Q101" s="128">
        <v>4.78</v>
      </c>
      <c r="R101" s="128">
        <v>1.02</v>
      </c>
    </row>
    <row r="102" spans="1:18" ht="15" customHeight="1" x14ac:dyDescent="0.25">
      <c r="A102" s="14"/>
      <c r="B102" s="126">
        <v>2014</v>
      </c>
      <c r="C102" s="127">
        <v>1102</v>
      </c>
      <c r="D102" s="127">
        <v>9355</v>
      </c>
      <c r="E102" s="127">
        <v>91</v>
      </c>
      <c r="F102" s="127">
        <v>125</v>
      </c>
      <c r="G102" s="127">
        <v>44</v>
      </c>
      <c r="H102" s="127">
        <v>2625</v>
      </c>
      <c r="I102" s="128">
        <v>8.26</v>
      </c>
      <c r="J102" s="128">
        <v>1.34</v>
      </c>
      <c r="K102" s="127">
        <v>647</v>
      </c>
      <c r="L102" s="127">
        <v>8850</v>
      </c>
      <c r="M102" s="127">
        <v>21</v>
      </c>
      <c r="N102" s="127">
        <v>88</v>
      </c>
      <c r="O102" s="127">
        <v>82</v>
      </c>
      <c r="P102" s="127">
        <v>3441</v>
      </c>
      <c r="Q102" s="128">
        <v>3.25</v>
      </c>
      <c r="R102" s="128">
        <v>0.99</v>
      </c>
    </row>
    <row r="103" spans="1:18" ht="15" customHeight="1" x14ac:dyDescent="0.25">
      <c r="A103" s="7"/>
      <c r="B103" s="126">
        <v>2013</v>
      </c>
      <c r="C103" s="127">
        <v>1157</v>
      </c>
      <c r="D103" s="127">
        <v>9628</v>
      </c>
      <c r="E103" s="127">
        <v>100</v>
      </c>
      <c r="F103" s="127">
        <v>158</v>
      </c>
      <c r="G103" s="127">
        <v>77</v>
      </c>
      <c r="H103" s="127">
        <v>1483</v>
      </c>
      <c r="I103" s="128">
        <v>8.64</v>
      </c>
      <c r="J103" s="128">
        <v>1.64</v>
      </c>
      <c r="K103" s="127">
        <v>696</v>
      </c>
      <c r="L103" s="127">
        <v>9105</v>
      </c>
      <c r="M103" s="127">
        <v>33</v>
      </c>
      <c r="N103" s="127">
        <v>104</v>
      </c>
      <c r="O103" s="127">
        <v>103</v>
      </c>
      <c r="P103" s="127">
        <v>2936</v>
      </c>
      <c r="Q103" s="128">
        <v>4.74</v>
      </c>
      <c r="R103" s="128">
        <v>1.1399999999999999</v>
      </c>
    </row>
    <row r="104" spans="1:18" ht="15" customHeight="1" x14ac:dyDescent="0.25">
      <c r="A104" s="7"/>
      <c r="B104" s="126">
        <v>2012</v>
      </c>
      <c r="C104" s="127">
        <v>1176</v>
      </c>
      <c r="D104" s="127">
        <v>10297</v>
      </c>
      <c r="E104" s="127">
        <v>41</v>
      </c>
      <c r="F104" s="127">
        <v>60</v>
      </c>
      <c r="G104" s="127">
        <v>31</v>
      </c>
      <c r="H104" s="127">
        <v>741</v>
      </c>
      <c r="I104" s="128">
        <v>3.49</v>
      </c>
      <c r="J104" s="128">
        <v>0.57999999999999996</v>
      </c>
      <c r="K104" s="127">
        <v>736</v>
      </c>
      <c r="L104" s="127">
        <v>9781</v>
      </c>
      <c r="M104" s="127">
        <v>19</v>
      </c>
      <c r="N104" s="127">
        <v>39</v>
      </c>
      <c r="O104" s="127">
        <v>39</v>
      </c>
      <c r="P104" s="127">
        <v>1649</v>
      </c>
      <c r="Q104" s="128">
        <v>2.58</v>
      </c>
      <c r="R104" s="128">
        <v>0.4</v>
      </c>
    </row>
    <row r="105" spans="1:18" ht="15" customHeight="1" x14ac:dyDescent="0.25">
      <c r="A105" s="7"/>
      <c r="B105" s="126">
        <v>2011</v>
      </c>
      <c r="C105" s="127">
        <v>1261</v>
      </c>
      <c r="D105" s="127">
        <v>11352</v>
      </c>
      <c r="E105" s="127">
        <v>49</v>
      </c>
      <c r="F105" s="127">
        <v>74</v>
      </c>
      <c r="G105" s="127">
        <v>37</v>
      </c>
      <c r="H105" s="127">
        <v>1162</v>
      </c>
      <c r="I105" s="128">
        <v>3.89</v>
      </c>
      <c r="J105" s="128">
        <v>0.65</v>
      </c>
      <c r="K105" s="127">
        <v>783</v>
      </c>
      <c r="L105" s="127">
        <v>10681</v>
      </c>
      <c r="M105" s="127">
        <v>22</v>
      </c>
      <c r="N105" s="127">
        <v>73</v>
      </c>
      <c r="O105" s="127">
        <v>73</v>
      </c>
      <c r="P105" s="127">
        <v>1377</v>
      </c>
      <c r="Q105" s="128">
        <v>2.81</v>
      </c>
      <c r="R105" s="128">
        <v>0.68</v>
      </c>
    </row>
    <row r="106" spans="1:18" ht="15" customHeight="1" x14ac:dyDescent="0.25">
      <c r="A106" s="7"/>
      <c r="B106" s="126">
        <v>2010</v>
      </c>
      <c r="C106" s="127">
        <v>1323</v>
      </c>
      <c r="D106" s="127">
        <v>11804</v>
      </c>
      <c r="E106" s="127">
        <v>63</v>
      </c>
      <c r="F106" s="127">
        <v>121</v>
      </c>
      <c r="G106" s="127">
        <v>80</v>
      </c>
      <c r="H106" s="127">
        <v>1999</v>
      </c>
      <c r="I106" s="128">
        <v>4.76</v>
      </c>
      <c r="J106" s="128">
        <v>1.03</v>
      </c>
      <c r="K106" s="127">
        <v>824</v>
      </c>
      <c r="L106" s="127">
        <v>11229</v>
      </c>
      <c r="M106" s="127">
        <v>46</v>
      </c>
      <c r="N106" s="127">
        <v>172</v>
      </c>
      <c r="O106" s="127">
        <v>172</v>
      </c>
      <c r="P106" s="127">
        <v>7789</v>
      </c>
      <c r="Q106" s="128">
        <v>5.58</v>
      </c>
      <c r="R106" s="128">
        <v>1.53</v>
      </c>
    </row>
    <row r="107" spans="1:18" ht="15" customHeight="1" x14ac:dyDescent="0.25">
      <c r="A107" s="7"/>
      <c r="B107" s="126">
        <v>2009</v>
      </c>
      <c r="C107" s="127">
        <v>1423</v>
      </c>
      <c r="D107" s="127">
        <v>12670</v>
      </c>
      <c r="E107" s="127">
        <v>81</v>
      </c>
      <c r="F107" s="127">
        <v>145</v>
      </c>
      <c r="G107" s="127">
        <v>86</v>
      </c>
      <c r="H107" s="127">
        <v>4077</v>
      </c>
      <c r="I107" s="128">
        <v>5.69</v>
      </c>
      <c r="J107" s="128">
        <v>1.1399999999999999</v>
      </c>
      <c r="K107" s="127">
        <v>836</v>
      </c>
      <c r="L107" s="127">
        <v>11973</v>
      </c>
      <c r="M107" s="127">
        <v>42</v>
      </c>
      <c r="N107" s="127">
        <v>172</v>
      </c>
      <c r="O107" s="127">
        <v>171</v>
      </c>
      <c r="P107" s="127">
        <v>7687</v>
      </c>
      <c r="Q107" s="128">
        <v>5.0199999999999996</v>
      </c>
      <c r="R107" s="128">
        <v>1.44</v>
      </c>
    </row>
    <row r="108" spans="1:18" ht="15" customHeight="1" x14ac:dyDescent="0.25">
      <c r="A108" s="7"/>
      <c r="B108" s="126">
        <v>2008</v>
      </c>
      <c r="C108" s="127">
        <v>1490</v>
      </c>
      <c r="D108" s="127">
        <v>13426</v>
      </c>
      <c r="E108" s="127">
        <v>115</v>
      </c>
      <c r="F108" s="127">
        <v>351</v>
      </c>
      <c r="G108" s="127">
        <v>229</v>
      </c>
      <c r="H108" s="127">
        <v>8097</v>
      </c>
      <c r="I108" s="128">
        <v>7.72</v>
      </c>
      <c r="J108" s="128">
        <v>2.61</v>
      </c>
      <c r="K108" s="127">
        <v>872</v>
      </c>
      <c r="L108" s="127">
        <v>12676</v>
      </c>
      <c r="M108" s="127">
        <v>64</v>
      </c>
      <c r="N108" s="127">
        <v>339</v>
      </c>
      <c r="O108" s="127">
        <v>288</v>
      </c>
      <c r="P108" s="127">
        <v>9151</v>
      </c>
      <c r="Q108" s="128">
        <v>7.34</v>
      </c>
      <c r="R108" s="128">
        <v>2.67</v>
      </c>
    </row>
    <row r="109" spans="1:18" ht="15" customHeight="1" x14ac:dyDescent="0.25">
      <c r="A109" s="14"/>
      <c r="B109" s="181" t="s">
        <v>25</v>
      </c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</row>
    <row r="110" spans="1:18" ht="15" customHeight="1" x14ac:dyDescent="0.25">
      <c r="A110" s="7"/>
      <c r="B110" s="123" t="s">
        <v>79</v>
      </c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</row>
    <row r="111" spans="1:18" ht="15" customHeight="1" x14ac:dyDescent="0.25">
      <c r="A111" s="7"/>
      <c r="B111" s="129">
        <v>2022</v>
      </c>
      <c r="C111" s="130">
        <v>234</v>
      </c>
      <c r="D111" s="130">
        <v>293</v>
      </c>
      <c r="E111" s="130">
        <v>18</v>
      </c>
      <c r="F111" s="130">
        <v>18</v>
      </c>
      <c r="G111" s="130">
        <v>0</v>
      </c>
      <c r="H111" s="130">
        <v>145</v>
      </c>
      <c r="I111" s="131">
        <v>7.69</v>
      </c>
      <c r="J111" s="131">
        <v>6.14</v>
      </c>
      <c r="K111" s="130">
        <v>18</v>
      </c>
      <c r="L111" s="130">
        <v>51</v>
      </c>
      <c r="M111" s="130">
        <v>1</v>
      </c>
      <c r="N111" s="130" t="s">
        <v>49</v>
      </c>
      <c r="O111" s="130" t="s">
        <v>49</v>
      </c>
      <c r="P111" s="130" t="s">
        <v>49</v>
      </c>
      <c r="Q111" s="131">
        <v>5.56</v>
      </c>
      <c r="R111" s="131" t="s">
        <v>49</v>
      </c>
    </row>
    <row r="112" spans="1:18" ht="15" customHeight="1" x14ac:dyDescent="0.25">
      <c r="A112" s="7"/>
      <c r="B112" s="126">
        <v>2021</v>
      </c>
      <c r="C112" s="127">
        <v>251</v>
      </c>
      <c r="D112" s="127">
        <v>310</v>
      </c>
      <c r="E112" s="127">
        <v>15</v>
      </c>
      <c r="F112" s="127">
        <v>15</v>
      </c>
      <c r="G112" s="127">
        <v>0</v>
      </c>
      <c r="H112" s="127">
        <v>168</v>
      </c>
      <c r="I112" s="128">
        <v>5.98</v>
      </c>
      <c r="J112" s="128">
        <v>4.84</v>
      </c>
      <c r="K112" s="127">
        <v>16</v>
      </c>
      <c r="L112" s="127">
        <v>41</v>
      </c>
      <c r="M112" s="127">
        <v>1</v>
      </c>
      <c r="N112" s="127" t="s">
        <v>49</v>
      </c>
      <c r="O112" s="127" t="s">
        <v>49</v>
      </c>
      <c r="P112" s="127" t="s">
        <v>49</v>
      </c>
      <c r="Q112" s="128">
        <v>6.25</v>
      </c>
      <c r="R112" s="128" t="s">
        <v>49</v>
      </c>
    </row>
    <row r="113" spans="1:18" ht="15" customHeight="1" x14ac:dyDescent="0.25">
      <c r="A113" s="7"/>
      <c r="B113" s="126">
        <v>2020</v>
      </c>
      <c r="C113" s="127">
        <v>262</v>
      </c>
      <c r="D113" s="127">
        <v>342</v>
      </c>
      <c r="E113" s="127">
        <v>16</v>
      </c>
      <c r="F113" s="127">
        <v>18</v>
      </c>
      <c r="G113" s="127">
        <v>2</v>
      </c>
      <c r="H113" s="127">
        <v>191</v>
      </c>
      <c r="I113" s="128">
        <v>6.11</v>
      </c>
      <c r="J113" s="128">
        <v>5.26</v>
      </c>
      <c r="K113" s="127">
        <v>26</v>
      </c>
      <c r="L113" s="127">
        <v>74</v>
      </c>
      <c r="M113" s="127">
        <v>2</v>
      </c>
      <c r="N113" s="127">
        <v>4</v>
      </c>
      <c r="O113" s="127">
        <v>2</v>
      </c>
      <c r="P113" s="127">
        <v>20</v>
      </c>
      <c r="Q113" s="128">
        <v>7.69</v>
      </c>
      <c r="R113" s="128">
        <v>5.41</v>
      </c>
    </row>
    <row r="114" spans="1:18" ht="15" customHeight="1" x14ac:dyDescent="0.25">
      <c r="A114" s="7"/>
      <c r="B114" s="126">
        <v>2019</v>
      </c>
      <c r="C114" s="127">
        <v>273</v>
      </c>
      <c r="D114" s="127">
        <v>376</v>
      </c>
      <c r="E114" s="127">
        <v>5</v>
      </c>
      <c r="F114" s="127">
        <v>5</v>
      </c>
      <c r="G114" s="127">
        <v>0</v>
      </c>
      <c r="H114" s="127">
        <v>5</v>
      </c>
      <c r="I114" s="128">
        <v>1.83</v>
      </c>
      <c r="J114" s="128">
        <v>1.33</v>
      </c>
      <c r="K114" s="127">
        <v>28</v>
      </c>
      <c r="L114" s="127">
        <v>101</v>
      </c>
      <c r="M114" s="127">
        <v>0</v>
      </c>
      <c r="N114" s="127">
        <v>0</v>
      </c>
      <c r="O114" s="127">
        <v>0</v>
      </c>
      <c r="P114" s="127">
        <v>0</v>
      </c>
      <c r="Q114" s="128">
        <v>0</v>
      </c>
      <c r="R114" s="128">
        <v>0</v>
      </c>
    </row>
    <row r="115" spans="1:18" ht="15" customHeight="1" x14ac:dyDescent="0.25">
      <c r="A115" s="14"/>
      <c r="B115" s="126">
        <v>2018</v>
      </c>
      <c r="C115" s="127">
        <v>276</v>
      </c>
      <c r="D115" s="127">
        <v>383</v>
      </c>
      <c r="E115" s="127">
        <v>25</v>
      </c>
      <c r="F115" s="127">
        <v>28</v>
      </c>
      <c r="G115" s="127">
        <v>2</v>
      </c>
      <c r="H115" s="127">
        <v>940</v>
      </c>
      <c r="I115" s="128">
        <v>9.06</v>
      </c>
      <c r="J115" s="128">
        <v>7.31</v>
      </c>
      <c r="K115" s="127">
        <v>36</v>
      </c>
      <c r="L115" s="127">
        <v>108</v>
      </c>
      <c r="M115" s="127">
        <v>3</v>
      </c>
      <c r="N115" s="127">
        <v>3</v>
      </c>
      <c r="O115" s="127">
        <v>3</v>
      </c>
      <c r="P115" s="127">
        <v>66</v>
      </c>
      <c r="Q115" s="128">
        <v>8.33</v>
      </c>
      <c r="R115" s="128">
        <v>2.78</v>
      </c>
    </row>
    <row r="116" spans="1:18" ht="15" customHeight="1" x14ac:dyDescent="0.25">
      <c r="A116" s="14"/>
      <c r="B116" s="126">
        <v>2017</v>
      </c>
      <c r="C116" s="127">
        <v>307</v>
      </c>
      <c r="D116" s="127">
        <v>445</v>
      </c>
      <c r="E116" s="127">
        <v>40</v>
      </c>
      <c r="F116" s="127">
        <v>45</v>
      </c>
      <c r="G116" s="127">
        <v>6</v>
      </c>
      <c r="H116" s="127">
        <v>534</v>
      </c>
      <c r="I116" s="128">
        <v>13.03</v>
      </c>
      <c r="J116" s="128">
        <v>10.11</v>
      </c>
      <c r="K116" s="127">
        <v>38</v>
      </c>
      <c r="L116" s="127">
        <v>144</v>
      </c>
      <c r="M116" s="127">
        <v>2</v>
      </c>
      <c r="N116" s="127">
        <v>7</v>
      </c>
      <c r="O116" s="127">
        <v>6</v>
      </c>
      <c r="P116" s="127">
        <v>169</v>
      </c>
      <c r="Q116" s="128">
        <v>5.26</v>
      </c>
      <c r="R116" s="128">
        <v>4.8600000000000003</v>
      </c>
    </row>
    <row r="117" spans="1:18" ht="15" customHeight="1" x14ac:dyDescent="0.25">
      <c r="A117" s="7"/>
      <c r="B117" s="126">
        <v>2016</v>
      </c>
      <c r="C117" s="127">
        <v>293</v>
      </c>
      <c r="D117" s="127">
        <v>421</v>
      </c>
      <c r="E117" s="127">
        <v>33</v>
      </c>
      <c r="F117" s="127">
        <v>33</v>
      </c>
      <c r="G117" s="127">
        <v>0</v>
      </c>
      <c r="H117" s="127">
        <v>337</v>
      </c>
      <c r="I117" s="128">
        <v>11.26</v>
      </c>
      <c r="J117" s="128">
        <v>7.84</v>
      </c>
      <c r="K117" s="127">
        <v>39</v>
      </c>
      <c r="L117" s="127">
        <v>140</v>
      </c>
      <c r="M117" s="127">
        <v>0</v>
      </c>
      <c r="N117" s="127">
        <v>0</v>
      </c>
      <c r="O117" s="127">
        <v>0</v>
      </c>
      <c r="P117" s="127">
        <v>0</v>
      </c>
      <c r="Q117" s="128">
        <v>0</v>
      </c>
      <c r="R117" s="128">
        <v>0</v>
      </c>
    </row>
    <row r="118" spans="1:18" ht="15" customHeight="1" x14ac:dyDescent="0.25">
      <c r="A118" s="7"/>
      <c r="B118" s="126">
        <v>2015</v>
      </c>
      <c r="C118" s="127">
        <v>297</v>
      </c>
      <c r="D118" s="127">
        <v>450</v>
      </c>
      <c r="E118" s="127">
        <v>30</v>
      </c>
      <c r="F118" s="127">
        <v>30</v>
      </c>
      <c r="G118" s="127">
        <v>1</v>
      </c>
      <c r="H118" s="127">
        <v>134</v>
      </c>
      <c r="I118" s="128">
        <v>10.1</v>
      </c>
      <c r="J118" s="128">
        <v>6.67</v>
      </c>
      <c r="K118" s="127">
        <v>46</v>
      </c>
      <c r="L118" s="127">
        <v>169</v>
      </c>
      <c r="M118" s="127">
        <v>2</v>
      </c>
      <c r="N118" s="127">
        <v>2</v>
      </c>
      <c r="O118" s="127">
        <v>2</v>
      </c>
      <c r="P118" s="127">
        <v>56</v>
      </c>
      <c r="Q118" s="128">
        <v>4.3499999999999996</v>
      </c>
      <c r="R118" s="128">
        <v>1.18</v>
      </c>
    </row>
    <row r="119" spans="1:18" ht="15" customHeight="1" x14ac:dyDescent="0.25">
      <c r="A119" s="7"/>
      <c r="B119" s="126">
        <v>2014</v>
      </c>
      <c r="C119" s="127">
        <v>323</v>
      </c>
      <c r="D119" s="127">
        <v>537</v>
      </c>
      <c r="E119" s="127">
        <v>58</v>
      </c>
      <c r="F119" s="127">
        <v>63</v>
      </c>
      <c r="G119" s="127">
        <v>4</v>
      </c>
      <c r="H119" s="127">
        <v>474</v>
      </c>
      <c r="I119" s="128">
        <v>17.96</v>
      </c>
      <c r="J119" s="128">
        <v>11.73</v>
      </c>
      <c r="K119" s="127">
        <v>55</v>
      </c>
      <c r="L119" s="127">
        <v>231</v>
      </c>
      <c r="M119" s="127">
        <v>2</v>
      </c>
      <c r="N119" s="127">
        <v>7</v>
      </c>
      <c r="O119" s="127">
        <v>4</v>
      </c>
      <c r="P119" s="127">
        <v>18</v>
      </c>
      <c r="Q119" s="128">
        <v>3.64</v>
      </c>
      <c r="R119" s="128">
        <v>3.03</v>
      </c>
    </row>
    <row r="120" spans="1:18" ht="15" customHeight="1" x14ac:dyDescent="0.25">
      <c r="A120" s="7"/>
      <c r="B120" s="126">
        <v>2013</v>
      </c>
      <c r="C120" s="127">
        <v>343</v>
      </c>
      <c r="D120" s="127">
        <v>533</v>
      </c>
      <c r="E120" s="127">
        <v>69</v>
      </c>
      <c r="F120" s="127">
        <v>71</v>
      </c>
      <c r="G120" s="127">
        <v>6</v>
      </c>
      <c r="H120" s="127">
        <v>718</v>
      </c>
      <c r="I120" s="128">
        <v>20.12</v>
      </c>
      <c r="J120" s="128">
        <v>13.32</v>
      </c>
      <c r="K120" s="127">
        <v>69</v>
      </c>
      <c r="L120" s="127">
        <v>214</v>
      </c>
      <c r="M120" s="127">
        <v>6</v>
      </c>
      <c r="N120" s="127">
        <v>16</v>
      </c>
      <c r="O120" s="127">
        <v>16</v>
      </c>
      <c r="P120" s="127">
        <v>426</v>
      </c>
      <c r="Q120" s="128">
        <v>8.6999999999999993</v>
      </c>
      <c r="R120" s="128">
        <v>7.48</v>
      </c>
    </row>
    <row r="121" spans="1:18" ht="15" customHeight="1" x14ac:dyDescent="0.25">
      <c r="A121" s="7"/>
      <c r="B121" s="126">
        <v>2012</v>
      </c>
      <c r="C121" s="127">
        <v>344</v>
      </c>
      <c r="D121" s="127">
        <v>583</v>
      </c>
      <c r="E121" s="127">
        <v>19</v>
      </c>
      <c r="F121" s="127">
        <v>19</v>
      </c>
      <c r="G121" s="127">
        <v>2</v>
      </c>
      <c r="H121" s="127">
        <v>114</v>
      </c>
      <c r="I121" s="128">
        <v>5.52</v>
      </c>
      <c r="J121" s="128">
        <v>3.26</v>
      </c>
      <c r="K121" s="127">
        <v>84</v>
      </c>
      <c r="L121" s="127">
        <v>261</v>
      </c>
      <c r="M121" s="127">
        <v>2</v>
      </c>
      <c r="N121" s="127">
        <v>2</v>
      </c>
      <c r="O121" s="127">
        <v>2</v>
      </c>
      <c r="P121" s="127">
        <v>40</v>
      </c>
      <c r="Q121" s="128">
        <v>2.38</v>
      </c>
      <c r="R121" s="128">
        <v>0.77</v>
      </c>
    </row>
    <row r="122" spans="1:18" ht="15" customHeight="1" x14ac:dyDescent="0.25">
      <c r="A122" s="7"/>
      <c r="B122" s="126">
        <v>2011</v>
      </c>
      <c r="C122" s="127">
        <v>389</v>
      </c>
      <c r="D122" s="127">
        <v>696</v>
      </c>
      <c r="E122" s="127">
        <v>31</v>
      </c>
      <c r="F122" s="127">
        <v>34</v>
      </c>
      <c r="G122" s="127">
        <v>9</v>
      </c>
      <c r="H122" s="127">
        <v>551</v>
      </c>
      <c r="I122" s="128">
        <v>7.97</v>
      </c>
      <c r="J122" s="128">
        <v>4.8899999999999997</v>
      </c>
      <c r="K122" s="127">
        <v>92</v>
      </c>
      <c r="L122" s="127">
        <v>321</v>
      </c>
      <c r="M122" s="127">
        <v>6</v>
      </c>
      <c r="N122" s="127">
        <v>9</v>
      </c>
      <c r="O122" s="127">
        <v>9</v>
      </c>
      <c r="P122" s="127">
        <v>280</v>
      </c>
      <c r="Q122" s="128">
        <v>6.52</v>
      </c>
      <c r="R122" s="128">
        <v>2.8</v>
      </c>
    </row>
    <row r="123" spans="1:18" ht="15" customHeight="1" x14ac:dyDescent="0.25">
      <c r="A123" s="7"/>
      <c r="B123" s="126">
        <v>2010</v>
      </c>
      <c r="C123" s="127">
        <v>418</v>
      </c>
      <c r="D123" s="127">
        <v>721</v>
      </c>
      <c r="E123" s="127">
        <v>26</v>
      </c>
      <c r="F123" s="127">
        <v>27</v>
      </c>
      <c r="G123" s="127">
        <v>5</v>
      </c>
      <c r="H123" s="127">
        <v>265</v>
      </c>
      <c r="I123" s="128">
        <v>6.22</v>
      </c>
      <c r="J123" s="128">
        <v>3.74</v>
      </c>
      <c r="K123" s="127">
        <v>97</v>
      </c>
      <c r="L123" s="127">
        <v>334</v>
      </c>
      <c r="M123" s="127">
        <v>12</v>
      </c>
      <c r="N123" s="127">
        <v>29</v>
      </c>
      <c r="O123" s="127">
        <v>29</v>
      </c>
      <c r="P123" s="127">
        <v>2209</v>
      </c>
      <c r="Q123" s="128">
        <v>12.37</v>
      </c>
      <c r="R123" s="128">
        <v>8.68</v>
      </c>
    </row>
    <row r="124" spans="1:18" ht="15" customHeight="1" x14ac:dyDescent="0.25">
      <c r="A124" s="7"/>
      <c r="B124" s="126">
        <v>2009</v>
      </c>
      <c r="C124" s="127">
        <v>477</v>
      </c>
      <c r="D124" s="127">
        <v>901</v>
      </c>
      <c r="E124" s="127">
        <v>42</v>
      </c>
      <c r="F124" s="127">
        <v>46</v>
      </c>
      <c r="G124" s="127">
        <v>8</v>
      </c>
      <c r="H124" s="127">
        <v>547</v>
      </c>
      <c r="I124" s="128">
        <v>8.81</v>
      </c>
      <c r="J124" s="128">
        <v>5.1100000000000003</v>
      </c>
      <c r="K124" s="127">
        <v>92</v>
      </c>
      <c r="L124" s="127">
        <v>430</v>
      </c>
      <c r="M124" s="127">
        <v>7</v>
      </c>
      <c r="N124" s="127">
        <v>31</v>
      </c>
      <c r="O124" s="127">
        <v>31</v>
      </c>
      <c r="P124" s="127">
        <v>1458</v>
      </c>
      <c r="Q124" s="128">
        <v>7.61</v>
      </c>
      <c r="R124" s="128">
        <v>7.21</v>
      </c>
    </row>
    <row r="125" spans="1:18" ht="15" customHeight="1" x14ac:dyDescent="0.25">
      <c r="A125" s="7"/>
      <c r="B125" s="126">
        <v>2008</v>
      </c>
      <c r="C125" s="127">
        <v>531</v>
      </c>
      <c r="D125" s="127">
        <v>970</v>
      </c>
      <c r="E125" s="127">
        <v>51</v>
      </c>
      <c r="F125" s="127">
        <v>54</v>
      </c>
      <c r="G125" s="127">
        <v>9</v>
      </c>
      <c r="H125" s="127">
        <v>992</v>
      </c>
      <c r="I125" s="128">
        <v>9.6</v>
      </c>
      <c r="J125" s="128">
        <v>5.57</v>
      </c>
      <c r="K125" s="127">
        <v>111</v>
      </c>
      <c r="L125" s="127">
        <v>453</v>
      </c>
      <c r="M125" s="127">
        <v>15</v>
      </c>
      <c r="N125" s="127">
        <v>29</v>
      </c>
      <c r="O125" s="127">
        <v>28</v>
      </c>
      <c r="P125" s="127">
        <v>1077</v>
      </c>
      <c r="Q125" s="128">
        <v>13.51</v>
      </c>
      <c r="R125" s="128">
        <v>6.4</v>
      </c>
    </row>
    <row r="126" spans="1:18" ht="15" customHeight="1" x14ac:dyDescent="0.25">
      <c r="A126" s="7"/>
      <c r="B126" s="123" t="s">
        <v>80</v>
      </c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</row>
    <row r="127" spans="1:18" ht="15" customHeight="1" x14ac:dyDescent="0.25">
      <c r="A127" s="7"/>
      <c r="B127" s="129">
        <v>2022</v>
      </c>
      <c r="C127" s="130">
        <v>774</v>
      </c>
      <c r="D127" s="130">
        <v>9690</v>
      </c>
      <c r="E127" s="130">
        <v>34</v>
      </c>
      <c r="F127" s="130">
        <v>197</v>
      </c>
      <c r="G127" s="130">
        <v>177</v>
      </c>
      <c r="H127" s="130">
        <v>36903</v>
      </c>
      <c r="I127" s="131">
        <v>4.3899999999999997</v>
      </c>
      <c r="J127" s="131">
        <v>2.0299999999999998</v>
      </c>
      <c r="K127" s="130">
        <v>561</v>
      </c>
      <c r="L127" s="130">
        <v>9469</v>
      </c>
      <c r="M127" s="130">
        <v>24</v>
      </c>
      <c r="N127" s="130" t="s">
        <v>49</v>
      </c>
      <c r="O127" s="130" t="s">
        <v>49</v>
      </c>
      <c r="P127" s="130" t="s">
        <v>49</v>
      </c>
      <c r="Q127" s="131">
        <v>4.28</v>
      </c>
      <c r="R127" s="131" t="s">
        <v>49</v>
      </c>
    </row>
    <row r="128" spans="1:18" ht="15" customHeight="1" x14ac:dyDescent="0.25">
      <c r="A128" s="7"/>
      <c r="B128" s="126">
        <v>2021</v>
      </c>
      <c r="C128" s="127">
        <v>753</v>
      </c>
      <c r="D128" s="127">
        <v>9439</v>
      </c>
      <c r="E128" s="127">
        <v>43</v>
      </c>
      <c r="F128" s="127">
        <v>80</v>
      </c>
      <c r="G128" s="127">
        <v>57</v>
      </c>
      <c r="H128" s="127">
        <v>7913</v>
      </c>
      <c r="I128" s="128">
        <v>5.71</v>
      </c>
      <c r="J128" s="128">
        <v>0.85</v>
      </c>
      <c r="K128" s="127">
        <v>551</v>
      </c>
      <c r="L128" s="127">
        <v>9227</v>
      </c>
      <c r="M128" s="127">
        <v>31</v>
      </c>
      <c r="N128" s="127" t="s">
        <v>49</v>
      </c>
      <c r="O128" s="127" t="s">
        <v>49</v>
      </c>
      <c r="P128" s="127" t="s">
        <v>49</v>
      </c>
      <c r="Q128" s="128">
        <v>5.63</v>
      </c>
      <c r="R128" s="128" t="s">
        <v>49</v>
      </c>
    </row>
    <row r="129" spans="1:18" ht="15" customHeight="1" x14ac:dyDescent="0.25">
      <c r="A129" s="7"/>
      <c r="B129" s="126">
        <v>2020</v>
      </c>
      <c r="C129" s="127">
        <v>761</v>
      </c>
      <c r="D129" s="127">
        <v>9297</v>
      </c>
      <c r="E129" s="127">
        <v>39</v>
      </c>
      <c r="F129" s="127">
        <v>79</v>
      </c>
      <c r="G129" s="127">
        <v>52</v>
      </c>
      <c r="H129" s="127">
        <v>4983</v>
      </c>
      <c r="I129" s="128">
        <v>5.12</v>
      </c>
      <c r="J129" s="128">
        <v>0.85</v>
      </c>
      <c r="K129" s="127">
        <v>558</v>
      </c>
      <c r="L129" s="127">
        <v>9085</v>
      </c>
      <c r="M129" s="127">
        <v>29</v>
      </c>
      <c r="N129" s="127">
        <v>128</v>
      </c>
      <c r="O129" s="127">
        <v>127</v>
      </c>
      <c r="P129" s="127">
        <v>6913</v>
      </c>
      <c r="Q129" s="128">
        <v>5.2</v>
      </c>
      <c r="R129" s="128">
        <v>1.41</v>
      </c>
    </row>
    <row r="130" spans="1:18" ht="15" customHeight="1" x14ac:dyDescent="0.25">
      <c r="A130" s="7"/>
      <c r="B130" s="126">
        <v>2019</v>
      </c>
      <c r="C130" s="127">
        <v>747</v>
      </c>
      <c r="D130" s="127">
        <v>9159</v>
      </c>
      <c r="E130" s="127">
        <v>34</v>
      </c>
      <c r="F130" s="127">
        <v>51</v>
      </c>
      <c r="G130" s="127">
        <v>33</v>
      </c>
      <c r="H130" s="127">
        <v>1132</v>
      </c>
      <c r="I130" s="128">
        <v>4.55</v>
      </c>
      <c r="J130" s="128">
        <v>0.56000000000000005</v>
      </c>
      <c r="K130" s="127">
        <v>551</v>
      </c>
      <c r="L130" s="127">
        <v>8953</v>
      </c>
      <c r="M130" s="127">
        <v>25</v>
      </c>
      <c r="N130" s="127">
        <v>61</v>
      </c>
      <c r="O130" s="127">
        <v>61</v>
      </c>
      <c r="P130" s="127">
        <v>3656</v>
      </c>
      <c r="Q130" s="128">
        <v>4.54</v>
      </c>
      <c r="R130" s="128">
        <v>0.68</v>
      </c>
    </row>
    <row r="131" spans="1:18" ht="15" customHeight="1" x14ac:dyDescent="0.25">
      <c r="A131" s="14"/>
      <c r="B131" s="126">
        <v>2018</v>
      </c>
      <c r="C131" s="127">
        <v>746</v>
      </c>
      <c r="D131" s="127">
        <v>9114</v>
      </c>
      <c r="E131" s="127">
        <v>36</v>
      </c>
      <c r="F131" s="127">
        <v>47</v>
      </c>
      <c r="G131" s="127">
        <v>22</v>
      </c>
      <c r="H131" s="127">
        <v>2916</v>
      </c>
      <c r="I131" s="128">
        <v>4.83</v>
      </c>
      <c r="J131" s="128">
        <v>0.52</v>
      </c>
      <c r="K131" s="127">
        <v>555</v>
      </c>
      <c r="L131" s="127">
        <v>8904</v>
      </c>
      <c r="M131" s="127">
        <v>19</v>
      </c>
      <c r="N131" s="127">
        <v>34</v>
      </c>
      <c r="O131" s="127">
        <v>34</v>
      </c>
      <c r="P131" s="127">
        <v>2855</v>
      </c>
      <c r="Q131" s="128">
        <v>3.42</v>
      </c>
      <c r="R131" s="128">
        <v>0.38</v>
      </c>
    </row>
    <row r="132" spans="1:18" ht="15" customHeight="1" x14ac:dyDescent="0.25">
      <c r="A132" s="14"/>
      <c r="B132" s="126">
        <v>2017</v>
      </c>
      <c r="C132" s="127">
        <v>755</v>
      </c>
      <c r="D132" s="127">
        <v>9014</v>
      </c>
      <c r="E132" s="127">
        <v>31</v>
      </c>
      <c r="F132" s="127">
        <v>55</v>
      </c>
      <c r="G132" s="127">
        <v>38</v>
      </c>
      <c r="H132" s="127">
        <v>1599</v>
      </c>
      <c r="I132" s="128">
        <v>4.1100000000000003</v>
      </c>
      <c r="J132" s="128">
        <v>0.61</v>
      </c>
      <c r="K132" s="127">
        <v>577</v>
      </c>
      <c r="L132" s="127">
        <v>8824</v>
      </c>
      <c r="M132" s="127">
        <v>23</v>
      </c>
      <c r="N132" s="127">
        <v>67</v>
      </c>
      <c r="O132" s="127">
        <v>67</v>
      </c>
      <c r="P132" s="127">
        <v>2263</v>
      </c>
      <c r="Q132" s="128">
        <v>3.99</v>
      </c>
      <c r="R132" s="128">
        <v>0.76</v>
      </c>
    </row>
    <row r="133" spans="1:18" ht="15" customHeight="1" x14ac:dyDescent="0.25">
      <c r="A133" s="7"/>
      <c r="B133" s="126">
        <v>2016</v>
      </c>
      <c r="C133" s="127">
        <v>752</v>
      </c>
      <c r="D133" s="127">
        <v>8712</v>
      </c>
      <c r="E133" s="127">
        <v>34</v>
      </c>
      <c r="F133" s="127">
        <v>114</v>
      </c>
      <c r="G133" s="127">
        <v>99</v>
      </c>
      <c r="H133" s="127">
        <v>2567</v>
      </c>
      <c r="I133" s="128">
        <v>4.5199999999999996</v>
      </c>
      <c r="J133" s="128">
        <v>1.31</v>
      </c>
      <c r="K133" s="127">
        <v>574</v>
      </c>
      <c r="L133" s="127">
        <v>8517</v>
      </c>
      <c r="M133" s="127">
        <v>31</v>
      </c>
      <c r="N133" s="127">
        <v>122</v>
      </c>
      <c r="O133" s="127">
        <v>122</v>
      </c>
      <c r="P133" s="127">
        <v>3668</v>
      </c>
      <c r="Q133" s="128">
        <v>5.4</v>
      </c>
      <c r="R133" s="128">
        <v>1.43</v>
      </c>
    </row>
    <row r="134" spans="1:18" ht="15" customHeight="1" x14ac:dyDescent="0.25">
      <c r="A134" s="7"/>
      <c r="B134" s="126">
        <v>2015</v>
      </c>
      <c r="C134" s="127">
        <v>769</v>
      </c>
      <c r="D134" s="127">
        <v>8771</v>
      </c>
      <c r="E134" s="127">
        <v>36</v>
      </c>
      <c r="F134" s="127">
        <v>75</v>
      </c>
      <c r="G134" s="127">
        <v>55</v>
      </c>
      <c r="H134" s="127">
        <v>1493</v>
      </c>
      <c r="I134" s="128">
        <v>4.68</v>
      </c>
      <c r="J134" s="128">
        <v>0.86</v>
      </c>
      <c r="K134" s="127">
        <v>582</v>
      </c>
      <c r="L134" s="127">
        <v>8578</v>
      </c>
      <c r="M134" s="127">
        <v>28</v>
      </c>
      <c r="N134" s="127">
        <v>87</v>
      </c>
      <c r="O134" s="127">
        <v>87</v>
      </c>
      <c r="P134" s="127">
        <v>2442</v>
      </c>
      <c r="Q134" s="128">
        <v>4.8099999999999996</v>
      </c>
      <c r="R134" s="128">
        <v>1.01</v>
      </c>
    </row>
    <row r="135" spans="1:18" ht="15" customHeight="1" x14ac:dyDescent="0.25">
      <c r="A135" s="7"/>
      <c r="B135" s="126">
        <v>2014</v>
      </c>
      <c r="C135" s="127">
        <v>779</v>
      </c>
      <c r="D135" s="127">
        <v>8818</v>
      </c>
      <c r="E135" s="127">
        <v>33</v>
      </c>
      <c r="F135" s="127">
        <v>62</v>
      </c>
      <c r="G135" s="127">
        <v>40</v>
      </c>
      <c r="H135" s="127">
        <v>2150</v>
      </c>
      <c r="I135" s="128">
        <v>4.24</v>
      </c>
      <c r="J135" s="128">
        <v>0.7</v>
      </c>
      <c r="K135" s="127">
        <v>592</v>
      </c>
      <c r="L135" s="127">
        <v>8619</v>
      </c>
      <c r="M135" s="127">
        <v>19</v>
      </c>
      <c r="N135" s="127">
        <v>81</v>
      </c>
      <c r="O135" s="127">
        <v>78</v>
      </c>
      <c r="P135" s="127">
        <v>3423</v>
      </c>
      <c r="Q135" s="128">
        <v>3.21</v>
      </c>
      <c r="R135" s="128">
        <v>0.94</v>
      </c>
    </row>
    <row r="136" spans="1:18" ht="15" customHeight="1" x14ac:dyDescent="0.25">
      <c r="A136" s="7"/>
      <c r="B136" s="126">
        <v>2013</v>
      </c>
      <c r="C136" s="127">
        <v>814</v>
      </c>
      <c r="D136" s="127">
        <v>9095</v>
      </c>
      <c r="E136" s="127">
        <v>31</v>
      </c>
      <c r="F136" s="127">
        <v>87</v>
      </c>
      <c r="G136" s="127">
        <v>71</v>
      </c>
      <c r="H136" s="127">
        <v>765</v>
      </c>
      <c r="I136" s="128">
        <v>3.81</v>
      </c>
      <c r="J136" s="128">
        <v>0.96</v>
      </c>
      <c r="K136" s="127">
        <v>627</v>
      </c>
      <c r="L136" s="127">
        <v>8891</v>
      </c>
      <c r="M136" s="127">
        <v>27</v>
      </c>
      <c r="N136" s="127">
        <v>88</v>
      </c>
      <c r="O136" s="127">
        <v>87</v>
      </c>
      <c r="P136" s="127">
        <v>2510</v>
      </c>
      <c r="Q136" s="128">
        <v>4.3099999999999996</v>
      </c>
      <c r="R136" s="128">
        <v>0.99</v>
      </c>
    </row>
    <row r="137" spans="1:18" ht="15" customHeight="1" x14ac:dyDescent="0.25">
      <c r="A137" s="7"/>
      <c r="B137" s="126">
        <v>2012</v>
      </c>
      <c r="C137" s="127">
        <v>832</v>
      </c>
      <c r="D137" s="127">
        <v>9714</v>
      </c>
      <c r="E137" s="127">
        <v>22</v>
      </c>
      <c r="F137" s="127">
        <v>41</v>
      </c>
      <c r="G137" s="127">
        <v>29</v>
      </c>
      <c r="H137" s="127">
        <v>627</v>
      </c>
      <c r="I137" s="128">
        <v>2.64</v>
      </c>
      <c r="J137" s="128">
        <v>0.42</v>
      </c>
      <c r="K137" s="127">
        <v>652</v>
      </c>
      <c r="L137" s="127">
        <v>9520</v>
      </c>
      <c r="M137" s="127">
        <v>17</v>
      </c>
      <c r="N137" s="127">
        <v>37</v>
      </c>
      <c r="O137" s="127">
        <v>37</v>
      </c>
      <c r="P137" s="127">
        <v>1609</v>
      </c>
      <c r="Q137" s="128">
        <v>2.61</v>
      </c>
      <c r="R137" s="128">
        <v>0.39</v>
      </c>
    </row>
    <row r="138" spans="1:18" ht="15" customHeight="1" x14ac:dyDescent="0.25">
      <c r="A138" s="7"/>
      <c r="B138" s="126">
        <v>2011</v>
      </c>
      <c r="C138" s="127">
        <v>872</v>
      </c>
      <c r="D138" s="127">
        <v>10656</v>
      </c>
      <c r="E138" s="127">
        <v>18</v>
      </c>
      <c r="F138" s="127">
        <v>40</v>
      </c>
      <c r="G138" s="127">
        <v>28</v>
      </c>
      <c r="H138" s="127">
        <v>611</v>
      </c>
      <c r="I138" s="128">
        <v>2.06</v>
      </c>
      <c r="J138" s="128">
        <v>0.38</v>
      </c>
      <c r="K138" s="127">
        <v>691</v>
      </c>
      <c r="L138" s="127">
        <v>10360</v>
      </c>
      <c r="M138" s="127">
        <v>16</v>
      </c>
      <c r="N138" s="127">
        <v>64</v>
      </c>
      <c r="O138" s="127">
        <v>64</v>
      </c>
      <c r="P138" s="127">
        <v>1096</v>
      </c>
      <c r="Q138" s="128">
        <v>2.3199999999999998</v>
      </c>
      <c r="R138" s="128">
        <v>0.62</v>
      </c>
    </row>
    <row r="139" spans="1:18" ht="15" customHeight="1" x14ac:dyDescent="0.25">
      <c r="A139" s="7"/>
      <c r="B139" s="126">
        <v>2010</v>
      </c>
      <c r="C139" s="127">
        <v>905</v>
      </c>
      <c r="D139" s="127">
        <v>11083</v>
      </c>
      <c r="E139" s="127">
        <v>37</v>
      </c>
      <c r="F139" s="127">
        <v>94</v>
      </c>
      <c r="G139" s="127">
        <v>75</v>
      </c>
      <c r="H139" s="127">
        <v>1734</v>
      </c>
      <c r="I139" s="128">
        <v>4.09</v>
      </c>
      <c r="J139" s="128">
        <v>0.85</v>
      </c>
      <c r="K139" s="127">
        <v>727</v>
      </c>
      <c r="L139" s="127">
        <v>10895</v>
      </c>
      <c r="M139" s="127">
        <v>34</v>
      </c>
      <c r="N139" s="127">
        <v>143</v>
      </c>
      <c r="O139" s="127">
        <v>143</v>
      </c>
      <c r="P139" s="127">
        <v>5580</v>
      </c>
      <c r="Q139" s="128">
        <v>4.68</v>
      </c>
      <c r="R139" s="128">
        <v>1.31</v>
      </c>
    </row>
    <row r="140" spans="1:18" ht="15" customHeight="1" x14ac:dyDescent="0.25">
      <c r="A140" s="7"/>
      <c r="B140" s="126">
        <v>2009</v>
      </c>
      <c r="C140" s="127">
        <v>946</v>
      </c>
      <c r="D140" s="127">
        <v>11769</v>
      </c>
      <c r="E140" s="127">
        <v>39</v>
      </c>
      <c r="F140" s="127">
        <v>99</v>
      </c>
      <c r="G140" s="127">
        <v>78</v>
      </c>
      <c r="H140" s="127">
        <v>3530</v>
      </c>
      <c r="I140" s="128">
        <v>4.12</v>
      </c>
      <c r="J140" s="128">
        <v>0.84</v>
      </c>
      <c r="K140" s="127">
        <v>744</v>
      </c>
      <c r="L140" s="127">
        <v>11543</v>
      </c>
      <c r="M140" s="127">
        <v>35</v>
      </c>
      <c r="N140" s="127">
        <v>141</v>
      </c>
      <c r="O140" s="127">
        <v>140</v>
      </c>
      <c r="P140" s="127">
        <v>6228</v>
      </c>
      <c r="Q140" s="128">
        <v>4.7</v>
      </c>
      <c r="R140" s="128">
        <v>1.22</v>
      </c>
    </row>
    <row r="141" spans="1:18" ht="15" customHeight="1" x14ac:dyDescent="0.25">
      <c r="A141" s="7"/>
      <c r="B141" s="126">
        <v>2008</v>
      </c>
      <c r="C141" s="127">
        <v>959</v>
      </c>
      <c r="D141" s="127">
        <v>12456</v>
      </c>
      <c r="E141" s="127">
        <v>64</v>
      </c>
      <c r="F141" s="127">
        <v>297</v>
      </c>
      <c r="G141" s="127">
        <v>220</v>
      </c>
      <c r="H141" s="127">
        <v>7105</v>
      </c>
      <c r="I141" s="128">
        <v>6.67</v>
      </c>
      <c r="J141" s="128">
        <v>2.38</v>
      </c>
      <c r="K141" s="127">
        <v>761</v>
      </c>
      <c r="L141" s="127">
        <v>12223</v>
      </c>
      <c r="M141" s="127">
        <v>49</v>
      </c>
      <c r="N141" s="127">
        <v>310</v>
      </c>
      <c r="O141" s="127">
        <v>260</v>
      </c>
      <c r="P141" s="127">
        <v>8074</v>
      </c>
      <c r="Q141" s="128">
        <v>6.44</v>
      </c>
      <c r="R141" s="128">
        <v>2.54</v>
      </c>
    </row>
    <row r="142" spans="1:18" ht="15" customHeight="1" x14ac:dyDescent="0.25">
      <c r="A142" s="7"/>
      <c r="B142" s="181" t="s">
        <v>28</v>
      </c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</row>
    <row r="143" spans="1:18" ht="15" customHeight="1" x14ac:dyDescent="0.25">
      <c r="A143" s="7"/>
      <c r="B143" s="123" t="s">
        <v>81</v>
      </c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</row>
    <row r="144" spans="1:18" ht="15" customHeight="1" x14ac:dyDescent="0.25">
      <c r="A144" s="7"/>
      <c r="B144" s="129">
        <v>2022</v>
      </c>
      <c r="C144" s="130">
        <v>300</v>
      </c>
      <c r="D144" s="130">
        <v>2919</v>
      </c>
      <c r="E144" s="130">
        <v>17</v>
      </c>
      <c r="F144" s="130">
        <v>25</v>
      </c>
      <c r="G144" s="130">
        <v>13</v>
      </c>
      <c r="H144" s="130">
        <v>398</v>
      </c>
      <c r="I144" s="131">
        <v>5.67</v>
      </c>
      <c r="J144" s="131">
        <v>0.86</v>
      </c>
      <c r="K144" s="130">
        <v>189</v>
      </c>
      <c r="L144" s="130">
        <v>2795</v>
      </c>
      <c r="M144" s="130">
        <v>7</v>
      </c>
      <c r="N144" s="130">
        <v>20</v>
      </c>
      <c r="O144" s="130">
        <v>20</v>
      </c>
      <c r="P144" s="130">
        <v>861</v>
      </c>
      <c r="Q144" s="131">
        <v>3.7</v>
      </c>
      <c r="R144" s="131">
        <v>0.72</v>
      </c>
    </row>
    <row r="145" spans="1:18" ht="15" customHeight="1" x14ac:dyDescent="0.25">
      <c r="A145" s="7"/>
      <c r="B145" s="126">
        <v>2021</v>
      </c>
      <c r="C145" s="127">
        <v>295</v>
      </c>
      <c r="D145" s="127">
        <v>3017</v>
      </c>
      <c r="E145" s="127">
        <v>15</v>
      </c>
      <c r="F145" s="127">
        <v>20</v>
      </c>
      <c r="G145" s="127">
        <v>11</v>
      </c>
      <c r="H145" s="127">
        <v>221</v>
      </c>
      <c r="I145" s="128">
        <v>5.08</v>
      </c>
      <c r="J145" s="128">
        <v>0.66</v>
      </c>
      <c r="K145" s="127">
        <v>189</v>
      </c>
      <c r="L145" s="127">
        <v>2896</v>
      </c>
      <c r="M145" s="127">
        <v>9</v>
      </c>
      <c r="N145" s="127" t="s">
        <v>49</v>
      </c>
      <c r="O145" s="127" t="s">
        <v>49</v>
      </c>
      <c r="P145" s="127" t="s">
        <v>49</v>
      </c>
      <c r="Q145" s="128">
        <v>4.76</v>
      </c>
      <c r="R145" s="128" t="s">
        <v>49</v>
      </c>
    </row>
    <row r="146" spans="1:18" ht="15" customHeight="1" x14ac:dyDescent="0.25">
      <c r="A146" s="7"/>
      <c r="B146" s="123" t="s">
        <v>82</v>
      </c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</row>
    <row r="147" spans="1:18" ht="15" customHeight="1" x14ac:dyDescent="0.25">
      <c r="A147" s="7"/>
      <c r="B147" s="129">
        <v>2022</v>
      </c>
      <c r="C147" s="130">
        <v>301</v>
      </c>
      <c r="D147" s="130">
        <v>2046</v>
      </c>
      <c r="E147" s="130">
        <v>11</v>
      </c>
      <c r="F147" s="130">
        <v>12</v>
      </c>
      <c r="G147" s="130">
        <v>3</v>
      </c>
      <c r="H147" s="130">
        <v>90</v>
      </c>
      <c r="I147" s="131">
        <v>3.65</v>
      </c>
      <c r="J147" s="131">
        <v>0.59</v>
      </c>
      <c r="K147" s="130">
        <v>156</v>
      </c>
      <c r="L147" s="130">
        <v>1892</v>
      </c>
      <c r="M147" s="130">
        <v>6</v>
      </c>
      <c r="N147" s="130">
        <v>8</v>
      </c>
      <c r="O147" s="130">
        <v>8</v>
      </c>
      <c r="P147" s="130">
        <v>861</v>
      </c>
      <c r="Q147" s="131">
        <v>3.85</v>
      </c>
      <c r="R147" s="131">
        <v>0.42</v>
      </c>
    </row>
    <row r="148" spans="1:18" ht="15" customHeight="1" x14ac:dyDescent="0.25">
      <c r="A148" s="7"/>
      <c r="B148" s="126">
        <v>2021</v>
      </c>
      <c r="C148" s="127">
        <v>296</v>
      </c>
      <c r="D148" s="127">
        <v>2038</v>
      </c>
      <c r="E148" s="127">
        <v>19</v>
      </c>
      <c r="F148" s="127">
        <v>44</v>
      </c>
      <c r="G148" s="127">
        <v>30</v>
      </c>
      <c r="H148" s="127">
        <v>756</v>
      </c>
      <c r="I148" s="128">
        <v>6.42</v>
      </c>
      <c r="J148" s="128">
        <v>2.16</v>
      </c>
      <c r="K148" s="127">
        <v>153</v>
      </c>
      <c r="L148" s="130" t="s">
        <v>49</v>
      </c>
      <c r="M148" s="127">
        <v>9</v>
      </c>
      <c r="N148" s="127">
        <v>38</v>
      </c>
      <c r="O148" s="127">
        <v>38</v>
      </c>
      <c r="P148" s="127">
        <v>740</v>
      </c>
      <c r="Q148" s="128">
        <v>5.88</v>
      </c>
      <c r="R148" s="128" t="s">
        <v>49</v>
      </c>
    </row>
    <row r="149" spans="1:18" ht="14.25" customHeight="1" x14ac:dyDescent="0.25">
      <c r="A149" s="7"/>
      <c r="B149" s="123" t="s">
        <v>384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</row>
    <row r="150" spans="1:18" ht="14.25" customHeight="1" x14ac:dyDescent="0.25">
      <c r="A150" s="7"/>
      <c r="B150" s="129">
        <v>2022</v>
      </c>
      <c r="C150" s="130">
        <v>178</v>
      </c>
      <c r="D150" s="130">
        <v>1276</v>
      </c>
      <c r="E150" s="130">
        <v>7</v>
      </c>
      <c r="F150" s="130" t="s">
        <v>49</v>
      </c>
      <c r="G150" s="130" t="s">
        <v>49</v>
      </c>
      <c r="H150" s="130" t="s">
        <v>49</v>
      </c>
      <c r="I150" s="131">
        <v>3.93</v>
      </c>
      <c r="J150" s="131" t="s">
        <v>49</v>
      </c>
      <c r="K150" s="130">
        <v>97</v>
      </c>
      <c r="L150" s="130">
        <v>1192</v>
      </c>
      <c r="M150" s="130">
        <v>1</v>
      </c>
      <c r="N150" s="130" t="s">
        <v>49</v>
      </c>
      <c r="O150" s="130" t="s">
        <v>49</v>
      </c>
      <c r="P150" s="130" t="s">
        <v>49</v>
      </c>
      <c r="Q150" s="131">
        <v>1.03</v>
      </c>
      <c r="R150" s="131" t="s">
        <v>49</v>
      </c>
    </row>
    <row r="151" spans="1:18" ht="14.25" customHeight="1" x14ac:dyDescent="0.25">
      <c r="A151" s="7"/>
      <c r="B151" s="126">
        <v>2021</v>
      </c>
      <c r="C151" s="127">
        <v>189</v>
      </c>
      <c r="D151" s="127">
        <v>1236</v>
      </c>
      <c r="E151" s="127">
        <v>10</v>
      </c>
      <c r="F151" s="130" t="s">
        <v>49</v>
      </c>
      <c r="G151" s="130" t="s">
        <v>49</v>
      </c>
      <c r="H151" s="130" t="s">
        <v>49</v>
      </c>
      <c r="I151" s="128">
        <v>5.29</v>
      </c>
      <c r="J151" s="130" t="s">
        <v>49</v>
      </c>
      <c r="K151" s="127">
        <v>99</v>
      </c>
      <c r="L151" s="127">
        <v>1143</v>
      </c>
      <c r="M151" s="127">
        <v>6</v>
      </c>
      <c r="N151" s="127" t="s">
        <v>49</v>
      </c>
      <c r="O151" s="127" t="s">
        <v>49</v>
      </c>
      <c r="P151" s="127" t="s">
        <v>49</v>
      </c>
      <c r="Q151" s="128">
        <v>6.06</v>
      </c>
      <c r="R151" s="128" t="s">
        <v>49</v>
      </c>
    </row>
    <row r="152" spans="1:18" ht="15" customHeight="1" x14ac:dyDescent="0.25">
      <c r="A152" s="7"/>
      <c r="B152" s="123" t="s">
        <v>385</v>
      </c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</row>
    <row r="153" spans="1:18" ht="15" customHeight="1" x14ac:dyDescent="0.25">
      <c r="A153" s="7"/>
      <c r="B153" s="129">
        <v>2022</v>
      </c>
      <c r="C153" s="130">
        <v>76</v>
      </c>
      <c r="D153" s="130">
        <v>762</v>
      </c>
      <c r="E153" s="130">
        <v>10</v>
      </c>
      <c r="F153" s="130">
        <v>162</v>
      </c>
      <c r="G153" s="130">
        <v>155</v>
      </c>
      <c r="H153" s="130">
        <v>34017</v>
      </c>
      <c r="I153" s="131">
        <v>13.16</v>
      </c>
      <c r="J153" s="131">
        <v>21.26</v>
      </c>
      <c r="K153" s="130">
        <v>41</v>
      </c>
      <c r="L153" s="130">
        <v>725</v>
      </c>
      <c r="M153" s="130">
        <v>5</v>
      </c>
      <c r="N153" s="130">
        <v>157</v>
      </c>
      <c r="O153" s="130">
        <v>157</v>
      </c>
      <c r="P153" s="130">
        <v>34143</v>
      </c>
      <c r="Q153" s="131">
        <v>12.2</v>
      </c>
      <c r="R153" s="131">
        <v>21.66</v>
      </c>
    </row>
    <row r="154" spans="1:18" ht="15" customHeight="1" x14ac:dyDescent="0.25">
      <c r="A154" s="7"/>
      <c r="B154" s="126">
        <v>2021</v>
      </c>
      <c r="C154" s="127">
        <v>64</v>
      </c>
      <c r="D154" s="127">
        <v>515</v>
      </c>
      <c r="E154" s="127">
        <v>7</v>
      </c>
      <c r="F154" s="127">
        <v>8</v>
      </c>
      <c r="G154" s="127">
        <v>4</v>
      </c>
      <c r="H154" s="127">
        <v>6745</v>
      </c>
      <c r="I154" s="128">
        <v>10.94</v>
      </c>
      <c r="J154" s="128">
        <v>1.55</v>
      </c>
      <c r="K154" s="127">
        <v>38</v>
      </c>
      <c r="L154" s="127">
        <v>486</v>
      </c>
      <c r="M154" s="127">
        <v>6</v>
      </c>
      <c r="N154" s="127">
        <v>7</v>
      </c>
      <c r="O154" s="127">
        <v>7</v>
      </c>
      <c r="P154" s="127">
        <v>4563</v>
      </c>
      <c r="Q154" s="128">
        <v>15.79</v>
      </c>
      <c r="R154" s="128">
        <v>1.44</v>
      </c>
    </row>
    <row r="155" spans="1:18" ht="15" customHeight="1" x14ac:dyDescent="0.25">
      <c r="A155" s="7"/>
      <c r="B155" s="123" t="s">
        <v>386</v>
      </c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</row>
    <row r="156" spans="1:18" ht="15" customHeight="1" x14ac:dyDescent="0.25">
      <c r="A156" s="7"/>
      <c r="B156" s="129">
        <v>2022</v>
      </c>
      <c r="C156" s="130">
        <v>14</v>
      </c>
      <c r="D156" s="130">
        <v>289</v>
      </c>
      <c r="E156" s="130">
        <v>1</v>
      </c>
      <c r="F156" s="130" t="s">
        <v>49</v>
      </c>
      <c r="G156" s="130" t="s">
        <v>49</v>
      </c>
      <c r="H156" s="130" t="s">
        <v>49</v>
      </c>
      <c r="I156" s="131">
        <v>7.14</v>
      </c>
      <c r="J156" s="131" t="s">
        <v>49</v>
      </c>
      <c r="K156" s="130">
        <v>10</v>
      </c>
      <c r="L156" s="130">
        <v>285</v>
      </c>
      <c r="M156" s="130">
        <v>0</v>
      </c>
      <c r="N156" s="130">
        <v>0</v>
      </c>
      <c r="O156" s="130">
        <v>0</v>
      </c>
      <c r="P156" s="130">
        <v>0</v>
      </c>
      <c r="Q156" s="131">
        <v>0</v>
      </c>
      <c r="R156" s="131">
        <v>0</v>
      </c>
    </row>
    <row r="157" spans="1:18" ht="15" customHeight="1" x14ac:dyDescent="0.25">
      <c r="A157" s="7"/>
      <c r="B157" s="126">
        <v>2021</v>
      </c>
      <c r="C157" s="127">
        <v>16</v>
      </c>
      <c r="D157" s="127">
        <v>339</v>
      </c>
      <c r="E157" s="127">
        <v>1</v>
      </c>
      <c r="F157" s="130" t="s">
        <v>49</v>
      </c>
      <c r="G157" s="130" t="s">
        <v>49</v>
      </c>
      <c r="H157" s="130" t="s">
        <v>49</v>
      </c>
      <c r="I157" s="128">
        <v>6.25</v>
      </c>
      <c r="J157" s="130" t="s">
        <v>49</v>
      </c>
      <c r="K157" s="127">
        <v>11</v>
      </c>
      <c r="L157" s="130" t="s">
        <v>49</v>
      </c>
      <c r="M157" s="127">
        <v>1</v>
      </c>
      <c r="N157" s="130" t="s">
        <v>49</v>
      </c>
      <c r="O157" s="130" t="s">
        <v>49</v>
      </c>
      <c r="P157" s="130" t="s">
        <v>49</v>
      </c>
      <c r="Q157" s="128">
        <v>9.09</v>
      </c>
      <c r="R157" s="130" t="s">
        <v>49</v>
      </c>
    </row>
    <row r="158" spans="1:18" ht="15" customHeight="1" x14ac:dyDescent="0.25">
      <c r="A158" s="7"/>
      <c r="B158" s="123" t="s">
        <v>83</v>
      </c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</row>
    <row r="159" spans="1:18" ht="15" customHeight="1" x14ac:dyDescent="0.25">
      <c r="A159" s="7"/>
      <c r="B159" s="129">
        <v>2022</v>
      </c>
      <c r="C159" s="130">
        <v>76</v>
      </c>
      <c r="D159" s="130">
        <v>2289</v>
      </c>
      <c r="E159" s="130">
        <v>3</v>
      </c>
      <c r="F159" s="130">
        <v>5</v>
      </c>
      <c r="G159" s="130">
        <v>5</v>
      </c>
      <c r="H159" s="130">
        <v>1751</v>
      </c>
      <c r="I159" s="131">
        <v>3.95</v>
      </c>
      <c r="J159" s="131">
        <v>0.22</v>
      </c>
      <c r="K159" s="130">
        <v>47</v>
      </c>
      <c r="L159" s="130">
        <v>2256</v>
      </c>
      <c r="M159" s="130">
        <v>5</v>
      </c>
      <c r="N159" s="130">
        <v>7</v>
      </c>
      <c r="O159" s="130">
        <v>7</v>
      </c>
      <c r="P159" s="130">
        <v>1795</v>
      </c>
      <c r="Q159" s="131">
        <v>10.64</v>
      </c>
      <c r="R159" s="131">
        <v>0.31</v>
      </c>
    </row>
    <row r="160" spans="1:18" ht="15" customHeight="1" x14ac:dyDescent="0.25">
      <c r="A160" s="7"/>
      <c r="B160" s="126">
        <v>2021</v>
      </c>
      <c r="C160" s="127">
        <v>79</v>
      </c>
      <c r="D160" s="127">
        <v>2257</v>
      </c>
      <c r="E160" s="127">
        <v>3</v>
      </c>
      <c r="F160" s="130">
        <v>3</v>
      </c>
      <c r="G160" s="130">
        <v>0</v>
      </c>
      <c r="H160" s="130">
        <v>0</v>
      </c>
      <c r="I160" s="128">
        <v>3.8</v>
      </c>
      <c r="J160" s="131">
        <v>0.13</v>
      </c>
      <c r="K160" s="127">
        <v>44</v>
      </c>
      <c r="L160" s="127">
        <v>2219</v>
      </c>
      <c r="M160" s="127">
        <v>0</v>
      </c>
      <c r="N160" s="127">
        <v>0</v>
      </c>
      <c r="O160" s="127">
        <v>0</v>
      </c>
      <c r="P160" s="127">
        <v>0</v>
      </c>
      <c r="Q160" s="128">
        <v>0</v>
      </c>
      <c r="R160" s="128">
        <v>0</v>
      </c>
    </row>
    <row r="161" spans="1:18" ht="15" customHeight="1" x14ac:dyDescent="0.25">
      <c r="A161" s="7"/>
      <c r="B161" s="123" t="s">
        <v>84</v>
      </c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</row>
    <row r="162" spans="1:18" ht="15" customHeight="1" x14ac:dyDescent="0.25">
      <c r="A162" s="7"/>
      <c r="B162" s="129">
        <v>2022</v>
      </c>
      <c r="C162" s="130">
        <v>36</v>
      </c>
      <c r="D162" s="130">
        <v>257</v>
      </c>
      <c r="E162" s="130">
        <v>3</v>
      </c>
      <c r="F162" s="130">
        <v>3</v>
      </c>
      <c r="G162" s="130">
        <v>1</v>
      </c>
      <c r="H162" s="130">
        <v>215</v>
      </c>
      <c r="I162" s="131">
        <v>8.33</v>
      </c>
      <c r="J162" s="131">
        <v>1.17</v>
      </c>
      <c r="K162" s="130">
        <v>25</v>
      </c>
      <c r="L162" s="130">
        <v>246</v>
      </c>
      <c r="M162" s="130">
        <v>1</v>
      </c>
      <c r="N162" s="130" t="s">
        <v>49</v>
      </c>
      <c r="O162" s="130" t="s">
        <v>49</v>
      </c>
      <c r="P162" s="130" t="s">
        <v>49</v>
      </c>
      <c r="Q162" s="131">
        <v>4</v>
      </c>
      <c r="R162" s="131" t="s">
        <v>49</v>
      </c>
    </row>
    <row r="163" spans="1:18" ht="15" customHeight="1" x14ac:dyDescent="0.25">
      <c r="A163" s="7"/>
      <c r="B163" s="126">
        <v>2021</v>
      </c>
      <c r="C163" s="127">
        <v>40</v>
      </c>
      <c r="D163" s="127">
        <v>223</v>
      </c>
      <c r="E163" s="127">
        <v>3</v>
      </c>
      <c r="F163" s="127">
        <v>3</v>
      </c>
      <c r="G163" s="127">
        <v>1</v>
      </c>
      <c r="H163" s="127">
        <v>13</v>
      </c>
      <c r="I163" s="128">
        <v>7.5</v>
      </c>
      <c r="J163" s="128">
        <v>1.35</v>
      </c>
      <c r="K163" s="127">
        <v>21</v>
      </c>
      <c r="L163" s="127">
        <v>194</v>
      </c>
      <c r="M163" s="127">
        <v>1</v>
      </c>
      <c r="N163" s="127" t="s">
        <v>49</v>
      </c>
      <c r="O163" s="127" t="s">
        <v>49</v>
      </c>
      <c r="P163" s="127" t="s">
        <v>49</v>
      </c>
      <c r="Q163" s="128">
        <v>4.76</v>
      </c>
      <c r="R163" s="128" t="s">
        <v>49</v>
      </c>
    </row>
    <row r="164" spans="1:18" ht="15" customHeight="1" x14ac:dyDescent="0.25">
      <c r="A164" s="7"/>
      <c r="B164" s="123" t="s">
        <v>387</v>
      </c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</row>
    <row r="165" spans="1:18" ht="15" customHeight="1" x14ac:dyDescent="0.25">
      <c r="A165" s="7"/>
      <c r="B165" s="129">
        <v>2022</v>
      </c>
      <c r="C165" s="130">
        <v>13</v>
      </c>
      <c r="D165" s="130">
        <v>70</v>
      </c>
      <c r="E165" s="130">
        <v>0</v>
      </c>
      <c r="F165" s="130">
        <v>0</v>
      </c>
      <c r="G165" s="130">
        <v>0</v>
      </c>
      <c r="H165" s="130">
        <v>0</v>
      </c>
      <c r="I165" s="131">
        <v>0</v>
      </c>
      <c r="J165" s="131">
        <v>0</v>
      </c>
      <c r="K165" s="130">
        <v>7</v>
      </c>
      <c r="L165" s="130">
        <v>63</v>
      </c>
      <c r="M165" s="130">
        <v>0</v>
      </c>
      <c r="N165" s="130">
        <v>0</v>
      </c>
      <c r="O165" s="130">
        <v>0</v>
      </c>
      <c r="P165" s="130">
        <v>0</v>
      </c>
      <c r="Q165" s="131">
        <v>0</v>
      </c>
      <c r="R165" s="131">
        <v>0</v>
      </c>
    </row>
    <row r="166" spans="1:18" ht="15" customHeight="1" x14ac:dyDescent="0.25">
      <c r="A166" s="7"/>
      <c r="B166" s="126">
        <v>2021</v>
      </c>
      <c r="C166" s="127">
        <v>11</v>
      </c>
      <c r="D166" s="127">
        <v>63</v>
      </c>
      <c r="E166" s="127">
        <v>0</v>
      </c>
      <c r="F166" s="127">
        <v>0</v>
      </c>
      <c r="G166" s="127">
        <v>0</v>
      </c>
      <c r="H166" s="127">
        <v>0</v>
      </c>
      <c r="I166" s="128">
        <v>0</v>
      </c>
      <c r="J166" s="128">
        <v>0</v>
      </c>
      <c r="K166" s="127">
        <v>6</v>
      </c>
      <c r="L166" s="127">
        <v>58</v>
      </c>
      <c r="M166" s="127">
        <v>0</v>
      </c>
      <c r="N166" s="127">
        <v>0</v>
      </c>
      <c r="O166" s="127">
        <v>0</v>
      </c>
      <c r="P166" s="127">
        <v>0</v>
      </c>
      <c r="Q166" s="128">
        <v>0</v>
      </c>
      <c r="R166" s="128">
        <v>0</v>
      </c>
    </row>
    <row r="167" spans="1:18" ht="15" customHeight="1" x14ac:dyDescent="0.25">
      <c r="A167" s="7"/>
      <c r="B167" s="123" t="s">
        <v>388</v>
      </c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</row>
    <row r="168" spans="1:18" ht="15" customHeight="1" x14ac:dyDescent="0.25">
      <c r="A168" s="7"/>
      <c r="B168" s="129">
        <v>2022</v>
      </c>
      <c r="C168" s="130">
        <v>14</v>
      </c>
      <c r="D168" s="130">
        <v>75</v>
      </c>
      <c r="E168" s="130">
        <v>0</v>
      </c>
      <c r="F168" s="130">
        <v>0</v>
      </c>
      <c r="G168" s="130">
        <v>0</v>
      </c>
      <c r="H168" s="130">
        <v>0</v>
      </c>
      <c r="I168" s="131">
        <v>0</v>
      </c>
      <c r="J168" s="131">
        <v>0</v>
      </c>
      <c r="K168" s="130">
        <v>7</v>
      </c>
      <c r="L168" s="130">
        <v>66</v>
      </c>
      <c r="M168" s="130">
        <v>0</v>
      </c>
      <c r="N168" s="130">
        <v>0</v>
      </c>
      <c r="O168" s="130">
        <v>0</v>
      </c>
      <c r="P168" s="130">
        <v>0</v>
      </c>
      <c r="Q168" s="131">
        <v>0</v>
      </c>
      <c r="R168" s="131">
        <v>0</v>
      </c>
    </row>
    <row r="169" spans="1:18" ht="15" customHeight="1" x14ac:dyDescent="0.25">
      <c r="A169" s="7"/>
      <c r="B169" s="126">
        <v>2021</v>
      </c>
      <c r="C169" s="127">
        <v>14</v>
      </c>
      <c r="D169" s="127">
        <v>61</v>
      </c>
      <c r="E169" s="127">
        <v>0</v>
      </c>
      <c r="F169" s="127">
        <v>0</v>
      </c>
      <c r="G169" s="127">
        <v>0</v>
      </c>
      <c r="H169" s="127">
        <v>0</v>
      </c>
      <c r="I169" s="128">
        <v>0</v>
      </c>
      <c r="J169" s="128">
        <v>0</v>
      </c>
      <c r="K169" s="127">
        <v>6</v>
      </c>
      <c r="L169" s="127">
        <v>51</v>
      </c>
      <c r="M169" s="127">
        <v>0</v>
      </c>
      <c r="N169" s="127">
        <v>0</v>
      </c>
      <c r="O169" s="127">
        <v>0</v>
      </c>
      <c r="P169" s="127">
        <v>0</v>
      </c>
      <c r="Q169" s="128">
        <v>0</v>
      </c>
      <c r="R169" s="128">
        <v>0</v>
      </c>
    </row>
    <row r="170" spans="1:18" ht="15" customHeight="1" x14ac:dyDescent="0.25">
      <c r="A170" s="7"/>
      <c r="B170" s="181" t="s">
        <v>9</v>
      </c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</row>
    <row r="171" spans="1:18" ht="15" customHeight="1" x14ac:dyDescent="0.25">
      <c r="A171" s="7"/>
      <c r="B171" s="123" t="s">
        <v>217</v>
      </c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</row>
    <row r="172" spans="1:18" ht="15" customHeight="1" x14ac:dyDescent="0.25">
      <c r="A172" s="7"/>
      <c r="B172" s="129">
        <v>2022</v>
      </c>
      <c r="C172" s="130">
        <v>68501</v>
      </c>
      <c r="D172" s="130">
        <v>741958</v>
      </c>
      <c r="E172" s="130">
        <v>5452</v>
      </c>
      <c r="F172" s="130">
        <v>8943</v>
      </c>
      <c r="G172" s="130">
        <v>4902</v>
      </c>
      <c r="H172" s="130">
        <v>185458</v>
      </c>
      <c r="I172" s="131">
        <v>7.96</v>
      </c>
      <c r="J172" s="131">
        <v>1.21</v>
      </c>
      <c r="K172" s="130">
        <v>37691</v>
      </c>
      <c r="L172" s="130">
        <v>709328</v>
      </c>
      <c r="M172" s="130">
        <v>2004</v>
      </c>
      <c r="N172" s="130">
        <v>6669</v>
      </c>
      <c r="O172" s="130">
        <v>6573</v>
      </c>
      <c r="P172" s="130">
        <v>267544</v>
      </c>
      <c r="Q172" s="131">
        <v>5.32</v>
      </c>
      <c r="R172" s="131">
        <v>0.94</v>
      </c>
    </row>
    <row r="173" spans="1:18" ht="15" customHeight="1" x14ac:dyDescent="0.25">
      <c r="A173" s="7"/>
      <c r="B173" s="129">
        <v>2021</v>
      </c>
      <c r="C173" s="130">
        <v>67317</v>
      </c>
      <c r="D173" s="130">
        <v>727114</v>
      </c>
      <c r="E173" s="130">
        <v>5215</v>
      </c>
      <c r="F173" s="130">
        <v>9014</v>
      </c>
      <c r="G173" s="130">
        <v>5208</v>
      </c>
      <c r="H173" s="130">
        <v>190011</v>
      </c>
      <c r="I173" s="131">
        <v>7.75</v>
      </c>
      <c r="J173" s="131">
        <v>1.24</v>
      </c>
      <c r="K173" s="130">
        <v>37397</v>
      </c>
      <c r="L173" s="130" t="s">
        <v>49</v>
      </c>
      <c r="M173" s="130">
        <v>2041</v>
      </c>
      <c r="N173" s="130">
        <v>7047</v>
      </c>
      <c r="O173" s="130">
        <v>6919</v>
      </c>
      <c r="P173" s="130">
        <v>323706</v>
      </c>
      <c r="Q173" s="131">
        <v>5.46</v>
      </c>
      <c r="R173" s="131" t="s">
        <v>49</v>
      </c>
    </row>
    <row r="174" spans="1:18" ht="15" customHeight="1" x14ac:dyDescent="0.25">
      <c r="A174" s="7"/>
      <c r="B174" s="126">
        <v>2020</v>
      </c>
      <c r="C174" s="127">
        <v>66469</v>
      </c>
      <c r="D174" s="127">
        <v>718176</v>
      </c>
      <c r="E174" s="127">
        <v>4717</v>
      </c>
      <c r="F174" s="127">
        <v>8271</v>
      </c>
      <c r="G174" s="127">
        <v>4920</v>
      </c>
      <c r="H174" s="127">
        <v>165092</v>
      </c>
      <c r="I174" s="128">
        <v>7.1</v>
      </c>
      <c r="J174" s="128">
        <v>1.1499999999999999</v>
      </c>
      <c r="K174" s="127">
        <v>37704</v>
      </c>
      <c r="L174" s="127">
        <v>687459</v>
      </c>
      <c r="M174" s="127">
        <v>1937</v>
      </c>
      <c r="N174" s="127">
        <v>6756</v>
      </c>
      <c r="O174" s="127">
        <v>6640</v>
      </c>
      <c r="P174" s="127">
        <v>266694</v>
      </c>
      <c r="Q174" s="128">
        <v>5.14</v>
      </c>
      <c r="R174" s="128">
        <v>0.98</v>
      </c>
    </row>
    <row r="175" spans="1:18" ht="15" customHeight="1" x14ac:dyDescent="0.25">
      <c r="A175" s="7"/>
      <c r="B175" s="126">
        <v>2019</v>
      </c>
      <c r="C175" s="127">
        <v>68832</v>
      </c>
      <c r="D175" s="127">
        <v>745512</v>
      </c>
      <c r="E175" s="127">
        <v>5781</v>
      </c>
      <c r="F175" s="127">
        <v>10959</v>
      </c>
      <c r="G175" s="127">
        <v>7038</v>
      </c>
      <c r="H175" s="127">
        <v>214474</v>
      </c>
      <c r="I175" s="128">
        <v>8.4</v>
      </c>
      <c r="J175" s="128">
        <v>1.47</v>
      </c>
      <c r="K175" s="127">
        <v>39341</v>
      </c>
      <c r="L175" s="127">
        <v>714009</v>
      </c>
      <c r="M175" s="127">
        <v>2606</v>
      </c>
      <c r="N175" s="127">
        <v>9272</v>
      </c>
      <c r="O175" s="127">
        <v>9086</v>
      </c>
      <c r="P175" s="127">
        <v>276306</v>
      </c>
      <c r="Q175" s="128">
        <v>6.62</v>
      </c>
      <c r="R175" s="128">
        <v>1.3</v>
      </c>
    </row>
    <row r="176" spans="1:18" ht="15" customHeight="1" x14ac:dyDescent="0.25">
      <c r="A176" s="14"/>
      <c r="B176" s="126">
        <v>2018</v>
      </c>
      <c r="C176" s="127">
        <v>68214</v>
      </c>
      <c r="D176" s="127">
        <v>735109</v>
      </c>
      <c r="E176" s="127">
        <v>6047</v>
      </c>
      <c r="F176" s="127">
        <v>11306</v>
      </c>
      <c r="G176" s="127">
        <v>6896</v>
      </c>
      <c r="H176" s="127">
        <v>275402</v>
      </c>
      <c r="I176" s="128">
        <v>8.86</v>
      </c>
      <c r="J176" s="128">
        <v>1.54</v>
      </c>
      <c r="K176" s="127">
        <v>38980</v>
      </c>
      <c r="L176" s="127">
        <v>703927</v>
      </c>
      <c r="M176" s="127">
        <v>2430</v>
      </c>
      <c r="N176" s="127">
        <v>9006</v>
      </c>
      <c r="O176" s="127">
        <v>8772</v>
      </c>
      <c r="P176" s="127">
        <v>636580</v>
      </c>
      <c r="Q176" s="128">
        <v>6.23</v>
      </c>
      <c r="R176" s="128">
        <v>1.28</v>
      </c>
    </row>
    <row r="177" spans="1:18" ht="15" customHeight="1" x14ac:dyDescent="0.25">
      <c r="A177" s="14"/>
      <c r="B177" s="126">
        <v>2017</v>
      </c>
      <c r="C177" s="127">
        <v>67555</v>
      </c>
      <c r="D177" s="127">
        <v>711684</v>
      </c>
      <c r="E177" s="127">
        <v>5777</v>
      </c>
      <c r="F177" s="127">
        <v>11261</v>
      </c>
      <c r="G177" s="127">
        <v>7155</v>
      </c>
      <c r="H177" s="127">
        <v>203587</v>
      </c>
      <c r="I177" s="128">
        <v>8.5500000000000007</v>
      </c>
      <c r="J177" s="128">
        <v>1.58</v>
      </c>
      <c r="K177" s="127">
        <v>38782</v>
      </c>
      <c r="L177" s="127">
        <v>681169</v>
      </c>
      <c r="M177" s="127">
        <v>2424</v>
      </c>
      <c r="N177" s="127">
        <v>9803</v>
      </c>
      <c r="O177" s="127">
        <v>9602</v>
      </c>
      <c r="P177" s="127">
        <v>376346</v>
      </c>
      <c r="Q177" s="128">
        <v>6.25</v>
      </c>
      <c r="R177" s="128">
        <v>1.44</v>
      </c>
    </row>
    <row r="178" spans="1:18" ht="15" customHeight="1" x14ac:dyDescent="0.25">
      <c r="A178" s="7"/>
      <c r="B178" s="126">
        <v>2016</v>
      </c>
      <c r="C178" s="127">
        <v>66953</v>
      </c>
      <c r="D178" s="127">
        <v>686651</v>
      </c>
      <c r="E178" s="127">
        <v>5899</v>
      </c>
      <c r="F178" s="127">
        <v>11617</v>
      </c>
      <c r="G178" s="127">
        <v>7509</v>
      </c>
      <c r="H178" s="127">
        <v>228267</v>
      </c>
      <c r="I178" s="128">
        <v>8.81</v>
      </c>
      <c r="J178" s="128">
        <v>1.69</v>
      </c>
      <c r="K178" s="127">
        <v>38680</v>
      </c>
      <c r="L178" s="127">
        <v>656212</v>
      </c>
      <c r="M178" s="127">
        <v>2515</v>
      </c>
      <c r="N178" s="127">
        <v>9670</v>
      </c>
      <c r="O178" s="127">
        <v>9497</v>
      </c>
      <c r="P178" s="127">
        <v>320433</v>
      </c>
      <c r="Q178" s="128">
        <v>6.5</v>
      </c>
      <c r="R178" s="128">
        <v>1.47</v>
      </c>
    </row>
    <row r="179" spans="1:18" ht="15" customHeight="1" x14ac:dyDescent="0.25">
      <c r="A179" s="7"/>
      <c r="B179" s="126">
        <v>2015</v>
      </c>
      <c r="C179" s="127">
        <v>66729</v>
      </c>
      <c r="D179" s="127">
        <v>670116</v>
      </c>
      <c r="E179" s="127">
        <v>6529</v>
      </c>
      <c r="F179" s="127">
        <v>12894</v>
      </c>
      <c r="G179" s="127">
        <v>8301</v>
      </c>
      <c r="H179" s="127">
        <v>263316</v>
      </c>
      <c r="I179" s="128">
        <v>9.7799999999999994</v>
      </c>
      <c r="J179" s="128">
        <v>1.92</v>
      </c>
      <c r="K179" s="127">
        <v>38537</v>
      </c>
      <c r="L179" s="127">
        <v>640038</v>
      </c>
      <c r="M179" s="127">
        <v>2723</v>
      </c>
      <c r="N179" s="127">
        <v>10671</v>
      </c>
      <c r="O179" s="127">
        <v>10437</v>
      </c>
      <c r="P179" s="127">
        <v>387087</v>
      </c>
      <c r="Q179" s="128">
        <v>7.07</v>
      </c>
      <c r="R179" s="128">
        <v>1.67</v>
      </c>
    </row>
    <row r="180" spans="1:18" ht="15" customHeight="1" x14ac:dyDescent="0.25">
      <c r="A180" s="7"/>
      <c r="B180" s="126">
        <v>2014</v>
      </c>
      <c r="C180" s="127">
        <v>66201</v>
      </c>
      <c r="D180" s="127">
        <v>650628</v>
      </c>
      <c r="E180" s="127">
        <v>6555</v>
      </c>
      <c r="F180" s="127">
        <v>13648</v>
      </c>
      <c r="G180" s="127">
        <v>9250</v>
      </c>
      <c r="H180" s="127">
        <v>280928</v>
      </c>
      <c r="I180" s="128">
        <v>9.9</v>
      </c>
      <c r="J180" s="128">
        <v>2.1</v>
      </c>
      <c r="K180" s="127">
        <v>38480</v>
      </c>
      <c r="L180" s="127">
        <v>620846</v>
      </c>
      <c r="M180" s="127">
        <v>2908</v>
      </c>
      <c r="N180" s="127">
        <v>12283</v>
      </c>
      <c r="O180" s="127">
        <v>12112</v>
      </c>
      <c r="P180" s="127">
        <v>586541</v>
      </c>
      <c r="Q180" s="128">
        <v>7.56</v>
      </c>
      <c r="R180" s="128">
        <v>1.98</v>
      </c>
    </row>
    <row r="181" spans="1:18" ht="15" customHeight="1" x14ac:dyDescent="0.25">
      <c r="A181" s="7"/>
      <c r="B181" s="126">
        <v>2013</v>
      </c>
      <c r="C181" s="127">
        <v>66423</v>
      </c>
      <c r="D181" s="127">
        <v>637427</v>
      </c>
      <c r="E181" s="127">
        <v>6759</v>
      </c>
      <c r="F181" s="127">
        <v>14316</v>
      </c>
      <c r="G181" s="127">
        <v>9755</v>
      </c>
      <c r="H181" s="127">
        <v>268931</v>
      </c>
      <c r="I181" s="128">
        <v>10.18</v>
      </c>
      <c r="J181" s="128">
        <v>2.25</v>
      </c>
      <c r="K181" s="127">
        <v>38191</v>
      </c>
      <c r="L181" s="127">
        <v>606799</v>
      </c>
      <c r="M181" s="127">
        <v>2976</v>
      </c>
      <c r="N181" s="127">
        <v>12151</v>
      </c>
      <c r="O181" s="127">
        <v>11999</v>
      </c>
      <c r="P181" s="127">
        <v>415956</v>
      </c>
      <c r="Q181" s="128">
        <v>7.79</v>
      </c>
      <c r="R181" s="128">
        <v>2</v>
      </c>
    </row>
    <row r="182" spans="1:18" ht="15" customHeight="1" x14ac:dyDescent="0.25">
      <c r="A182" s="7"/>
      <c r="B182" s="126">
        <v>2012</v>
      </c>
      <c r="C182" s="127">
        <v>67485</v>
      </c>
      <c r="D182" s="127">
        <v>647947</v>
      </c>
      <c r="E182" s="127">
        <v>5226</v>
      </c>
      <c r="F182" s="127">
        <v>11153</v>
      </c>
      <c r="G182" s="127">
        <v>7631</v>
      </c>
      <c r="H182" s="127">
        <v>220625</v>
      </c>
      <c r="I182" s="128">
        <v>7.74</v>
      </c>
      <c r="J182" s="128">
        <v>1.72</v>
      </c>
      <c r="K182" s="127">
        <v>38766</v>
      </c>
      <c r="L182" s="127">
        <v>616234</v>
      </c>
      <c r="M182" s="127">
        <v>2326</v>
      </c>
      <c r="N182" s="127">
        <v>9681</v>
      </c>
      <c r="O182" s="127">
        <v>9492</v>
      </c>
      <c r="P182" s="127">
        <v>338224</v>
      </c>
      <c r="Q182" s="128">
        <v>6</v>
      </c>
      <c r="R182" s="128">
        <v>1.57</v>
      </c>
    </row>
    <row r="183" spans="1:18" ht="15" customHeight="1" x14ac:dyDescent="0.25">
      <c r="A183" s="7"/>
      <c r="B183" s="126">
        <v>2011</v>
      </c>
      <c r="C183" s="127">
        <v>70625</v>
      </c>
      <c r="D183" s="127">
        <v>679182</v>
      </c>
      <c r="E183" s="127">
        <v>5770</v>
      </c>
      <c r="F183" s="127">
        <v>12319</v>
      </c>
      <c r="G183" s="127">
        <v>8524</v>
      </c>
      <c r="H183" s="127">
        <v>251811</v>
      </c>
      <c r="I183" s="128">
        <v>8.17</v>
      </c>
      <c r="J183" s="128">
        <v>1.81</v>
      </c>
      <c r="K183" s="127">
        <v>40375</v>
      </c>
      <c r="L183" s="127">
        <v>645471</v>
      </c>
      <c r="M183" s="127">
        <v>2528</v>
      </c>
      <c r="N183" s="127">
        <v>10741</v>
      </c>
      <c r="O183" s="127">
        <v>10602</v>
      </c>
      <c r="P183" s="127">
        <v>700581</v>
      </c>
      <c r="Q183" s="128">
        <v>6.26</v>
      </c>
      <c r="R183" s="128">
        <v>1.66</v>
      </c>
    </row>
    <row r="184" spans="1:18" ht="15" customHeight="1" x14ac:dyDescent="0.25">
      <c r="A184" s="7"/>
      <c r="B184" s="126">
        <v>2010</v>
      </c>
      <c r="C184" s="127">
        <v>72273</v>
      </c>
      <c r="D184" s="127">
        <v>690976</v>
      </c>
      <c r="E184" s="127">
        <v>4455</v>
      </c>
      <c r="F184" s="127">
        <v>11083</v>
      </c>
      <c r="G184" s="127">
        <v>8254</v>
      </c>
      <c r="H184" s="127">
        <v>233111</v>
      </c>
      <c r="I184" s="128">
        <v>6.16</v>
      </c>
      <c r="J184" s="128">
        <v>1.6</v>
      </c>
      <c r="K184" s="127">
        <v>41354</v>
      </c>
      <c r="L184" s="127">
        <v>656423</v>
      </c>
      <c r="M184" s="127">
        <v>2471</v>
      </c>
      <c r="N184" s="127">
        <v>11330</v>
      </c>
      <c r="O184" s="127">
        <v>11209</v>
      </c>
      <c r="P184" s="127">
        <v>377516</v>
      </c>
      <c r="Q184" s="128">
        <v>5.98</v>
      </c>
      <c r="R184" s="128">
        <v>1.73</v>
      </c>
    </row>
    <row r="185" spans="1:18" ht="15" customHeight="1" x14ac:dyDescent="0.25">
      <c r="A185" s="7"/>
      <c r="B185" s="126">
        <v>2009</v>
      </c>
      <c r="C185" s="127">
        <v>77278</v>
      </c>
      <c r="D185" s="127">
        <v>718360</v>
      </c>
      <c r="E185" s="127">
        <v>5051</v>
      </c>
      <c r="F185" s="127">
        <v>11156</v>
      </c>
      <c r="G185" s="127">
        <v>7749</v>
      </c>
      <c r="H185" s="127">
        <v>223643</v>
      </c>
      <c r="I185" s="128">
        <v>6.54</v>
      </c>
      <c r="J185" s="128">
        <v>1.55</v>
      </c>
      <c r="K185" s="127">
        <v>42626</v>
      </c>
      <c r="L185" s="127">
        <v>679015</v>
      </c>
      <c r="M185" s="127">
        <v>2437</v>
      </c>
      <c r="N185" s="127">
        <v>10544</v>
      </c>
      <c r="O185" s="127">
        <v>10368</v>
      </c>
      <c r="P185" s="127">
        <v>571530</v>
      </c>
      <c r="Q185" s="128">
        <v>5.72</v>
      </c>
      <c r="R185" s="128">
        <v>1.55</v>
      </c>
    </row>
    <row r="186" spans="1:18" ht="15" customHeight="1" x14ac:dyDescent="0.25">
      <c r="A186" s="7"/>
      <c r="B186" s="126">
        <v>2008</v>
      </c>
      <c r="C186" s="127">
        <v>81387</v>
      </c>
      <c r="D186" s="127">
        <v>771438</v>
      </c>
      <c r="E186" s="127">
        <v>6430</v>
      </c>
      <c r="F186" s="127">
        <v>15470</v>
      </c>
      <c r="G186" s="127">
        <v>11068</v>
      </c>
      <c r="H186" s="127">
        <v>285441</v>
      </c>
      <c r="I186" s="128">
        <v>7.9</v>
      </c>
      <c r="J186" s="128">
        <v>2.0099999999999998</v>
      </c>
      <c r="K186" s="127">
        <v>44142</v>
      </c>
      <c r="L186" s="127">
        <v>728602</v>
      </c>
      <c r="M186" s="127">
        <v>2874</v>
      </c>
      <c r="N186" s="127">
        <v>13901</v>
      </c>
      <c r="O186" s="127">
        <v>13745</v>
      </c>
      <c r="P186" s="127">
        <v>407319</v>
      </c>
      <c r="Q186" s="128">
        <v>6.51</v>
      </c>
      <c r="R186" s="128">
        <v>1.91</v>
      </c>
    </row>
    <row r="187" spans="1:18" ht="15" customHeight="1" x14ac:dyDescent="0.25">
      <c r="A187" s="7"/>
      <c r="B187" s="181" t="s">
        <v>25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</row>
    <row r="188" spans="1:18" ht="15" customHeight="1" x14ac:dyDescent="0.25">
      <c r="A188" s="7"/>
      <c r="B188" s="123" t="s">
        <v>85</v>
      </c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</row>
    <row r="189" spans="1:18" ht="15" customHeight="1" x14ac:dyDescent="0.25">
      <c r="A189" s="7"/>
      <c r="B189" s="129">
        <v>2022</v>
      </c>
      <c r="C189" s="130">
        <v>27399</v>
      </c>
      <c r="D189" s="130">
        <v>32681</v>
      </c>
      <c r="E189" s="130">
        <v>3414</v>
      </c>
      <c r="F189" s="130">
        <v>3531</v>
      </c>
      <c r="G189" s="130">
        <v>144</v>
      </c>
      <c r="H189" s="130">
        <v>31471</v>
      </c>
      <c r="I189" s="131">
        <v>12.46</v>
      </c>
      <c r="J189" s="131">
        <v>10.8</v>
      </c>
      <c r="K189" s="130">
        <v>2134</v>
      </c>
      <c r="L189" s="130">
        <v>5879</v>
      </c>
      <c r="M189" s="130">
        <v>145</v>
      </c>
      <c r="N189" s="130">
        <v>331</v>
      </c>
      <c r="O189" s="130">
        <v>299</v>
      </c>
      <c r="P189" s="130">
        <v>15270</v>
      </c>
      <c r="Q189" s="131">
        <v>6.79</v>
      </c>
      <c r="R189" s="131">
        <v>5.63</v>
      </c>
    </row>
    <row r="190" spans="1:18" ht="15" customHeight="1" x14ac:dyDescent="0.25">
      <c r="A190" s="7"/>
      <c r="B190" s="126">
        <v>2021</v>
      </c>
      <c r="C190" s="127">
        <v>26585</v>
      </c>
      <c r="D190" s="127">
        <v>31843</v>
      </c>
      <c r="E190" s="127">
        <v>2967</v>
      </c>
      <c r="F190" s="127">
        <v>3018</v>
      </c>
      <c r="G190" s="127">
        <v>87</v>
      </c>
      <c r="H190" s="127">
        <v>24657</v>
      </c>
      <c r="I190" s="128">
        <v>11.16</v>
      </c>
      <c r="J190" s="128">
        <v>9.48</v>
      </c>
      <c r="K190" s="127">
        <v>2252</v>
      </c>
      <c r="L190" s="130" t="s">
        <v>49</v>
      </c>
      <c r="M190" s="127">
        <v>106</v>
      </c>
      <c r="N190" s="127">
        <v>208</v>
      </c>
      <c r="O190" s="127">
        <v>170</v>
      </c>
      <c r="P190" s="127">
        <v>8415</v>
      </c>
      <c r="Q190" s="128">
        <v>4.71</v>
      </c>
      <c r="R190" s="128" t="s">
        <v>49</v>
      </c>
    </row>
    <row r="191" spans="1:18" ht="15" customHeight="1" x14ac:dyDescent="0.25">
      <c r="A191" s="7"/>
      <c r="B191" s="126">
        <v>2020</v>
      </c>
      <c r="C191" s="127">
        <v>26555</v>
      </c>
      <c r="D191" s="127">
        <v>32876</v>
      </c>
      <c r="E191" s="127">
        <v>2628</v>
      </c>
      <c r="F191" s="127">
        <v>2790</v>
      </c>
      <c r="G191" s="127">
        <v>240</v>
      </c>
      <c r="H191" s="127">
        <v>26519</v>
      </c>
      <c r="I191" s="128">
        <v>9.9</v>
      </c>
      <c r="J191" s="128">
        <v>8.49</v>
      </c>
      <c r="K191" s="127">
        <v>3123</v>
      </c>
      <c r="L191" s="127">
        <v>7927</v>
      </c>
      <c r="M191" s="127">
        <v>204</v>
      </c>
      <c r="N191" s="127">
        <v>421</v>
      </c>
      <c r="O191" s="127">
        <v>343</v>
      </c>
      <c r="P191" s="127">
        <v>12887</v>
      </c>
      <c r="Q191" s="128">
        <v>6.53</v>
      </c>
      <c r="R191" s="128">
        <v>5.31</v>
      </c>
    </row>
    <row r="192" spans="1:18" ht="15" customHeight="1" x14ac:dyDescent="0.25">
      <c r="A192" s="7"/>
      <c r="B192" s="126">
        <v>2019</v>
      </c>
      <c r="C192" s="127">
        <v>27953</v>
      </c>
      <c r="D192" s="127">
        <v>35669</v>
      </c>
      <c r="E192" s="127">
        <v>3161</v>
      </c>
      <c r="F192" s="127">
        <v>3318</v>
      </c>
      <c r="G192" s="127">
        <v>238</v>
      </c>
      <c r="H192" s="127">
        <v>31073</v>
      </c>
      <c r="I192" s="128">
        <v>11.31</v>
      </c>
      <c r="J192" s="128">
        <v>9.3000000000000007</v>
      </c>
      <c r="K192" s="127">
        <v>3539</v>
      </c>
      <c r="L192" s="127">
        <v>9509</v>
      </c>
      <c r="M192" s="127">
        <v>287</v>
      </c>
      <c r="N192" s="127">
        <v>543</v>
      </c>
      <c r="O192" s="127">
        <v>427</v>
      </c>
      <c r="P192" s="127">
        <v>15351</v>
      </c>
      <c r="Q192" s="128">
        <v>8.11</v>
      </c>
      <c r="R192" s="128">
        <v>5.71</v>
      </c>
    </row>
    <row r="193" spans="1:18" ht="15" customHeight="1" x14ac:dyDescent="0.25">
      <c r="A193" s="14"/>
      <c r="B193" s="126">
        <v>2018</v>
      </c>
      <c r="C193" s="127">
        <v>28065</v>
      </c>
      <c r="D193" s="127">
        <v>36457</v>
      </c>
      <c r="E193" s="127">
        <v>3566</v>
      </c>
      <c r="F193" s="127">
        <v>3822</v>
      </c>
      <c r="G193" s="127">
        <v>311</v>
      </c>
      <c r="H193" s="127">
        <v>39382</v>
      </c>
      <c r="I193" s="128">
        <v>12.71</v>
      </c>
      <c r="J193" s="128">
        <v>10.48</v>
      </c>
      <c r="K193" s="127">
        <v>3863</v>
      </c>
      <c r="L193" s="127">
        <v>10658</v>
      </c>
      <c r="M193" s="127">
        <v>386</v>
      </c>
      <c r="N193" s="127">
        <v>752</v>
      </c>
      <c r="O193" s="127">
        <v>569</v>
      </c>
      <c r="P193" s="127">
        <v>17399</v>
      </c>
      <c r="Q193" s="128">
        <v>9.99</v>
      </c>
      <c r="R193" s="128">
        <v>7.06</v>
      </c>
    </row>
    <row r="194" spans="1:18" ht="15" customHeight="1" x14ac:dyDescent="0.25">
      <c r="A194" s="14"/>
      <c r="B194" s="126">
        <v>2017</v>
      </c>
      <c r="C194" s="127">
        <v>27961</v>
      </c>
      <c r="D194" s="127">
        <v>36481</v>
      </c>
      <c r="E194" s="127">
        <v>3381</v>
      </c>
      <c r="F194" s="127">
        <v>3546</v>
      </c>
      <c r="G194" s="127">
        <v>251</v>
      </c>
      <c r="H194" s="127">
        <v>29140</v>
      </c>
      <c r="I194" s="128">
        <v>12.09</v>
      </c>
      <c r="J194" s="128">
        <v>9.7200000000000006</v>
      </c>
      <c r="K194" s="127">
        <v>3991</v>
      </c>
      <c r="L194" s="127">
        <v>11044</v>
      </c>
      <c r="M194" s="127">
        <v>328</v>
      </c>
      <c r="N194" s="127">
        <v>665</v>
      </c>
      <c r="O194" s="127">
        <v>520</v>
      </c>
      <c r="P194" s="127">
        <v>16214</v>
      </c>
      <c r="Q194" s="128">
        <v>8.2200000000000006</v>
      </c>
      <c r="R194" s="128">
        <v>6.02</v>
      </c>
    </row>
    <row r="195" spans="1:18" ht="15" customHeight="1" x14ac:dyDescent="0.25">
      <c r="A195" s="7"/>
      <c r="B195" s="126">
        <v>2016</v>
      </c>
      <c r="C195" s="127">
        <v>27792</v>
      </c>
      <c r="D195" s="127">
        <v>36432</v>
      </c>
      <c r="E195" s="127">
        <v>3469</v>
      </c>
      <c r="F195" s="127">
        <v>3687</v>
      </c>
      <c r="G195" s="127">
        <v>403</v>
      </c>
      <c r="H195" s="127">
        <v>31593</v>
      </c>
      <c r="I195" s="128">
        <v>12.48</v>
      </c>
      <c r="J195" s="128">
        <v>10.119999999999999</v>
      </c>
      <c r="K195" s="127">
        <v>4235</v>
      </c>
      <c r="L195" s="127">
        <v>11317</v>
      </c>
      <c r="M195" s="127">
        <v>393</v>
      </c>
      <c r="N195" s="127">
        <v>759</v>
      </c>
      <c r="O195" s="127">
        <v>656</v>
      </c>
      <c r="P195" s="127">
        <v>21118</v>
      </c>
      <c r="Q195" s="128">
        <v>9.2799999999999994</v>
      </c>
      <c r="R195" s="128">
        <v>6.71</v>
      </c>
    </row>
    <row r="196" spans="1:18" ht="15" customHeight="1" x14ac:dyDescent="0.25">
      <c r="A196" s="7"/>
      <c r="B196" s="126">
        <v>2015</v>
      </c>
      <c r="C196" s="127">
        <v>27988</v>
      </c>
      <c r="D196" s="127">
        <v>37391</v>
      </c>
      <c r="E196" s="127">
        <v>3850</v>
      </c>
      <c r="F196" s="127">
        <v>4142</v>
      </c>
      <c r="G196" s="127">
        <v>411</v>
      </c>
      <c r="H196" s="127">
        <v>37220</v>
      </c>
      <c r="I196" s="128">
        <v>13.76</v>
      </c>
      <c r="J196" s="128">
        <v>11.08</v>
      </c>
      <c r="K196" s="127">
        <v>4449</v>
      </c>
      <c r="L196" s="127">
        <v>12314</v>
      </c>
      <c r="M196" s="127">
        <v>368</v>
      </c>
      <c r="N196" s="127">
        <v>782</v>
      </c>
      <c r="O196" s="127">
        <v>619</v>
      </c>
      <c r="P196" s="127">
        <v>21957</v>
      </c>
      <c r="Q196" s="128">
        <v>8.27</v>
      </c>
      <c r="R196" s="128">
        <v>6.35</v>
      </c>
    </row>
    <row r="197" spans="1:18" ht="15" customHeight="1" x14ac:dyDescent="0.25">
      <c r="A197" s="7"/>
      <c r="B197" s="126">
        <v>2014</v>
      </c>
      <c r="C197" s="127">
        <v>27994</v>
      </c>
      <c r="D197" s="127">
        <v>37306</v>
      </c>
      <c r="E197" s="127">
        <v>3884</v>
      </c>
      <c r="F197" s="127">
        <v>4073</v>
      </c>
      <c r="G197" s="127">
        <v>418</v>
      </c>
      <c r="H197" s="127">
        <v>31973</v>
      </c>
      <c r="I197" s="128">
        <v>13.87</v>
      </c>
      <c r="J197" s="128">
        <v>10.92</v>
      </c>
      <c r="K197" s="127">
        <v>4794</v>
      </c>
      <c r="L197" s="127">
        <v>12493</v>
      </c>
      <c r="M197" s="127">
        <v>461</v>
      </c>
      <c r="N197" s="127">
        <v>767</v>
      </c>
      <c r="O197" s="127">
        <v>662</v>
      </c>
      <c r="P197" s="127">
        <v>19064</v>
      </c>
      <c r="Q197" s="128">
        <v>9.6199999999999992</v>
      </c>
      <c r="R197" s="128">
        <v>6.14</v>
      </c>
    </row>
    <row r="198" spans="1:18" ht="15" customHeight="1" x14ac:dyDescent="0.25">
      <c r="A198" s="7"/>
      <c r="B198" s="126">
        <v>2013</v>
      </c>
      <c r="C198" s="127">
        <v>28840</v>
      </c>
      <c r="D198" s="127">
        <v>39145</v>
      </c>
      <c r="E198" s="127">
        <v>4150</v>
      </c>
      <c r="F198" s="127">
        <v>4377</v>
      </c>
      <c r="G198" s="127">
        <v>550</v>
      </c>
      <c r="H198" s="127">
        <v>37876</v>
      </c>
      <c r="I198" s="128">
        <v>14.39</v>
      </c>
      <c r="J198" s="128">
        <v>11.18</v>
      </c>
      <c r="K198" s="127">
        <v>5045</v>
      </c>
      <c r="L198" s="127">
        <v>13416</v>
      </c>
      <c r="M198" s="127">
        <v>645</v>
      </c>
      <c r="N198" s="127">
        <v>1141</v>
      </c>
      <c r="O198" s="127">
        <v>1047</v>
      </c>
      <c r="P198" s="127">
        <v>30160</v>
      </c>
      <c r="Q198" s="128">
        <v>12.78</v>
      </c>
      <c r="R198" s="128">
        <v>8.5</v>
      </c>
    </row>
    <row r="199" spans="1:18" ht="15" customHeight="1" x14ac:dyDescent="0.25">
      <c r="A199" s="7"/>
      <c r="B199" s="126">
        <v>2012</v>
      </c>
      <c r="C199" s="127">
        <v>29736</v>
      </c>
      <c r="D199" s="127">
        <v>42562</v>
      </c>
      <c r="E199" s="127">
        <v>3058</v>
      </c>
      <c r="F199" s="127">
        <v>3324</v>
      </c>
      <c r="G199" s="127">
        <v>474</v>
      </c>
      <c r="H199" s="127">
        <v>30318</v>
      </c>
      <c r="I199" s="128">
        <v>10.28</v>
      </c>
      <c r="J199" s="128">
        <v>7.81</v>
      </c>
      <c r="K199" s="127">
        <v>5358</v>
      </c>
      <c r="L199" s="127">
        <v>15866</v>
      </c>
      <c r="M199" s="127">
        <v>404</v>
      </c>
      <c r="N199" s="127">
        <v>779</v>
      </c>
      <c r="O199" s="127">
        <v>645</v>
      </c>
      <c r="P199" s="127">
        <v>16171</v>
      </c>
      <c r="Q199" s="128">
        <v>7.54</v>
      </c>
      <c r="R199" s="128">
        <v>4.91</v>
      </c>
    </row>
    <row r="200" spans="1:18" ht="15" customHeight="1" x14ac:dyDescent="0.25">
      <c r="A200" s="7"/>
      <c r="B200" s="126">
        <v>2011</v>
      </c>
      <c r="C200" s="127">
        <v>31908</v>
      </c>
      <c r="D200" s="127">
        <v>46117</v>
      </c>
      <c r="E200" s="127">
        <v>3444</v>
      </c>
      <c r="F200" s="127">
        <v>3746</v>
      </c>
      <c r="G200" s="127">
        <v>638</v>
      </c>
      <c r="H200" s="127">
        <v>43236</v>
      </c>
      <c r="I200" s="128">
        <v>10.79</v>
      </c>
      <c r="J200" s="128">
        <v>8.1199999999999992</v>
      </c>
      <c r="K200" s="127">
        <v>5810</v>
      </c>
      <c r="L200" s="127">
        <v>17169</v>
      </c>
      <c r="M200" s="127">
        <v>529</v>
      </c>
      <c r="N200" s="127">
        <v>949</v>
      </c>
      <c r="O200" s="127">
        <v>860</v>
      </c>
      <c r="P200" s="127">
        <v>27374</v>
      </c>
      <c r="Q200" s="128">
        <v>9.1</v>
      </c>
      <c r="R200" s="128">
        <v>5.53</v>
      </c>
    </row>
    <row r="201" spans="1:18" ht="15" customHeight="1" x14ac:dyDescent="0.25">
      <c r="A201" s="7"/>
      <c r="B201" s="126">
        <v>2010</v>
      </c>
      <c r="C201" s="127">
        <v>33085</v>
      </c>
      <c r="D201" s="127">
        <v>48190</v>
      </c>
      <c r="E201" s="127">
        <v>2579</v>
      </c>
      <c r="F201" s="127">
        <v>2818</v>
      </c>
      <c r="G201" s="127">
        <v>484</v>
      </c>
      <c r="H201" s="127">
        <v>29304</v>
      </c>
      <c r="I201" s="128">
        <v>7.8</v>
      </c>
      <c r="J201" s="128">
        <v>5.85</v>
      </c>
      <c r="K201" s="127">
        <v>5967</v>
      </c>
      <c r="L201" s="127">
        <v>18082</v>
      </c>
      <c r="M201" s="127">
        <v>661</v>
      </c>
      <c r="N201" s="127">
        <v>1260</v>
      </c>
      <c r="O201" s="127">
        <v>1188</v>
      </c>
      <c r="P201" s="127">
        <v>39123</v>
      </c>
      <c r="Q201" s="128">
        <v>11.08</v>
      </c>
      <c r="R201" s="128">
        <v>6.97</v>
      </c>
    </row>
    <row r="202" spans="1:18" ht="15" customHeight="1" x14ac:dyDescent="0.25">
      <c r="A202" s="7"/>
      <c r="B202" s="126">
        <v>2009</v>
      </c>
      <c r="C202" s="127">
        <v>36688</v>
      </c>
      <c r="D202" s="127">
        <v>53765</v>
      </c>
      <c r="E202" s="127">
        <v>2970</v>
      </c>
      <c r="F202" s="127">
        <v>3177</v>
      </c>
      <c r="G202" s="127">
        <v>474</v>
      </c>
      <c r="H202" s="127">
        <v>34985</v>
      </c>
      <c r="I202" s="128">
        <v>8.1</v>
      </c>
      <c r="J202" s="128">
        <v>5.91</v>
      </c>
      <c r="K202" s="127">
        <v>6168</v>
      </c>
      <c r="L202" s="127">
        <v>19336</v>
      </c>
      <c r="M202" s="127">
        <v>565</v>
      </c>
      <c r="N202" s="127">
        <v>945</v>
      </c>
      <c r="O202" s="127">
        <v>905</v>
      </c>
      <c r="P202" s="127">
        <v>28120</v>
      </c>
      <c r="Q202" s="128">
        <v>9.16</v>
      </c>
      <c r="R202" s="128">
        <v>4.8899999999999997</v>
      </c>
    </row>
    <row r="203" spans="1:18" ht="15" customHeight="1" x14ac:dyDescent="0.25">
      <c r="A203" s="7"/>
      <c r="B203" s="126">
        <v>2008</v>
      </c>
      <c r="C203" s="127">
        <v>39655</v>
      </c>
      <c r="D203" s="127">
        <v>58254</v>
      </c>
      <c r="E203" s="127">
        <v>4020</v>
      </c>
      <c r="F203" s="127">
        <v>4362</v>
      </c>
      <c r="G203" s="127">
        <v>677</v>
      </c>
      <c r="H203" s="127">
        <v>51766</v>
      </c>
      <c r="I203" s="128">
        <v>10.14</v>
      </c>
      <c r="J203" s="128">
        <v>7.49</v>
      </c>
      <c r="K203" s="127">
        <v>6484</v>
      </c>
      <c r="L203" s="127">
        <v>20753</v>
      </c>
      <c r="M203" s="127">
        <v>659</v>
      </c>
      <c r="N203" s="127">
        <v>1170</v>
      </c>
      <c r="O203" s="127">
        <v>1167</v>
      </c>
      <c r="P203" s="127">
        <v>37086</v>
      </c>
      <c r="Q203" s="128">
        <v>10.16</v>
      </c>
      <c r="R203" s="128">
        <v>5.64</v>
      </c>
    </row>
    <row r="204" spans="1:18" ht="15" customHeight="1" x14ac:dyDescent="0.25">
      <c r="A204" s="7"/>
      <c r="B204" s="123" t="s">
        <v>86</v>
      </c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</row>
    <row r="205" spans="1:18" ht="15" customHeight="1" x14ac:dyDescent="0.25">
      <c r="A205" s="7"/>
      <c r="B205" s="129">
        <v>2022</v>
      </c>
      <c r="C205" s="130">
        <v>41102</v>
      </c>
      <c r="D205" s="130">
        <v>709277</v>
      </c>
      <c r="E205" s="130">
        <v>2038</v>
      </c>
      <c r="F205" s="130">
        <v>5412</v>
      </c>
      <c r="G205" s="130">
        <v>4758</v>
      </c>
      <c r="H205" s="130">
        <v>153987</v>
      </c>
      <c r="I205" s="131">
        <v>4.96</v>
      </c>
      <c r="J205" s="131">
        <v>0.76</v>
      </c>
      <c r="K205" s="130">
        <v>35557</v>
      </c>
      <c r="L205" s="130">
        <v>703449</v>
      </c>
      <c r="M205" s="130">
        <v>1859</v>
      </c>
      <c r="N205" s="130">
        <v>6338</v>
      </c>
      <c r="O205" s="130">
        <v>6274</v>
      </c>
      <c r="P205" s="130">
        <v>252275</v>
      </c>
      <c r="Q205" s="131">
        <v>5.23</v>
      </c>
      <c r="R205" s="131">
        <v>0.9</v>
      </c>
    </row>
    <row r="206" spans="1:18" ht="15" customHeight="1" x14ac:dyDescent="0.25">
      <c r="A206" s="7"/>
      <c r="B206" s="126">
        <v>2021</v>
      </c>
      <c r="C206" s="127">
        <v>40732</v>
      </c>
      <c r="D206" s="127">
        <v>695271</v>
      </c>
      <c r="E206" s="127">
        <v>2248</v>
      </c>
      <c r="F206" s="127">
        <v>5996</v>
      </c>
      <c r="G206" s="127">
        <v>5121</v>
      </c>
      <c r="H206" s="127">
        <v>165353</v>
      </c>
      <c r="I206" s="128">
        <v>5.52</v>
      </c>
      <c r="J206" s="128">
        <v>0.86</v>
      </c>
      <c r="K206" s="127">
        <v>35145</v>
      </c>
      <c r="L206" s="127">
        <v>689363</v>
      </c>
      <c r="M206" s="127">
        <v>1935</v>
      </c>
      <c r="N206" s="127">
        <v>6839</v>
      </c>
      <c r="O206" s="127">
        <v>6749</v>
      </c>
      <c r="P206" s="127">
        <v>315291</v>
      </c>
      <c r="Q206" s="128">
        <v>5.51</v>
      </c>
      <c r="R206" s="128">
        <v>0.99</v>
      </c>
    </row>
    <row r="207" spans="1:18" ht="15" customHeight="1" x14ac:dyDescent="0.25">
      <c r="A207" s="7"/>
      <c r="B207" s="126">
        <v>2020</v>
      </c>
      <c r="C207" s="127">
        <v>39914</v>
      </c>
      <c r="D207" s="127">
        <v>685300</v>
      </c>
      <c r="E207" s="127">
        <v>2089</v>
      </c>
      <c r="F207" s="127">
        <v>5481</v>
      </c>
      <c r="G207" s="127">
        <v>4680</v>
      </c>
      <c r="H207" s="127">
        <v>138574</v>
      </c>
      <c r="I207" s="128">
        <v>5.23</v>
      </c>
      <c r="J207" s="128">
        <v>0.8</v>
      </c>
      <c r="K207" s="127">
        <v>34581</v>
      </c>
      <c r="L207" s="127">
        <v>679532</v>
      </c>
      <c r="M207" s="127">
        <v>1733</v>
      </c>
      <c r="N207" s="127">
        <v>6335</v>
      </c>
      <c r="O207" s="127">
        <v>6297</v>
      </c>
      <c r="P207" s="127">
        <v>253807</v>
      </c>
      <c r="Q207" s="128">
        <v>5.01</v>
      </c>
      <c r="R207" s="128">
        <v>0.93</v>
      </c>
    </row>
    <row r="208" spans="1:18" ht="15" customHeight="1" x14ac:dyDescent="0.25">
      <c r="A208" s="7"/>
      <c r="B208" s="126">
        <v>2019</v>
      </c>
      <c r="C208" s="127">
        <v>40879</v>
      </c>
      <c r="D208" s="127">
        <v>709843</v>
      </c>
      <c r="E208" s="127">
        <v>2620</v>
      </c>
      <c r="F208" s="127">
        <v>7641</v>
      </c>
      <c r="G208" s="127">
        <v>6800</v>
      </c>
      <c r="H208" s="127">
        <v>183400</v>
      </c>
      <c r="I208" s="128">
        <v>6.41</v>
      </c>
      <c r="J208" s="128">
        <v>1.08</v>
      </c>
      <c r="K208" s="127">
        <v>35802</v>
      </c>
      <c r="L208" s="127">
        <v>704500</v>
      </c>
      <c r="M208" s="127">
        <v>2319</v>
      </c>
      <c r="N208" s="127">
        <v>8729</v>
      </c>
      <c r="O208" s="127">
        <v>8659</v>
      </c>
      <c r="P208" s="127">
        <v>260955</v>
      </c>
      <c r="Q208" s="128">
        <v>6.48</v>
      </c>
      <c r="R208" s="128">
        <v>1.24</v>
      </c>
    </row>
    <row r="209" spans="1:18" ht="15" customHeight="1" x14ac:dyDescent="0.25">
      <c r="A209" s="14"/>
      <c r="B209" s="126">
        <v>2018</v>
      </c>
      <c r="C209" s="127">
        <v>40149</v>
      </c>
      <c r="D209" s="127">
        <v>698652</v>
      </c>
      <c r="E209" s="127">
        <v>2481</v>
      </c>
      <c r="F209" s="127">
        <v>7484</v>
      </c>
      <c r="G209" s="127">
        <v>6585</v>
      </c>
      <c r="H209" s="127">
        <v>236020</v>
      </c>
      <c r="I209" s="128">
        <v>6.18</v>
      </c>
      <c r="J209" s="128">
        <v>1.07</v>
      </c>
      <c r="K209" s="127">
        <v>35117</v>
      </c>
      <c r="L209" s="127">
        <v>693269</v>
      </c>
      <c r="M209" s="127">
        <v>2044</v>
      </c>
      <c r="N209" s="127">
        <v>8254</v>
      </c>
      <c r="O209" s="127">
        <v>8203</v>
      </c>
      <c r="P209" s="127">
        <v>619181</v>
      </c>
      <c r="Q209" s="128">
        <v>5.82</v>
      </c>
      <c r="R209" s="128">
        <v>1.19</v>
      </c>
    </row>
    <row r="210" spans="1:18" ht="15" customHeight="1" x14ac:dyDescent="0.25">
      <c r="A210" s="14"/>
      <c r="B210" s="126">
        <v>2017</v>
      </c>
      <c r="C210" s="127">
        <v>39594</v>
      </c>
      <c r="D210" s="127">
        <v>675203</v>
      </c>
      <c r="E210" s="127">
        <v>2396</v>
      </c>
      <c r="F210" s="127">
        <v>7715</v>
      </c>
      <c r="G210" s="127">
        <v>6904</v>
      </c>
      <c r="H210" s="127">
        <v>174447</v>
      </c>
      <c r="I210" s="128">
        <v>6.05</v>
      </c>
      <c r="J210" s="128">
        <v>1.1399999999999999</v>
      </c>
      <c r="K210" s="127">
        <v>34791</v>
      </c>
      <c r="L210" s="127">
        <v>670125</v>
      </c>
      <c r="M210" s="127">
        <v>2096</v>
      </c>
      <c r="N210" s="127">
        <v>9138</v>
      </c>
      <c r="O210" s="127">
        <v>9082</v>
      </c>
      <c r="P210" s="127">
        <v>360132</v>
      </c>
      <c r="Q210" s="128">
        <v>6.02</v>
      </c>
      <c r="R210" s="128">
        <v>1.36</v>
      </c>
    </row>
    <row r="211" spans="1:18" ht="15" customHeight="1" x14ac:dyDescent="0.25">
      <c r="A211" s="7"/>
      <c r="B211" s="126">
        <v>2016</v>
      </c>
      <c r="C211" s="127">
        <v>39161</v>
      </c>
      <c r="D211" s="127">
        <v>650219</v>
      </c>
      <c r="E211" s="127">
        <v>2430</v>
      </c>
      <c r="F211" s="127">
        <v>7930</v>
      </c>
      <c r="G211" s="127">
        <v>7106</v>
      </c>
      <c r="H211" s="127">
        <v>196673</v>
      </c>
      <c r="I211" s="128">
        <v>6.21</v>
      </c>
      <c r="J211" s="128">
        <v>1.22</v>
      </c>
      <c r="K211" s="127">
        <v>34445</v>
      </c>
      <c r="L211" s="127">
        <v>644895</v>
      </c>
      <c r="M211" s="127">
        <v>2122</v>
      </c>
      <c r="N211" s="127">
        <v>8911</v>
      </c>
      <c r="O211" s="127">
        <v>8841</v>
      </c>
      <c r="P211" s="127">
        <v>299316</v>
      </c>
      <c r="Q211" s="128">
        <v>6.16</v>
      </c>
      <c r="R211" s="128">
        <v>1.38</v>
      </c>
    </row>
    <row r="212" spans="1:18" ht="15" customHeight="1" x14ac:dyDescent="0.25">
      <c r="A212" s="7"/>
      <c r="B212" s="126">
        <v>2015</v>
      </c>
      <c r="C212" s="127">
        <v>38741</v>
      </c>
      <c r="D212" s="127">
        <v>632725</v>
      </c>
      <c r="E212" s="127">
        <v>2679</v>
      </c>
      <c r="F212" s="127">
        <v>8752</v>
      </c>
      <c r="G212" s="127">
        <v>7890</v>
      </c>
      <c r="H212" s="127">
        <v>226096</v>
      </c>
      <c r="I212" s="128">
        <v>6.92</v>
      </c>
      <c r="J212" s="128">
        <v>1.38</v>
      </c>
      <c r="K212" s="127">
        <v>34088</v>
      </c>
      <c r="L212" s="127">
        <v>627724</v>
      </c>
      <c r="M212" s="127">
        <v>2355</v>
      </c>
      <c r="N212" s="127">
        <v>9889</v>
      </c>
      <c r="O212" s="127">
        <v>9818</v>
      </c>
      <c r="P212" s="127">
        <v>365130</v>
      </c>
      <c r="Q212" s="128">
        <v>6.91</v>
      </c>
      <c r="R212" s="128">
        <v>1.58</v>
      </c>
    </row>
    <row r="213" spans="1:18" ht="15" customHeight="1" x14ac:dyDescent="0.25">
      <c r="A213" s="7"/>
      <c r="B213" s="126">
        <v>2014</v>
      </c>
      <c r="C213" s="127">
        <v>38207</v>
      </c>
      <c r="D213" s="127">
        <v>613322</v>
      </c>
      <c r="E213" s="127">
        <v>2671</v>
      </c>
      <c r="F213" s="127">
        <v>9575</v>
      </c>
      <c r="G213" s="127">
        <v>8832</v>
      </c>
      <c r="H213" s="127">
        <v>248954</v>
      </c>
      <c r="I213" s="128">
        <v>6.99</v>
      </c>
      <c r="J213" s="128">
        <v>1.56</v>
      </c>
      <c r="K213" s="127">
        <v>33686</v>
      </c>
      <c r="L213" s="127">
        <v>608353</v>
      </c>
      <c r="M213" s="127">
        <v>2447</v>
      </c>
      <c r="N213" s="127">
        <v>11516</v>
      </c>
      <c r="O213" s="127">
        <v>11450</v>
      </c>
      <c r="P213" s="127">
        <v>567477</v>
      </c>
      <c r="Q213" s="128">
        <v>7.26</v>
      </c>
      <c r="R213" s="128">
        <v>1.89</v>
      </c>
    </row>
    <row r="214" spans="1:18" ht="15" customHeight="1" x14ac:dyDescent="0.25">
      <c r="A214" s="7"/>
      <c r="B214" s="126">
        <v>2013</v>
      </c>
      <c r="C214" s="127">
        <v>37583</v>
      </c>
      <c r="D214" s="127">
        <v>598282</v>
      </c>
      <c r="E214" s="127">
        <v>2609</v>
      </c>
      <c r="F214" s="127">
        <v>9939</v>
      </c>
      <c r="G214" s="127">
        <v>9205</v>
      </c>
      <c r="H214" s="127">
        <v>231054</v>
      </c>
      <c r="I214" s="128">
        <v>6.94</v>
      </c>
      <c r="J214" s="128">
        <v>1.66</v>
      </c>
      <c r="K214" s="127">
        <v>33146</v>
      </c>
      <c r="L214" s="127">
        <v>593383</v>
      </c>
      <c r="M214" s="127">
        <v>2331</v>
      </c>
      <c r="N214" s="127">
        <v>11010</v>
      </c>
      <c r="O214" s="127">
        <v>10952</v>
      </c>
      <c r="P214" s="127">
        <v>385796</v>
      </c>
      <c r="Q214" s="128">
        <v>7.03</v>
      </c>
      <c r="R214" s="128">
        <v>1.86</v>
      </c>
    </row>
    <row r="215" spans="1:18" ht="15" customHeight="1" x14ac:dyDescent="0.25">
      <c r="A215" s="7"/>
      <c r="B215" s="126">
        <v>2012</v>
      </c>
      <c r="C215" s="127">
        <v>37749</v>
      </c>
      <c r="D215" s="127">
        <v>605385</v>
      </c>
      <c r="E215" s="127">
        <v>2168</v>
      </c>
      <c r="F215" s="127">
        <v>7829</v>
      </c>
      <c r="G215" s="127">
        <v>7157</v>
      </c>
      <c r="H215" s="127">
        <v>190307</v>
      </c>
      <c r="I215" s="128">
        <v>5.74</v>
      </c>
      <c r="J215" s="128">
        <v>1.29</v>
      </c>
      <c r="K215" s="127">
        <v>33408</v>
      </c>
      <c r="L215" s="127">
        <v>600368</v>
      </c>
      <c r="M215" s="127">
        <v>1922</v>
      </c>
      <c r="N215" s="127">
        <v>8902</v>
      </c>
      <c r="O215" s="127">
        <v>8847</v>
      </c>
      <c r="P215" s="127">
        <v>322053</v>
      </c>
      <c r="Q215" s="128">
        <v>5.75</v>
      </c>
      <c r="R215" s="128">
        <v>1.48</v>
      </c>
    </row>
    <row r="216" spans="1:18" ht="15" customHeight="1" x14ac:dyDescent="0.25">
      <c r="A216" s="7"/>
      <c r="B216" s="126">
        <v>2011</v>
      </c>
      <c r="C216" s="127">
        <v>38717</v>
      </c>
      <c r="D216" s="127">
        <v>633065</v>
      </c>
      <c r="E216" s="127">
        <v>2326</v>
      </c>
      <c r="F216" s="127">
        <v>8573</v>
      </c>
      <c r="G216" s="127">
        <v>7886</v>
      </c>
      <c r="H216" s="127">
        <v>208575</v>
      </c>
      <c r="I216" s="128">
        <v>6.01</v>
      </c>
      <c r="J216" s="128">
        <v>1.35</v>
      </c>
      <c r="K216" s="127">
        <v>34565</v>
      </c>
      <c r="L216" s="127">
        <v>628302</v>
      </c>
      <c r="M216" s="127">
        <v>1999</v>
      </c>
      <c r="N216" s="127">
        <v>9792</v>
      </c>
      <c r="O216" s="127">
        <v>9742</v>
      </c>
      <c r="P216" s="127">
        <v>673208</v>
      </c>
      <c r="Q216" s="128">
        <v>5.78</v>
      </c>
      <c r="R216" s="128">
        <v>1.56</v>
      </c>
    </row>
    <row r="217" spans="1:18" ht="15" customHeight="1" x14ac:dyDescent="0.25">
      <c r="A217" s="7"/>
      <c r="B217" s="126">
        <v>2010</v>
      </c>
      <c r="C217" s="127">
        <v>39188</v>
      </c>
      <c r="D217" s="127">
        <v>642786</v>
      </c>
      <c r="E217" s="127">
        <v>1876</v>
      </c>
      <c r="F217" s="127">
        <v>8265</v>
      </c>
      <c r="G217" s="127">
        <v>7770</v>
      </c>
      <c r="H217" s="127">
        <v>203807</v>
      </c>
      <c r="I217" s="128">
        <v>4.79</v>
      </c>
      <c r="J217" s="128">
        <v>1.29</v>
      </c>
      <c r="K217" s="127">
        <v>35387</v>
      </c>
      <c r="L217" s="127">
        <v>638341</v>
      </c>
      <c r="M217" s="127">
        <v>1810</v>
      </c>
      <c r="N217" s="127">
        <v>10070</v>
      </c>
      <c r="O217" s="127">
        <v>10021</v>
      </c>
      <c r="P217" s="127">
        <v>338393</v>
      </c>
      <c r="Q217" s="128">
        <v>5.1100000000000003</v>
      </c>
      <c r="R217" s="128">
        <v>1.58</v>
      </c>
    </row>
    <row r="218" spans="1:18" ht="15" customHeight="1" x14ac:dyDescent="0.25">
      <c r="A218" s="7"/>
      <c r="B218" s="126">
        <v>2009</v>
      </c>
      <c r="C218" s="127">
        <v>40590</v>
      </c>
      <c r="D218" s="127">
        <v>664595</v>
      </c>
      <c r="E218" s="127">
        <v>2081</v>
      </c>
      <c r="F218" s="127">
        <v>7979</v>
      </c>
      <c r="G218" s="127">
        <v>7275</v>
      </c>
      <c r="H218" s="127">
        <v>188658</v>
      </c>
      <c r="I218" s="128">
        <v>5.13</v>
      </c>
      <c r="J218" s="128">
        <v>1.2</v>
      </c>
      <c r="K218" s="127">
        <v>36458</v>
      </c>
      <c r="L218" s="127">
        <v>659679</v>
      </c>
      <c r="M218" s="127">
        <v>1872</v>
      </c>
      <c r="N218" s="127">
        <v>9599</v>
      </c>
      <c r="O218" s="127">
        <v>9463</v>
      </c>
      <c r="P218" s="127">
        <v>543409</v>
      </c>
      <c r="Q218" s="128">
        <v>5.13</v>
      </c>
      <c r="R218" s="128">
        <v>1.46</v>
      </c>
    </row>
    <row r="219" spans="1:18" ht="15" customHeight="1" x14ac:dyDescent="0.25">
      <c r="A219" s="7"/>
      <c r="B219" s="126">
        <v>2008</v>
      </c>
      <c r="C219" s="127">
        <v>41732</v>
      </c>
      <c r="D219" s="127">
        <v>713184</v>
      </c>
      <c r="E219" s="127">
        <v>2410</v>
      </c>
      <c r="F219" s="127">
        <v>11108</v>
      </c>
      <c r="G219" s="127">
        <v>10391</v>
      </c>
      <c r="H219" s="127">
        <v>233675</v>
      </c>
      <c r="I219" s="128">
        <v>5.77</v>
      </c>
      <c r="J219" s="128">
        <v>1.56</v>
      </c>
      <c r="K219" s="127">
        <v>37658</v>
      </c>
      <c r="L219" s="127">
        <v>707849</v>
      </c>
      <c r="M219" s="127">
        <v>2215</v>
      </c>
      <c r="N219" s="127">
        <v>12731</v>
      </c>
      <c r="O219" s="127">
        <v>12578</v>
      </c>
      <c r="P219" s="127">
        <v>370234</v>
      </c>
      <c r="Q219" s="128">
        <v>5.88</v>
      </c>
      <c r="R219" s="128">
        <v>1.8</v>
      </c>
    </row>
    <row r="220" spans="1:18" ht="15" customHeight="1" x14ac:dyDescent="0.25">
      <c r="A220" s="7"/>
      <c r="B220" s="181" t="s">
        <v>28</v>
      </c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</row>
    <row r="221" spans="1:18" ht="15" customHeight="1" x14ac:dyDescent="0.25">
      <c r="A221" s="7"/>
      <c r="B221" s="123" t="s">
        <v>87</v>
      </c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</row>
    <row r="222" spans="1:18" ht="15" customHeight="1" x14ac:dyDescent="0.25">
      <c r="A222" s="7"/>
      <c r="B222" s="129">
        <v>2022</v>
      </c>
      <c r="C222" s="130">
        <v>33370</v>
      </c>
      <c r="D222" s="130">
        <v>392358</v>
      </c>
      <c r="E222" s="130">
        <v>2418</v>
      </c>
      <c r="F222" s="130">
        <v>4453</v>
      </c>
      <c r="G222" s="130">
        <v>2744</v>
      </c>
      <c r="H222" s="130">
        <v>88116</v>
      </c>
      <c r="I222" s="131">
        <v>7.25</v>
      </c>
      <c r="J222" s="131">
        <v>1.1299999999999999</v>
      </c>
      <c r="K222" s="130">
        <v>19613</v>
      </c>
      <c r="L222" s="130">
        <v>377571</v>
      </c>
      <c r="M222" s="130">
        <v>982</v>
      </c>
      <c r="N222" s="130">
        <v>3707</v>
      </c>
      <c r="O222" s="130">
        <v>3665</v>
      </c>
      <c r="P222" s="130">
        <v>136611</v>
      </c>
      <c r="Q222" s="131">
        <v>5.01</v>
      </c>
      <c r="R222" s="131">
        <v>0.98</v>
      </c>
    </row>
    <row r="223" spans="1:18" ht="15" customHeight="1" x14ac:dyDescent="0.25">
      <c r="A223" s="7"/>
      <c r="B223" s="126">
        <v>2021</v>
      </c>
      <c r="C223" s="127">
        <v>32844</v>
      </c>
      <c r="D223" s="127">
        <v>384187</v>
      </c>
      <c r="E223" s="127">
        <v>2415</v>
      </c>
      <c r="F223" s="127">
        <v>4865</v>
      </c>
      <c r="G223" s="127">
        <v>3218</v>
      </c>
      <c r="H223" s="127">
        <v>111883</v>
      </c>
      <c r="I223" s="128">
        <v>7.35</v>
      </c>
      <c r="J223" s="128">
        <v>1.27</v>
      </c>
      <c r="K223" s="127">
        <v>19455</v>
      </c>
      <c r="L223" s="127">
        <v>369785</v>
      </c>
      <c r="M223" s="127">
        <v>1043</v>
      </c>
      <c r="N223" s="127">
        <v>4196</v>
      </c>
      <c r="O223" s="127">
        <v>4149</v>
      </c>
      <c r="P223" s="127">
        <v>142984</v>
      </c>
      <c r="Q223" s="128">
        <v>5.36</v>
      </c>
      <c r="R223" s="128">
        <v>1.1299999999999999</v>
      </c>
    </row>
    <row r="224" spans="1:18" ht="15" customHeight="1" x14ac:dyDescent="0.25">
      <c r="A224" s="7"/>
      <c r="B224" s="123" t="s">
        <v>88</v>
      </c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</row>
    <row r="225" spans="1:18" ht="15" customHeight="1" x14ac:dyDescent="0.25">
      <c r="A225" s="7"/>
      <c r="B225" s="129">
        <v>2022</v>
      </c>
      <c r="C225" s="130">
        <v>12549</v>
      </c>
      <c r="D225" s="130">
        <v>153791</v>
      </c>
      <c r="E225" s="130">
        <v>871</v>
      </c>
      <c r="F225" s="130">
        <v>1342</v>
      </c>
      <c r="G225" s="130">
        <v>686</v>
      </c>
      <c r="H225" s="130">
        <v>26258</v>
      </c>
      <c r="I225" s="131">
        <v>6.94</v>
      </c>
      <c r="J225" s="131">
        <v>0.87</v>
      </c>
      <c r="K225" s="130">
        <v>6963</v>
      </c>
      <c r="L225" s="130">
        <v>147953</v>
      </c>
      <c r="M225" s="130">
        <v>318</v>
      </c>
      <c r="N225" s="130">
        <v>1002</v>
      </c>
      <c r="O225" s="130">
        <v>984</v>
      </c>
      <c r="P225" s="130">
        <v>48838</v>
      </c>
      <c r="Q225" s="131">
        <v>4.57</v>
      </c>
      <c r="R225" s="131">
        <v>0.68</v>
      </c>
    </row>
    <row r="226" spans="1:18" ht="15" customHeight="1" x14ac:dyDescent="0.25">
      <c r="A226" s="7"/>
      <c r="B226" s="126">
        <v>2021</v>
      </c>
      <c r="C226" s="127">
        <v>12422</v>
      </c>
      <c r="D226" s="127">
        <v>151859</v>
      </c>
      <c r="E226" s="127">
        <v>809</v>
      </c>
      <c r="F226" s="127">
        <v>1115</v>
      </c>
      <c r="G226" s="127">
        <v>496</v>
      </c>
      <c r="H226" s="127">
        <v>24614</v>
      </c>
      <c r="I226" s="128">
        <v>6.51</v>
      </c>
      <c r="J226" s="128">
        <v>0.73</v>
      </c>
      <c r="K226" s="127">
        <v>6945</v>
      </c>
      <c r="L226" s="127">
        <v>146124</v>
      </c>
      <c r="M226" s="127">
        <v>296</v>
      </c>
      <c r="N226" s="127">
        <v>715</v>
      </c>
      <c r="O226" s="127">
        <v>700</v>
      </c>
      <c r="P226" s="127">
        <v>58718</v>
      </c>
      <c r="Q226" s="128">
        <v>4.26</v>
      </c>
      <c r="R226" s="128">
        <v>0.49</v>
      </c>
    </row>
    <row r="227" spans="1:18" ht="15" customHeight="1" x14ac:dyDescent="0.25">
      <c r="B227" s="123" t="s">
        <v>389</v>
      </c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</row>
    <row r="228" spans="1:18" ht="15" customHeight="1" x14ac:dyDescent="0.25">
      <c r="B228" s="129">
        <v>2022</v>
      </c>
      <c r="C228" s="130">
        <v>5327</v>
      </c>
      <c r="D228" s="130">
        <v>53878</v>
      </c>
      <c r="E228" s="130">
        <v>391</v>
      </c>
      <c r="F228" s="130">
        <v>619</v>
      </c>
      <c r="G228" s="130">
        <v>325</v>
      </c>
      <c r="H228" s="130">
        <v>13654</v>
      </c>
      <c r="I228" s="131">
        <v>7.34</v>
      </c>
      <c r="J228" s="131">
        <v>1.1499999999999999</v>
      </c>
      <c r="K228" s="130">
        <v>2846</v>
      </c>
      <c r="L228" s="130">
        <v>51256</v>
      </c>
      <c r="M228" s="130">
        <v>145</v>
      </c>
      <c r="N228" s="130">
        <v>474</v>
      </c>
      <c r="O228" s="130">
        <v>467</v>
      </c>
      <c r="P228" s="130">
        <v>20094</v>
      </c>
      <c r="Q228" s="131">
        <v>5.09</v>
      </c>
      <c r="R228" s="131">
        <v>0.92</v>
      </c>
    </row>
    <row r="229" spans="1:18" ht="15" customHeight="1" x14ac:dyDescent="0.25">
      <c r="B229" s="126">
        <v>2021</v>
      </c>
      <c r="C229" s="127">
        <v>5296</v>
      </c>
      <c r="D229" s="127">
        <v>52490</v>
      </c>
      <c r="E229" s="127">
        <v>393</v>
      </c>
      <c r="F229" s="127">
        <v>690</v>
      </c>
      <c r="G229" s="127">
        <v>405</v>
      </c>
      <c r="H229" s="127">
        <v>12714</v>
      </c>
      <c r="I229" s="128">
        <v>7.42</v>
      </c>
      <c r="J229" s="128">
        <v>1.31</v>
      </c>
      <c r="K229" s="127">
        <v>2822</v>
      </c>
      <c r="L229" s="127">
        <v>49910</v>
      </c>
      <c r="M229" s="127">
        <v>155</v>
      </c>
      <c r="N229" s="127">
        <v>516</v>
      </c>
      <c r="O229" s="127">
        <v>509</v>
      </c>
      <c r="P229" s="127">
        <v>17584</v>
      </c>
      <c r="Q229" s="128">
        <v>5.49</v>
      </c>
      <c r="R229" s="128">
        <v>1.03</v>
      </c>
    </row>
    <row r="230" spans="1:18" ht="15" customHeight="1" x14ac:dyDescent="0.25">
      <c r="A230" s="7"/>
      <c r="B230" s="123" t="s">
        <v>390</v>
      </c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</row>
    <row r="231" spans="1:18" ht="15" customHeight="1" x14ac:dyDescent="0.25">
      <c r="A231" s="7"/>
      <c r="B231" s="129">
        <v>2022</v>
      </c>
      <c r="C231" s="130">
        <v>7855</v>
      </c>
      <c r="D231" s="130">
        <v>72593</v>
      </c>
      <c r="E231" s="130">
        <v>789</v>
      </c>
      <c r="F231" s="130">
        <v>1044</v>
      </c>
      <c r="G231" s="130">
        <v>445</v>
      </c>
      <c r="H231" s="130">
        <v>32500</v>
      </c>
      <c r="I231" s="131">
        <v>10.039999999999999</v>
      </c>
      <c r="J231" s="131">
        <v>1.44</v>
      </c>
      <c r="K231" s="130">
        <v>3943</v>
      </c>
      <c r="L231" s="130">
        <v>68553</v>
      </c>
      <c r="M231" s="130">
        <v>254</v>
      </c>
      <c r="N231" s="130">
        <v>557</v>
      </c>
      <c r="O231" s="130">
        <v>547</v>
      </c>
      <c r="P231" s="130">
        <v>34558</v>
      </c>
      <c r="Q231" s="131">
        <v>6.44</v>
      </c>
      <c r="R231" s="131">
        <v>0.81</v>
      </c>
    </row>
    <row r="232" spans="1:18" ht="15" customHeight="1" x14ac:dyDescent="0.25">
      <c r="A232" s="7"/>
      <c r="B232" s="126">
        <v>2021</v>
      </c>
      <c r="C232" s="127">
        <v>7655</v>
      </c>
      <c r="D232" s="127">
        <v>70624</v>
      </c>
      <c r="E232" s="127">
        <v>745</v>
      </c>
      <c r="F232" s="127">
        <v>1074</v>
      </c>
      <c r="G232" s="127">
        <v>487</v>
      </c>
      <c r="H232" s="127">
        <v>17988</v>
      </c>
      <c r="I232" s="128">
        <v>9.73</v>
      </c>
      <c r="J232" s="128">
        <v>1.52</v>
      </c>
      <c r="K232" s="127">
        <v>3928</v>
      </c>
      <c r="L232" s="127">
        <v>66775</v>
      </c>
      <c r="M232" s="127">
        <v>261</v>
      </c>
      <c r="N232" s="127">
        <v>746</v>
      </c>
      <c r="O232" s="127">
        <v>712</v>
      </c>
      <c r="P232" s="127">
        <v>52890</v>
      </c>
      <c r="Q232" s="128">
        <v>6.64</v>
      </c>
      <c r="R232" s="128">
        <v>1.1200000000000001</v>
      </c>
    </row>
    <row r="233" spans="1:18" ht="15" customHeight="1" x14ac:dyDescent="0.25">
      <c r="A233" s="7"/>
      <c r="B233" s="123" t="s">
        <v>391</v>
      </c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</row>
    <row r="234" spans="1:18" ht="15" customHeight="1" x14ac:dyDescent="0.25">
      <c r="A234" s="7"/>
      <c r="B234" s="129">
        <v>2022</v>
      </c>
      <c r="C234" s="130">
        <v>2673</v>
      </c>
      <c r="D234" s="130">
        <v>30387</v>
      </c>
      <c r="E234" s="130">
        <v>295</v>
      </c>
      <c r="F234" s="130">
        <v>560</v>
      </c>
      <c r="G234" s="130">
        <v>346</v>
      </c>
      <c r="H234" s="130">
        <v>9378</v>
      </c>
      <c r="I234" s="131">
        <v>11.04</v>
      </c>
      <c r="J234" s="131">
        <v>1.84</v>
      </c>
      <c r="K234" s="130">
        <v>1386</v>
      </c>
      <c r="L234" s="130">
        <v>29045</v>
      </c>
      <c r="M234" s="130">
        <v>103</v>
      </c>
      <c r="N234" s="130">
        <v>391</v>
      </c>
      <c r="O234" s="130">
        <v>387</v>
      </c>
      <c r="P234" s="130">
        <v>8922</v>
      </c>
      <c r="Q234" s="131">
        <v>7.43</v>
      </c>
      <c r="R234" s="131">
        <v>1.35</v>
      </c>
    </row>
    <row r="235" spans="1:18" ht="15" customHeight="1" x14ac:dyDescent="0.25">
      <c r="A235" s="7"/>
      <c r="B235" s="126">
        <v>2021</v>
      </c>
      <c r="C235" s="127">
        <v>2586</v>
      </c>
      <c r="D235" s="127">
        <v>30171</v>
      </c>
      <c r="E235" s="127">
        <v>272</v>
      </c>
      <c r="F235" s="127">
        <v>513</v>
      </c>
      <c r="G235" s="127">
        <v>317</v>
      </c>
      <c r="H235" s="127">
        <v>7965</v>
      </c>
      <c r="I235" s="128">
        <v>10.52</v>
      </c>
      <c r="J235" s="128">
        <v>1.7</v>
      </c>
      <c r="K235" s="127">
        <v>1355</v>
      </c>
      <c r="L235" s="127">
        <v>28894</v>
      </c>
      <c r="M235" s="127">
        <v>104</v>
      </c>
      <c r="N235" s="127">
        <v>364</v>
      </c>
      <c r="O235" s="127">
        <v>355</v>
      </c>
      <c r="P235" s="127">
        <v>6950</v>
      </c>
      <c r="Q235" s="128">
        <v>7.68</v>
      </c>
      <c r="R235" s="128">
        <v>1.26</v>
      </c>
    </row>
    <row r="236" spans="1:18" ht="15" customHeight="1" x14ac:dyDescent="0.25">
      <c r="A236" s="7"/>
      <c r="B236" s="123" t="s">
        <v>89</v>
      </c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</row>
    <row r="237" spans="1:18" ht="15" customHeight="1" x14ac:dyDescent="0.25">
      <c r="A237" s="7"/>
      <c r="B237" s="129">
        <v>2022</v>
      </c>
      <c r="C237" s="130">
        <v>2764</v>
      </c>
      <c r="D237" s="130">
        <v>20040</v>
      </c>
      <c r="E237" s="130">
        <v>201</v>
      </c>
      <c r="F237" s="130">
        <v>245</v>
      </c>
      <c r="G237" s="130">
        <v>83</v>
      </c>
      <c r="H237" s="130">
        <v>3877</v>
      </c>
      <c r="I237" s="131">
        <v>7.27</v>
      </c>
      <c r="J237" s="131">
        <v>1.22</v>
      </c>
      <c r="K237" s="130">
        <v>1315</v>
      </c>
      <c r="L237" s="130">
        <v>18498</v>
      </c>
      <c r="M237" s="130">
        <v>77</v>
      </c>
      <c r="N237" s="130">
        <v>172</v>
      </c>
      <c r="O237" s="130">
        <v>164</v>
      </c>
      <c r="P237" s="130">
        <v>7809</v>
      </c>
      <c r="Q237" s="131">
        <v>5.86</v>
      </c>
      <c r="R237" s="131">
        <v>0.93</v>
      </c>
    </row>
    <row r="238" spans="1:18" ht="15" customHeight="1" x14ac:dyDescent="0.25">
      <c r="A238" s="7"/>
      <c r="B238" s="126">
        <v>2021</v>
      </c>
      <c r="C238" s="127">
        <v>2769</v>
      </c>
      <c r="D238" s="127">
        <v>19811</v>
      </c>
      <c r="E238" s="127">
        <v>205</v>
      </c>
      <c r="F238" s="127">
        <v>301</v>
      </c>
      <c r="G238" s="127">
        <v>136</v>
      </c>
      <c r="H238" s="127">
        <v>6934</v>
      </c>
      <c r="I238" s="128">
        <v>7.4</v>
      </c>
      <c r="J238" s="128">
        <v>1.52</v>
      </c>
      <c r="K238" s="127">
        <v>1305</v>
      </c>
      <c r="L238" s="127">
        <v>18209</v>
      </c>
      <c r="M238" s="127">
        <v>76</v>
      </c>
      <c r="N238" s="127">
        <v>209</v>
      </c>
      <c r="O238" s="127">
        <v>204</v>
      </c>
      <c r="P238" s="127">
        <v>26979</v>
      </c>
      <c r="Q238" s="128">
        <v>5.82</v>
      </c>
      <c r="R238" s="128">
        <v>1.1499999999999999</v>
      </c>
    </row>
    <row r="239" spans="1:18" ht="15" customHeight="1" x14ac:dyDescent="0.25">
      <c r="A239" s="7"/>
      <c r="B239" s="123" t="s">
        <v>90</v>
      </c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</row>
    <row r="240" spans="1:18" ht="15" customHeight="1" x14ac:dyDescent="0.25">
      <c r="A240" s="7"/>
      <c r="B240" s="129">
        <v>2022</v>
      </c>
      <c r="C240" s="130">
        <v>2079</v>
      </c>
      <c r="D240" s="130">
        <v>6714</v>
      </c>
      <c r="E240" s="130">
        <v>272</v>
      </c>
      <c r="F240" s="130">
        <v>431</v>
      </c>
      <c r="G240" s="130">
        <v>204</v>
      </c>
      <c r="H240" s="130">
        <v>8987</v>
      </c>
      <c r="I240" s="131">
        <v>13.08</v>
      </c>
      <c r="J240" s="131">
        <v>6.42</v>
      </c>
      <c r="K240" s="130">
        <v>789</v>
      </c>
      <c r="L240" s="130">
        <v>5355</v>
      </c>
      <c r="M240" s="130">
        <v>69</v>
      </c>
      <c r="N240" s="130">
        <v>246</v>
      </c>
      <c r="O240" s="130">
        <v>240</v>
      </c>
      <c r="P240" s="130">
        <v>7075</v>
      </c>
      <c r="Q240" s="131">
        <v>8.75</v>
      </c>
      <c r="R240" s="131">
        <v>4.59</v>
      </c>
    </row>
    <row r="241" spans="1:18" ht="15" customHeight="1" x14ac:dyDescent="0.25">
      <c r="A241" s="7"/>
      <c r="B241" s="126">
        <v>2021</v>
      </c>
      <c r="C241" s="127">
        <v>1957</v>
      </c>
      <c r="D241" s="127">
        <v>6136</v>
      </c>
      <c r="E241" s="127">
        <v>195</v>
      </c>
      <c r="F241" s="127">
        <v>236</v>
      </c>
      <c r="G241" s="127">
        <v>74</v>
      </c>
      <c r="H241" s="127">
        <v>4620</v>
      </c>
      <c r="I241" s="128">
        <v>9.9600000000000009</v>
      </c>
      <c r="J241" s="128">
        <v>3.85</v>
      </c>
      <c r="K241" s="127">
        <v>767</v>
      </c>
      <c r="L241" s="127">
        <v>4889</v>
      </c>
      <c r="M241" s="127">
        <v>50</v>
      </c>
      <c r="N241" s="127">
        <v>112</v>
      </c>
      <c r="O241" s="127">
        <v>106</v>
      </c>
      <c r="P241" s="127">
        <v>4298</v>
      </c>
      <c r="Q241" s="128">
        <v>6.52</v>
      </c>
      <c r="R241" s="128">
        <v>2.29</v>
      </c>
    </row>
    <row r="242" spans="1:18" ht="15" customHeight="1" x14ac:dyDescent="0.25">
      <c r="A242" s="7"/>
      <c r="B242" s="123" t="s">
        <v>392</v>
      </c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</row>
    <row r="243" spans="1:18" ht="15" customHeight="1" x14ac:dyDescent="0.25">
      <c r="A243" s="7"/>
      <c r="B243" s="129">
        <v>2022</v>
      </c>
      <c r="C243" s="130">
        <v>1128</v>
      </c>
      <c r="D243" s="130">
        <v>7799</v>
      </c>
      <c r="E243" s="130">
        <v>142</v>
      </c>
      <c r="F243" s="130">
        <v>161</v>
      </c>
      <c r="G243" s="130">
        <v>35</v>
      </c>
      <c r="H243" s="130">
        <v>1301</v>
      </c>
      <c r="I243" s="131">
        <v>12.59</v>
      </c>
      <c r="J243" s="131">
        <v>2.06</v>
      </c>
      <c r="K243" s="130">
        <v>408</v>
      </c>
      <c r="L243" s="130">
        <v>7037</v>
      </c>
      <c r="M243" s="130">
        <v>25</v>
      </c>
      <c r="N243" s="130">
        <v>52</v>
      </c>
      <c r="O243" s="130">
        <v>51</v>
      </c>
      <c r="P243" s="130">
        <v>1726</v>
      </c>
      <c r="Q243" s="131">
        <v>6.13</v>
      </c>
      <c r="R243" s="131">
        <v>0.74</v>
      </c>
    </row>
    <row r="244" spans="1:18" ht="15" customHeight="1" x14ac:dyDescent="0.25">
      <c r="A244" s="7"/>
      <c r="B244" s="126">
        <v>2021</v>
      </c>
      <c r="C244" s="127">
        <v>1062</v>
      </c>
      <c r="D244" s="127">
        <v>7579</v>
      </c>
      <c r="E244" s="127">
        <v>115</v>
      </c>
      <c r="F244" s="127">
        <v>134</v>
      </c>
      <c r="G244" s="127">
        <v>34</v>
      </c>
      <c r="H244" s="127">
        <v>2285</v>
      </c>
      <c r="I244" s="128">
        <v>10.83</v>
      </c>
      <c r="J244" s="128">
        <v>1.77</v>
      </c>
      <c r="K244" s="127">
        <v>402</v>
      </c>
      <c r="L244" s="130" t="s">
        <v>49</v>
      </c>
      <c r="M244" s="127">
        <v>27</v>
      </c>
      <c r="N244" s="127">
        <v>131</v>
      </c>
      <c r="O244" s="127">
        <v>129</v>
      </c>
      <c r="P244" s="127">
        <v>12420</v>
      </c>
      <c r="Q244" s="128">
        <v>6.72</v>
      </c>
      <c r="R244" s="128" t="s">
        <v>49</v>
      </c>
    </row>
    <row r="245" spans="1:18" ht="15" customHeight="1" x14ac:dyDescent="0.25">
      <c r="A245" s="7"/>
      <c r="B245" s="123" t="s">
        <v>393</v>
      </c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</row>
    <row r="246" spans="1:18" ht="15" customHeight="1" x14ac:dyDescent="0.25">
      <c r="A246" s="7"/>
      <c r="B246" s="129">
        <v>2022</v>
      </c>
      <c r="C246" s="130">
        <v>756</v>
      </c>
      <c r="D246" s="130">
        <v>4398</v>
      </c>
      <c r="E246" s="130">
        <v>73</v>
      </c>
      <c r="F246" s="130">
        <v>88</v>
      </c>
      <c r="G246" s="130">
        <v>34</v>
      </c>
      <c r="H246" s="130">
        <v>1386</v>
      </c>
      <c r="I246" s="131">
        <v>9.66</v>
      </c>
      <c r="J246" s="131">
        <v>2</v>
      </c>
      <c r="K246" s="130">
        <v>428</v>
      </c>
      <c r="L246" s="130">
        <v>4060</v>
      </c>
      <c r="M246" s="130">
        <v>31</v>
      </c>
      <c r="N246" s="130">
        <v>68</v>
      </c>
      <c r="O246" s="130">
        <v>68</v>
      </c>
      <c r="P246" s="130">
        <v>1911</v>
      </c>
      <c r="Q246" s="131">
        <v>7.24</v>
      </c>
      <c r="R246" s="131">
        <v>1.67</v>
      </c>
    </row>
    <row r="247" spans="1:18" ht="15" customHeight="1" x14ac:dyDescent="0.25">
      <c r="A247" s="7"/>
      <c r="B247" s="126">
        <v>2021</v>
      </c>
      <c r="C247" s="127">
        <v>726</v>
      </c>
      <c r="D247" s="127">
        <v>4257</v>
      </c>
      <c r="E247" s="127">
        <v>66</v>
      </c>
      <c r="F247" s="127">
        <v>86</v>
      </c>
      <c r="G247" s="127">
        <v>41</v>
      </c>
      <c r="H247" s="127">
        <v>1007</v>
      </c>
      <c r="I247" s="128">
        <v>9.09</v>
      </c>
      <c r="J247" s="128">
        <v>2.02</v>
      </c>
      <c r="K247" s="127">
        <v>418</v>
      </c>
      <c r="L247" s="130" t="s">
        <v>49</v>
      </c>
      <c r="M247" s="127">
        <v>29</v>
      </c>
      <c r="N247" s="127">
        <v>58</v>
      </c>
      <c r="O247" s="127">
        <v>55</v>
      </c>
      <c r="P247" s="127">
        <v>883</v>
      </c>
      <c r="Q247" s="128">
        <v>6.94</v>
      </c>
      <c r="R247" s="128" t="s">
        <v>49</v>
      </c>
    </row>
    <row r="248" spans="1:18" ht="15" customHeight="1" x14ac:dyDescent="0.25">
      <c r="A248" s="7"/>
      <c r="B248" s="181" t="s">
        <v>10</v>
      </c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</row>
    <row r="249" spans="1:18" ht="15" customHeight="1" x14ac:dyDescent="0.25">
      <c r="A249" s="7"/>
      <c r="B249" s="123" t="s">
        <v>218</v>
      </c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</row>
    <row r="250" spans="1:18" ht="15" customHeight="1" x14ac:dyDescent="0.25">
      <c r="A250" s="7"/>
      <c r="B250" s="129">
        <v>2022</v>
      </c>
      <c r="C250" s="130">
        <v>6223</v>
      </c>
      <c r="D250" s="130">
        <v>15882</v>
      </c>
      <c r="E250" s="130">
        <v>1645</v>
      </c>
      <c r="F250" s="130">
        <v>1734</v>
      </c>
      <c r="G250" s="130">
        <v>34</v>
      </c>
      <c r="H250" s="130">
        <v>2769</v>
      </c>
      <c r="I250" s="131">
        <v>26.43</v>
      </c>
      <c r="J250" s="131">
        <v>10.92</v>
      </c>
      <c r="K250" s="130">
        <v>326</v>
      </c>
      <c r="L250" s="130">
        <v>9836</v>
      </c>
      <c r="M250" s="130">
        <v>47</v>
      </c>
      <c r="N250" s="130">
        <v>100</v>
      </c>
      <c r="O250" s="130">
        <v>97</v>
      </c>
      <c r="P250" s="130">
        <v>17404</v>
      </c>
      <c r="Q250" s="131">
        <v>14.42</v>
      </c>
      <c r="R250" s="131">
        <v>1.02</v>
      </c>
    </row>
    <row r="251" spans="1:18" ht="15" customHeight="1" x14ac:dyDescent="0.25">
      <c r="A251" s="7"/>
      <c r="B251" s="129">
        <v>2021</v>
      </c>
      <c r="C251" s="130">
        <v>4705</v>
      </c>
      <c r="D251" s="130">
        <v>13857</v>
      </c>
      <c r="E251" s="130">
        <v>339</v>
      </c>
      <c r="F251" s="130">
        <v>357</v>
      </c>
      <c r="G251" s="130">
        <v>27</v>
      </c>
      <c r="H251" s="130">
        <v>1157</v>
      </c>
      <c r="I251" s="131">
        <v>7.21</v>
      </c>
      <c r="J251" s="131">
        <v>2.58</v>
      </c>
      <c r="K251" s="130">
        <v>300</v>
      </c>
      <c r="L251" s="130">
        <v>9360</v>
      </c>
      <c r="M251" s="130">
        <v>30</v>
      </c>
      <c r="N251" s="130">
        <v>43</v>
      </c>
      <c r="O251" s="130">
        <v>43</v>
      </c>
      <c r="P251" s="130">
        <v>6147</v>
      </c>
      <c r="Q251" s="131">
        <v>10</v>
      </c>
      <c r="R251" s="131">
        <v>0.46</v>
      </c>
    </row>
    <row r="252" spans="1:18" ht="15" customHeight="1" x14ac:dyDescent="0.25">
      <c r="A252" s="7"/>
      <c r="B252" s="126">
        <v>2020</v>
      </c>
      <c r="C252" s="127">
        <v>4890</v>
      </c>
      <c r="D252" s="127">
        <v>13852</v>
      </c>
      <c r="E252" s="127">
        <v>207</v>
      </c>
      <c r="F252" s="127">
        <v>224</v>
      </c>
      <c r="G252" s="127">
        <v>29</v>
      </c>
      <c r="H252" s="127">
        <v>3995</v>
      </c>
      <c r="I252" s="128">
        <v>4.2300000000000004</v>
      </c>
      <c r="J252" s="128">
        <v>1.62</v>
      </c>
      <c r="K252" s="127">
        <v>299</v>
      </c>
      <c r="L252" s="127">
        <v>9164</v>
      </c>
      <c r="M252" s="127">
        <v>31</v>
      </c>
      <c r="N252" s="127">
        <v>58</v>
      </c>
      <c r="O252" s="127">
        <v>57</v>
      </c>
      <c r="P252" s="127">
        <v>34911</v>
      </c>
      <c r="Q252" s="128">
        <v>10.37</v>
      </c>
      <c r="R252" s="128">
        <v>0.63</v>
      </c>
    </row>
    <row r="253" spans="1:18" ht="15" customHeight="1" x14ac:dyDescent="0.25">
      <c r="A253" s="7"/>
      <c r="B253" s="126">
        <v>2019</v>
      </c>
      <c r="C253" s="127">
        <v>4501</v>
      </c>
      <c r="D253" s="127">
        <v>13357</v>
      </c>
      <c r="E253" s="127">
        <v>257</v>
      </c>
      <c r="F253" s="127">
        <v>272</v>
      </c>
      <c r="G253" s="127">
        <v>30</v>
      </c>
      <c r="H253" s="127">
        <v>3277</v>
      </c>
      <c r="I253" s="128">
        <v>5.71</v>
      </c>
      <c r="J253" s="128">
        <v>2.04</v>
      </c>
      <c r="K253" s="127">
        <v>296</v>
      </c>
      <c r="L253" s="127">
        <v>9133</v>
      </c>
      <c r="M253" s="127">
        <v>34</v>
      </c>
      <c r="N253" s="127">
        <v>86</v>
      </c>
      <c r="O253" s="127">
        <v>84</v>
      </c>
      <c r="P253" s="127">
        <v>507904</v>
      </c>
      <c r="Q253" s="128">
        <v>11.49</v>
      </c>
      <c r="R253" s="128">
        <v>0.94</v>
      </c>
    </row>
    <row r="254" spans="1:18" ht="15" customHeight="1" x14ac:dyDescent="0.25">
      <c r="A254" s="14"/>
      <c r="B254" s="126">
        <v>2018</v>
      </c>
      <c r="C254" s="127">
        <v>4365</v>
      </c>
      <c r="D254" s="127">
        <v>13462</v>
      </c>
      <c r="E254" s="127">
        <v>407</v>
      </c>
      <c r="F254" s="127">
        <v>410</v>
      </c>
      <c r="G254" s="127">
        <v>8</v>
      </c>
      <c r="H254" s="127">
        <v>3107</v>
      </c>
      <c r="I254" s="128">
        <v>9.32</v>
      </c>
      <c r="J254" s="128">
        <v>3.05</v>
      </c>
      <c r="K254" s="127">
        <v>278</v>
      </c>
      <c r="L254" s="127">
        <v>9310</v>
      </c>
      <c r="M254" s="127">
        <v>21</v>
      </c>
      <c r="N254" s="127">
        <v>29</v>
      </c>
      <c r="O254" s="127">
        <v>29</v>
      </c>
      <c r="P254" s="127">
        <v>2832</v>
      </c>
      <c r="Q254" s="128">
        <v>7.55</v>
      </c>
      <c r="R254" s="128">
        <v>0.31</v>
      </c>
    </row>
    <row r="255" spans="1:18" ht="15" customHeight="1" x14ac:dyDescent="0.25">
      <c r="A255" s="14"/>
      <c r="B255" s="126">
        <v>2017</v>
      </c>
      <c r="C255" s="127">
        <v>4062</v>
      </c>
      <c r="D255" s="127">
        <v>12709</v>
      </c>
      <c r="E255" s="127">
        <v>220</v>
      </c>
      <c r="F255" s="127">
        <v>232</v>
      </c>
      <c r="G255" s="127">
        <v>12</v>
      </c>
      <c r="H255" s="127">
        <v>1467</v>
      </c>
      <c r="I255" s="128">
        <v>5.42</v>
      </c>
      <c r="J255" s="128">
        <v>1.83</v>
      </c>
      <c r="K255" s="127">
        <v>275</v>
      </c>
      <c r="L255" s="127">
        <v>8853</v>
      </c>
      <c r="M255" s="127">
        <v>25</v>
      </c>
      <c r="N255" s="127">
        <v>37</v>
      </c>
      <c r="O255" s="127">
        <v>31</v>
      </c>
      <c r="P255" s="127">
        <v>4006</v>
      </c>
      <c r="Q255" s="128">
        <v>9.09</v>
      </c>
      <c r="R255" s="128">
        <v>0.42</v>
      </c>
    </row>
    <row r="256" spans="1:18" ht="15" customHeight="1" x14ac:dyDescent="0.25">
      <c r="A256" s="7"/>
      <c r="B256" s="126">
        <v>2016</v>
      </c>
      <c r="C256" s="127">
        <v>3977</v>
      </c>
      <c r="D256" s="127">
        <v>12343</v>
      </c>
      <c r="E256" s="127">
        <v>2759</v>
      </c>
      <c r="F256" s="127">
        <v>2772</v>
      </c>
      <c r="G256" s="127">
        <v>15</v>
      </c>
      <c r="H256" s="127">
        <v>7374</v>
      </c>
      <c r="I256" s="128">
        <v>69.37</v>
      </c>
      <c r="J256" s="128">
        <v>22.46</v>
      </c>
      <c r="K256" s="127">
        <v>278</v>
      </c>
      <c r="L256" s="127">
        <v>8585</v>
      </c>
      <c r="M256" s="127">
        <v>25</v>
      </c>
      <c r="N256" s="127">
        <v>45</v>
      </c>
      <c r="O256" s="127">
        <v>42</v>
      </c>
      <c r="P256" s="127">
        <v>10633</v>
      </c>
      <c r="Q256" s="128">
        <v>8.99</v>
      </c>
      <c r="R256" s="128">
        <v>0.52</v>
      </c>
    </row>
    <row r="257" spans="1:18" ht="15" customHeight="1" x14ac:dyDescent="0.25">
      <c r="A257" s="7"/>
      <c r="B257" s="126">
        <v>2015</v>
      </c>
      <c r="C257" s="127">
        <v>1209</v>
      </c>
      <c r="D257" s="127">
        <v>9589</v>
      </c>
      <c r="E257" s="127">
        <v>308</v>
      </c>
      <c r="F257" s="127">
        <v>318</v>
      </c>
      <c r="G257" s="127">
        <v>10</v>
      </c>
      <c r="H257" s="127">
        <v>3698</v>
      </c>
      <c r="I257" s="128">
        <v>25.48</v>
      </c>
      <c r="J257" s="128">
        <v>3.32</v>
      </c>
      <c r="K257" s="127">
        <v>266</v>
      </c>
      <c r="L257" s="127">
        <v>8589</v>
      </c>
      <c r="M257" s="127">
        <v>29</v>
      </c>
      <c r="N257" s="127">
        <v>43</v>
      </c>
      <c r="O257" s="127">
        <v>39</v>
      </c>
      <c r="P257" s="127">
        <v>20206</v>
      </c>
      <c r="Q257" s="128">
        <v>10.9</v>
      </c>
      <c r="R257" s="128">
        <v>0.5</v>
      </c>
    </row>
    <row r="258" spans="1:18" ht="15" customHeight="1" x14ac:dyDescent="0.25">
      <c r="A258" s="7"/>
      <c r="B258" s="126">
        <v>2014</v>
      </c>
      <c r="C258" s="127">
        <v>941</v>
      </c>
      <c r="D258" s="127">
        <v>8703</v>
      </c>
      <c r="E258" s="127">
        <v>133</v>
      </c>
      <c r="F258" s="127">
        <v>144</v>
      </c>
      <c r="G258" s="127">
        <v>10</v>
      </c>
      <c r="H258" s="127">
        <v>1713</v>
      </c>
      <c r="I258" s="128">
        <v>14.13</v>
      </c>
      <c r="J258" s="128">
        <v>1.65</v>
      </c>
      <c r="K258" s="127">
        <v>258</v>
      </c>
      <c r="L258" s="127">
        <v>7983</v>
      </c>
      <c r="M258" s="127">
        <v>28</v>
      </c>
      <c r="N258" s="127">
        <v>50</v>
      </c>
      <c r="O258" s="127">
        <v>48</v>
      </c>
      <c r="P258" s="127">
        <v>125642</v>
      </c>
      <c r="Q258" s="128">
        <v>10.85</v>
      </c>
      <c r="R258" s="128">
        <v>0.63</v>
      </c>
    </row>
    <row r="259" spans="1:18" ht="15" customHeight="1" x14ac:dyDescent="0.25">
      <c r="A259" s="7"/>
      <c r="B259" s="126">
        <v>2013</v>
      </c>
      <c r="C259" s="127">
        <v>925</v>
      </c>
      <c r="D259" s="127">
        <v>8913</v>
      </c>
      <c r="E259" s="127">
        <v>125</v>
      </c>
      <c r="F259" s="127">
        <v>152</v>
      </c>
      <c r="G259" s="127">
        <v>28</v>
      </c>
      <c r="H259" s="127">
        <v>2725</v>
      </c>
      <c r="I259" s="128">
        <v>13.51</v>
      </c>
      <c r="J259" s="128">
        <v>1.71</v>
      </c>
      <c r="K259" s="127">
        <v>262</v>
      </c>
      <c r="L259" s="127">
        <v>8195</v>
      </c>
      <c r="M259" s="127">
        <v>26</v>
      </c>
      <c r="N259" s="127">
        <v>59</v>
      </c>
      <c r="O259" s="127">
        <v>58</v>
      </c>
      <c r="P259" s="127">
        <v>109778</v>
      </c>
      <c r="Q259" s="128">
        <v>9.92</v>
      </c>
      <c r="R259" s="128">
        <v>0.72</v>
      </c>
    </row>
    <row r="260" spans="1:18" ht="15" customHeight="1" x14ac:dyDescent="0.25">
      <c r="A260" s="7"/>
      <c r="B260" s="126">
        <v>2012</v>
      </c>
      <c r="C260" s="127">
        <v>888</v>
      </c>
      <c r="D260" s="127">
        <v>9264</v>
      </c>
      <c r="E260" s="127">
        <v>154</v>
      </c>
      <c r="F260" s="127">
        <v>159</v>
      </c>
      <c r="G260" s="127">
        <v>10</v>
      </c>
      <c r="H260" s="127">
        <v>407</v>
      </c>
      <c r="I260" s="128">
        <v>17.34</v>
      </c>
      <c r="J260" s="128">
        <v>1.72</v>
      </c>
      <c r="K260" s="127">
        <v>258</v>
      </c>
      <c r="L260" s="127">
        <v>8601</v>
      </c>
      <c r="M260" s="127">
        <v>19</v>
      </c>
      <c r="N260" s="127">
        <v>41</v>
      </c>
      <c r="O260" s="127">
        <v>34</v>
      </c>
      <c r="P260" s="127">
        <v>130401</v>
      </c>
      <c r="Q260" s="128">
        <v>7.36</v>
      </c>
      <c r="R260" s="128">
        <v>0.48</v>
      </c>
    </row>
    <row r="261" spans="1:18" ht="15" customHeight="1" x14ac:dyDescent="0.25">
      <c r="A261" s="7"/>
      <c r="B261" s="126">
        <v>2011</v>
      </c>
      <c r="C261" s="127">
        <v>801</v>
      </c>
      <c r="D261" s="127">
        <v>9371</v>
      </c>
      <c r="E261" s="127">
        <v>105</v>
      </c>
      <c r="F261" s="127">
        <v>141</v>
      </c>
      <c r="G261" s="127">
        <v>44</v>
      </c>
      <c r="H261" s="127">
        <v>3400</v>
      </c>
      <c r="I261" s="128">
        <v>13.11</v>
      </c>
      <c r="J261" s="128">
        <v>1.5</v>
      </c>
      <c r="K261" s="127">
        <v>268</v>
      </c>
      <c r="L261" s="127">
        <v>8806</v>
      </c>
      <c r="M261" s="127">
        <v>39</v>
      </c>
      <c r="N261" s="127">
        <v>105</v>
      </c>
      <c r="O261" s="127">
        <v>103</v>
      </c>
      <c r="P261" s="127">
        <v>681131</v>
      </c>
      <c r="Q261" s="128">
        <v>14.55</v>
      </c>
      <c r="R261" s="128">
        <v>1.19</v>
      </c>
    </row>
    <row r="262" spans="1:18" ht="15" customHeight="1" x14ac:dyDescent="0.25">
      <c r="A262" s="7"/>
      <c r="B262" s="126">
        <v>2010</v>
      </c>
      <c r="C262" s="127">
        <v>745</v>
      </c>
      <c r="D262" s="127">
        <v>9496</v>
      </c>
      <c r="E262" s="127">
        <v>86</v>
      </c>
      <c r="F262" s="127">
        <v>95</v>
      </c>
      <c r="G262" s="127">
        <v>14</v>
      </c>
      <c r="H262" s="127">
        <v>1468</v>
      </c>
      <c r="I262" s="128">
        <v>11.54</v>
      </c>
      <c r="J262" s="128">
        <v>1</v>
      </c>
      <c r="K262" s="127">
        <v>244</v>
      </c>
      <c r="L262" s="127">
        <v>8966</v>
      </c>
      <c r="M262" s="127">
        <v>40</v>
      </c>
      <c r="N262" s="127">
        <v>55</v>
      </c>
      <c r="O262" s="127">
        <v>51</v>
      </c>
      <c r="P262" s="127">
        <v>159151</v>
      </c>
      <c r="Q262" s="128">
        <v>16.39</v>
      </c>
      <c r="R262" s="128">
        <v>0.61</v>
      </c>
    </row>
    <row r="263" spans="1:18" ht="15" customHeight="1" x14ac:dyDescent="0.25">
      <c r="A263" s="7"/>
      <c r="B263" s="126">
        <v>2009</v>
      </c>
      <c r="C263" s="127">
        <v>714</v>
      </c>
      <c r="D263" s="127">
        <v>10112</v>
      </c>
      <c r="E263" s="127">
        <v>63</v>
      </c>
      <c r="F263" s="127">
        <v>69</v>
      </c>
      <c r="G263" s="127">
        <v>9</v>
      </c>
      <c r="H263" s="127">
        <v>991</v>
      </c>
      <c r="I263" s="128">
        <v>8.82</v>
      </c>
      <c r="J263" s="128">
        <v>0.68</v>
      </c>
      <c r="K263" s="127">
        <v>221</v>
      </c>
      <c r="L263" s="127">
        <v>9598</v>
      </c>
      <c r="M263" s="127">
        <v>25</v>
      </c>
      <c r="N263" s="127">
        <v>54</v>
      </c>
      <c r="O263" s="127">
        <v>50</v>
      </c>
      <c r="P263" s="127">
        <v>570782</v>
      </c>
      <c r="Q263" s="128">
        <v>11.31</v>
      </c>
      <c r="R263" s="128">
        <v>0.56000000000000005</v>
      </c>
    </row>
    <row r="264" spans="1:18" ht="15" customHeight="1" x14ac:dyDescent="0.25">
      <c r="A264" s="14"/>
      <c r="B264" s="126">
        <v>2008</v>
      </c>
      <c r="C264" s="127">
        <v>678</v>
      </c>
      <c r="D264" s="127">
        <v>10336</v>
      </c>
      <c r="E264" s="127">
        <v>90</v>
      </c>
      <c r="F264" s="127">
        <v>115</v>
      </c>
      <c r="G264" s="127">
        <v>36</v>
      </c>
      <c r="H264" s="127">
        <v>3724</v>
      </c>
      <c r="I264" s="128">
        <v>13.27</v>
      </c>
      <c r="J264" s="128">
        <v>1.1100000000000001</v>
      </c>
      <c r="K264" s="127">
        <v>212</v>
      </c>
      <c r="L264" s="127">
        <v>9854</v>
      </c>
      <c r="M264" s="127">
        <v>31</v>
      </c>
      <c r="N264" s="127">
        <v>69</v>
      </c>
      <c r="O264" s="127">
        <v>68</v>
      </c>
      <c r="P264" s="127">
        <v>26247</v>
      </c>
      <c r="Q264" s="128">
        <v>14.62</v>
      </c>
      <c r="R264" s="128">
        <v>0.7</v>
      </c>
    </row>
    <row r="265" spans="1:18" ht="15" customHeight="1" x14ac:dyDescent="0.25">
      <c r="A265" s="7"/>
      <c r="B265" s="181" t="s">
        <v>25</v>
      </c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</row>
    <row r="266" spans="1:18" ht="15" customHeight="1" x14ac:dyDescent="0.25">
      <c r="A266" s="7"/>
      <c r="B266" s="123" t="s">
        <v>91</v>
      </c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</row>
    <row r="267" spans="1:18" ht="15" customHeight="1" x14ac:dyDescent="0.25">
      <c r="A267" s="7"/>
      <c r="B267" s="129">
        <v>2022</v>
      </c>
      <c r="C267" s="130">
        <v>4790</v>
      </c>
      <c r="D267" s="130">
        <v>4800</v>
      </c>
      <c r="E267" s="130">
        <v>1492</v>
      </c>
      <c r="F267" s="130">
        <v>1492</v>
      </c>
      <c r="G267" s="130">
        <v>1</v>
      </c>
      <c r="H267" s="130">
        <v>936</v>
      </c>
      <c r="I267" s="131">
        <v>31.15</v>
      </c>
      <c r="J267" s="131">
        <v>31.08</v>
      </c>
      <c r="K267" s="130">
        <v>4</v>
      </c>
      <c r="L267" s="130">
        <v>9</v>
      </c>
      <c r="M267" s="130">
        <v>1</v>
      </c>
      <c r="N267" s="130" t="s">
        <v>49</v>
      </c>
      <c r="O267" s="130" t="s">
        <v>49</v>
      </c>
      <c r="P267" s="130" t="s">
        <v>49</v>
      </c>
      <c r="Q267" s="131">
        <v>25</v>
      </c>
      <c r="R267" s="131" t="s">
        <v>49</v>
      </c>
    </row>
    <row r="268" spans="1:18" ht="15" customHeight="1" x14ac:dyDescent="0.25">
      <c r="A268" s="7"/>
      <c r="B268" s="126">
        <v>2021</v>
      </c>
      <c r="C268" s="127">
        <v>3395</v>
      </c>
      <c r="D268" s="127">
        <v>3399</v>
      </c>
      <c r="E268" s="127">
        <v>182</v>
      </c>
      <c r="F268" s="127">
        <v>182</v>
      </c>
      <c r="G268" s="127">
        <v>0</v>
      </c>
      <c r="H268" s="127">
        <v>101</v>
      </c>
      <c r="I268" s="128">
        <v>5.36</v>
      </c>
      <c r="J268" s="128">
        <v>5.35</v>
      </c>
      <c r="K268" s="127">
        <v>1</v>
      </c>
      <c r="L268" s="130" t="s">
        <v>49</v>
      </c>
      <c r="M268" s="127">
        <v>0</v>
      </c>
      <c r="N268" s="127">
        <v>0</v>
      </c>
      <c r="O268" s="127">
        <v>0</v>
      </c>
      <c r="P268" s="127">
        <v>0</v>
      </c>
      <c r="Q268" s="128">
        <v>0</v>
      </c>
      <c r="R268" s="128">
        <v>0</v>
      </c>
    </row>
    <row r="269" spans="1:18" ht="15" customHeight="1" x14ac:dyDescent="0.25">
      <c r="A269" s="7"/>
      <c r="B269" s="126">
        <v>2020</v>
      </c>
      <c r="C269" s="127">
        <v>3694</v>
      </c>
      <c r="D269" s="127">
        <v>3697</v>
      </c>
      <c r="E269" s="127">
        <v>55</v>
      </c>
      <c r="F269" s="127">
        <v>55</v>
      </c>
      <c r="G269" s="127">
        <v>0</v>
      </c>
      <c r="H269" s="127">
        <v>103</v>
      </c>
      <c r="I269" s="128">
        <v>1.49</v>
      </c>
      <c r="J269" s="128">
        <v>1.49</v>
      </c>
      <c r="K269" s="127">
        <v>5</v>
      </c>
      <c r="L269" s="127">
        <v>6</v>
      </c>
      <c r="M269" s="127">
        <v>0</v>
      </c>
      <c r="N269" s="127">
        <v>0</v>
      </c>
      <c r="O269" s="127">
        <v>0</v>
      </c>
      <c r="P269" s="127">
        <v>0</v>
      </c>
      <c r="Q269" s="128">
        <v>0</v>
      </c>
      <c r="R269" s="128">
        <v>0</v>
      </c>
    </row>
    <row r="270" spans="1:18" ht="15" customHeight="1" x14ac:dyDescent="0.25">
      <c r="A270" s="7"/>
      <c r="B270" s="126">
        <v>2019</v>
      </c>
      <c r="C270" s="127">
        <v>3442</v>
      </c>
      <c r="D270" s="127">
        <v>3446</v>
      </c>
      <c r="E270" s="127">
        <v>53</v>
      </c>
      <c r="F270" s="127">
        <v>53</v>
      </c>
      <c r="G270" s="127">
        <v>0</v>
      </c>
      <c r="H270" s="127">
        <v>110</v>
      </c>
      <c r="I270" s="128">
        <v>1.54</v>
      </c>
      <c r="J270" s="128">
        <v>1.54</v>
      </c>
      <c r="K270" s="127">
        <v>8</v>
      </c>
      <c r="L270" s="127">
        <v>9</v>
      </c>
      <c r="M270" s="127">
        <v>0</v>
      </c>
      <c r="N270" s="127">
        <v>0</v>
      </c>
      <c r="O270" s="127">
        <v>0</v>
      </c>
      <c r="P270" s="127">
        <v>0</v>
      </c>
      <c r="Q270" s="128">
        <v>0</v>
      </c>
      <c r="R270" s="128">
        <v>0</v>
      </c>
    </row>
    <row r="271" spans="1:18" ht="15" customHeight="1" x14ac:dyDescent="0.25">
      <c r="A271" s="14"/>
      <c r="B271" s="126">
        <v>2018</v>
      </c>
      <c r="C271" s="127">
        <v>3473</v>
      </c>
      <c r="D271" s="127">
        <v>3476</v>
      </c>
      <c r="E271" s="127">
        <v>307</v>
      </c>
      <c r="F271" s="127">
        <v>307</v>
      </c>
      <c r="G271" s="127">
        <v>0</v>
      </c>
      <c r="H271" s="127">
        <v>1179</v>
      </c>
      <c r="I271" s="128">
        <v>8.84</v>
      </c>
      <c r="J271" s="128">
        <v>8.83</v>
      </c>
      <c r="K271" s="127">
        <v>10</v>
      </c>
      <c r="L271" s="127">
        <v>13</v>
      </c>
      <c r="M271" s="127">
        <v>2</v>
      </c>
      <c r="N271" s="127">
        <v>2</v>
      </c>
      <c r="O271" s="127">
        <v>2</v>
      </c>
      <c r="P271" s="127">
        <v>41</v>
      </c>
      <c r="Q271" s="128">
        <v>20</v>
      </c>
      <c r="R271" s="128">
        <v>15.38</v>
      </c>
    </row>
    <row r="272" spans="1:18" ht="15" customHeight="1" x14ac:dyDescent="0.25">
      <c r="A272" s="14"/>
      <c r="B272" s="126">
        <v>2017</v>
      </c>
      <c r="C272" s="127">
        <v>3236</v>
      </c>
      <c r="D272" s="127">
        <v>3238</v>
      </c>
      <c r="E272" s="127">
        <v>156</v>
      </c>
      <c r="F272" s="127">
        <v>156</v>
      </c>
      <c r="G272" s="127">
        <v>0</v>
      </c>
      <c r="H272" s="127">
        <v>436</v>
      </c>
      <c r="I272" s="128">
        <v>4.82</v>
      </c>
      <c r="J272" s="128">
        <v>4.82</v>
      </c>
      <c r="K272" s="127">
        <v>9</v>
      </c>
      <c r="L272" s="127">
        <v>11</v>
      </c>
      <c r="M272" s="127">
        <v>4</v>
      </c>
      <c r="N272" s="127">
        <v>6</v>
      </c>
      <c r="O272" s="127">
        <v>6</v>
      </c>
      <c r="P272" s="127">
        <v>312</v>
      </c>
      <c r="Q272" s="128">
        <v>44.44</v>
      </c>
      <c r="R272" s="128">
        <v>54.55</v>
      </c>
    </row>
    <row r="273" spans="1:18" ht="15" customHeight="1" x14ac:dyDescent="0.25">
      <c r="A273" s="7"/>
      <c r="B273" s="126">
        <v>2016</v>
      </c>
      <c r="C273" s="127">
        <v>3194</v>
      </c>
      <c r="D273" s="127">
        <v>3197</v>
      </c>
      <c r="E273" s="127">
        <v>2713</v>
      </c>
      <c r="F273" s="127">
        <v>2714</v>
      </c>
      <c r="G273" s="127">
        <v>5</v>
      </c>
      <c r="H273" s="127">
        <v>6278</v>
      </c>
      <c r="I273" s="128">
        <v>84.94</v>
      </c>
      <c r="J273" s="128">
        <v>84.89</v>
      </c>
      <c r="K273" s="127">
        <v>4</v>
      </c>
      <c r="L273" s="127">
        <v>5</v>
      </c>
      <c r="M273" s="127">
        <v>4</v>
      </c>
      <c r="N273" s="127">
        <v>5</v>
      </c>
      <c r="O273" s="127">
        <v>5</v>
      </c>
      <c r="P273" s="127">
        <v>150</v>
      </c>
      <c r="Q273" s="128">
        <v>100</v>
      </c>
      <c r="R273" s="128">
        <v>100</v>
      </c>
    </row>
    <row r="274" spans="1:18" ht="15" customHeight="1" x14ac:dyDescent="0.25">
      <c r="A274" s="7"/>
      <c r="B274" s="126">
        <v>2015</v>
      </c>
      <c r="C274" s="127">
        <v>442</v>
      </c>
      <c r="D274" s="127">
        <v>444</v>
      </c>
      <c r="E274" s="127">
        <v>258</v>
      </c>
      <c r="F274" s="127">
        <v>258</v>
      </c>
      <c r="G274" s="127">
        <v>1</v>
      </c>
      <c r="H274" s="127">
        <v>549</v>
      </c>
      <c r="I274" s="128">
        <v>58.37</v>
      </c>
      <c r="J274" s="128">
        <v>58.11</v>
      </c>
      <c r="K274" s="127">
        <v>6</v>
      </c>
      <c r="L274" s="127">
        <v>8</v>
      </c>
      <c r="M274" s="127">
        <v>3</v>
      </c>
      <c r="N274" s="127">
        <v>3</v>
      </c>
      <c r="O274" s="127">
        <v>3</v>
      </c>
      <c r="P274" s="127">
        <v>17</v>
      </c>
      <c r="Q274" s="128">
        <v>50</v>
      </c>
      <c r="R274" s="128">
        <v>37.5</v>
      </c>
    </row>
    <row r="275" spans="1:18" ht="15" customHeight="1" x14ac:dyDescent="0.25">
      <c r="A275" s="7"/>
      <c r="B275" s="126">
        <v>2014</v>
      </c>
      <c r="C275" s="127">
        <v>182</v>
      </c>
      <c r="D275" s="127">
        <v>183</v>
      </c>
      <c r="E275" s="127">
        <v>87</v>
      </c>
      <c r="F275" s="127">
        <v>87</v>
      </c>
      <c r="G275" s="127">
        <v>0</v>
      </c>
      <c r="H275" s="127">
        <v>227</v>
      </c>
      <c r="I275" s="128">
        <v>47.8</v>
      </c>
      <c r="J275" s="128">
        <v>47.54</v>
      </c>
      <c r="K275" s="127">
        <v>3</v>
      </c>
      <c r="L275" s="127">
        <v>4</v>
      </c>
      <c r="M275" s="127">
        <v>3</v>
      </c>
      <c r="N275" s="127">
        <v>4</v>
      </c>
      <c r="O275" s="127">
        <v>4</v>
      </c>
      <c r="P275" s="127">
        <v>284</v>
      </c>
      <c r="Q275" s="128">
        <v>100</v>
      </c>
      <c r="R275" s="128">
        <v>100</v>
      </c>
    </row>
    <row r="276" spans="1:18" ht="15" customHeight="1" x14ac:dyDescent="0.25">
      <c r="A276" s="7"/>
      <c r="B276" s="126">
        <v>2013</v>
      </c>
      <c r="C276" s="127">
        <v>162</v>
      </c>
      <c r="D276" s="127">
        <v>162</v>
      </c>
      <c r="E276" s="127">
        <v>83</v>
      </c>
      <c r="F276" s="127">
        <v>83</v>
      </c>
      <c r="G276" s="127">
        <v>0</v>
      </c>
      <c r="H276" s="127">
        <v>288</v>
      </c>
      <c r="I276" s="128">
        <v>51.23</v>
      </c>
      <c r="J276" s="128">
        <v>51.23</v>
      </c>
      <c r="K276" s="127">
        <v>0</v>
      </c>
      <c r="L276" s="127">
        <v>0</v>
      </c>
      <c r="M276" s="127">
        <v>0</v>
      </c>
      <c r="N276" s="127">
        <v>0</v>
      </c>
      <c r="O276" s="127">
        <v>0</v>
      </c>
      <c r="P276" s="127">
        <v>0</v>
      </c>
      <c r="Q276" s="128" t="s">
        <v>51</v>
      </c>
      <c r="R276" s="128" t="s">
        <v>51</v>
      </c>
    </row>
    <row r="277" spans="1:18" ht="15" customHeight="1" x14ac:dyDescent="0.25">
      <c r="A277" s="7"/>
      <c r="B277" s="126">
        <v>2012</v>
      </c>
      <c r="C277" s="127">
        <v>135</v>
      </c>
      <c r="D277" s="127">
        <v>135</v>
      </c>
      <c r="E277" s="127">
        <v>104</v>
      </c>
      <c r="F277" s="127">
        <v>104</v>
      </c>
      <c r="G277" s="127">
        <v>0</v>
      </c>
      <c r="H277" s="127">
        <v>212</v>
      </c>
      <c r="I277" s="128">
        <v>77.040000000000006</v>
      </c>
      <c r="J277" s="128">
        <v>77.040000000000006</v>
      </c>
      <c r="K277" s="127">
        <v>0</v>
      </c>
      <c r="L277" s="127">
        <v>0</v>
      </c>
      <c r="M277" s="127">
        <v>0</v>
      </c>
      <c r="N277" s="127">
        <v>0</v>
      </c>
      <c r="O277" s="127">
        <v>0</v>
      </c>
      <c r="P277" s="127">
        <v>0</v>
      </c>
      <c r="Q277" s="128" t="s">
        <v>51</v>
      </c>
      <c r="R277" s="128" t="s">
        <v>51</v>
      </c>
    </row>
    <row r="278" spans="1:18" ht="15" customHeight="1" x14ac:dyDescent="0.25">
      <c r="A278" s="7"/>
      <c r="B278" s="126">
        <v>2011</v>
      </c>
      <c r="C278" s="127">
        <v>55</v>
      </c>
      <c r="D278" s="127">
        <v>55</v>
      </c>
      <c r="E278" s="127">
        <v>42</v>
      </c>
      <c r="F278" s="127">
        <v>42</v>
      </c>
      <c r="G278" s="127">
        <v>0</v>
      </c>
      <c r="H278" s="127">
        <v>99</v>
      </c>
      <c r="I278" s="128">
        <v>76.36</v>
      </c>
      <c r="J278" s="128">
        <v>76.36</v>
      </c>
      <c r="K278" s="127">
        <v>0</v>
      </c>
      <c r="L278" s="127">
        <v>0</v>
      </c>
      <c r="M278" s="127">
        <v>0</v>
      </c>
      <c r="N278" s="127">
        <v>0</v>
      </c>
      <c r="O278" s="127">
        <v>0</v>
      </c>
      <c r="P278" s="127">
        <v>0</v>
      </c>
      <c r="Q278" s="128" t="s">
        <v>51</v>
      </c>
      <c r="R278" s="128" t="s">
        <v>51</v>
      </c>
    </row>
    <row r="279" spans="1:18" ht="15" customHeight="1" x14ac:dyDescent="0.25">
      <c r="A279" s="7"/>
      <c r="B279" s="126">
        <v>2010</v>
      </c>
      <c r="C279" s="127">
        <v>16</v>
      </c>
      <c r="D279" s="127">
        <v>16</v>
      </c>
      <c r="E279" s="127">
        <v>1</v>
      </c>
      <c r="F279" s="127">
        <v>1</v>
      </c>
      <c r="G279" s="127">
        <v>0</v>
      </c>
      <c r="H279" s="127">
        <v>2</v>
      </c>
      <c r="I279" s="128">
        <v>6.25</v>
      </c>
      <c r="J279" s="128">
        <v>6.25</v>
      </c>
      <c r="K279" s="127">
        <v>0</v>
      </c>
      <c r="L279" s="127">
        <v>0</v>
      </c>
      <c r="M279" s="127">
        <v>0</v>
      </c>
      <c r="N279" s="127">
        <v>0</v>
      </c>
      <c r="O279" s="127">
        <v>0</v>
      </c>
      <c r="P279" s="127">
        <v>0</v>
      </c>
      <c r="Q279" s="128" t="s">
        <v>51</v>
      </c>
      <c r="R279" s="128" t="s">
        <v>51</v>
      </c>
    </row>
    <row r="280" spans="1:18" ht="15" customHeight="1" x14ac:dyDescent="0.25">
      <c r="B280" s="126">
        <v>2009</v>
      </c>
      <c r="C280" s="127">
        <v>17</v>
      </c>
      <c r="D280" s="127">
        <v>19</v>
      </c>
      <c r="E280" s="127">
        <v>7</v>
      </c>
      <c r="F280" s="127">
        <v>7</v>
      </c>
      <c r="G280" s="127">
        <v>0</v>
      </c>
      <c r="H280" s="127">
        <v>30</v>
      </c>
      <c r="I280" s="128">
        <v>41.18</v>
      </c>
      <c r="J280" s="128">
        <v>36.840000000000003</v>
      </c>
      <c r="K280" s="127">
        <v>2</v>
      </c>
      <c r="L280" s="127">
        <v>4</v>
      </c>
      <c r="M280" s="127">
        <v>1</v>
      </c>
      <c r="N280" s="127">
        <v>2</v>
      </c>
      <c r="O280" s="127">
        <v>2</v>
      </c>
      <c r="P280" s="127">
        <v>150</v>
      </c>
      <c r="Q280" s="128">
        <v>50</v>
      </c>
      <c r="R280" s="128">
        <v>50</v>
      </c>
    </row>
    <row r="281" spans="1:18" ht="15" customHeight="1" x14ac:dyDescent="0.25">
      <c r="A281" s="15"/>
      <c r="B281" s="126">
        <v>2008</v>
      </c>
      <c r="C281" s="127">
        <v>6</v>
      </c>
      <c r="D281" s="127">
        <v>6</v>
      </c>
      <c r="E281" s="127">
        <v>1</v>
      </c>
      <c r="F281" s="127">
        <v>1</v>
      </c>
      <c r="G281" s="127">
        <v>0</v>
      </c>
      <c r="H281" s="127">
        <v>5</v>
      </c>
      <c r="I281" s="128">
        <v>16.670000000000002</v>
      </c>
      <c r="J281" s="128">
        <v>16.670000000000002</v>
      </c>
      <c r="K281" s="127">
        <v>0</v>
      </c>
      <c r="L281" s="127">
        <v>0</v>
      </c>
      <c r="M281" s="127">
        <v>0</v>
      </c>
      <c r="N281" s="127">
        <v>0</v>
      </c>
      <c r="O281" s="127">
        <v>0</v>
      </c>
      <c r="P281" s="127">
        <v>0</v>
      </c>
      <c r="Q281" s="128" t="s">
        <v>51</v>
      </c>
      <c r="R281" s="128" t="s">
        <v>51</v>
      </c>
    </row>
    <row r="282" spans="1:18" ht="15" customHeight="1" x14ac:dyDescent="0.25">
      <c r="B282" s="123" t="s">
        <v>92</v>
      </c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</row>
    <row r="283" spans="1:18" ht="15" customHeight="1" x14ac:dyDescent="0.25">
      <c r="B283" s="129">
        <v>2022</v>
      </c>
      <c r="C283" s="130">
        <v>1433</v>
      </c>
      <c r="D283" s="130">
        <v>11082</v>
      </c>
      <c r="E283" s="130">
        <v>153</v>
      </c>
      <c r="F283" s="130">
        <v>242</v>
      </c>
      <c r="G283" s="130">
        <v>33</v>
      </c>
      <c r="H283" s="130">
        <v>1833</v>
      </c>
      <c r="I283" s="131">
        <v>10.68</v>
      </c>
      <c r="J283" s="131">
        <v>2.1800000000000002</v>
      </c>
      <c r="K283" s="130">
        <v>322</v>
      </c>
      <c r="L283" s="130">
        <v>9827</v>
      </c>
      <c r="M283" s="130">
        <v>46</v>
      </c>
      <c r="N283" s="130" t="s">
        <v>49</v>
      </c>
      <c r="O283" s="130" t="s">
        <v>49</v>
      </c>
      <c r="P283" s="130" t="s">
        <v>49</v>
      </c>
      <c r="Q283" s="131">
        <v>14.29</v>
      </c>
      <c r="R283" s="131" t="s">
        <v>49</v>
      </c>
    </row>
    <row r="284" spans="1:18" ht="15" customHeight="1" x14ac:dyDescent="0.25">
      <c r="B284" s="126">
        <v>2021</v>
      </c>
      <c r="C284" s="127">
        <v>1310</v>
      </c>
      <c r="D284" s="127">
        <v>10458</v>
      </c>
      <c r="E284" s="127">
        <v>157</v>
      </c>
      <c r="F284" s="127">
        <v>175</v>
      </c>
      <c r="G284" s="127">
        <v>27</v>
      </c>
      <c r="H284" s="127">
        <v>1056</v>
      </c>
      <c r="I284" s="128">
        <v>11.98</v>
      </c>
      <c r="J284" s="128">
        <v>1.67</v>
      </c>
      <c r="K284" s="127">
        <v>299</v>
      </c>
      <c r="L284" s="130" t="s">
        <v>49</v>
      </c>
      <c r="M284" s="127">
        <v>30</v>
      </c>
      <c r="N284" s="127">
        <v>43</v>
      </c>
      <c r="O284" s="127">
        <v>43</v>
      </c>
      <c r="P284" s="127">
        <v>6147</v>
      </c>
      <c r="Q284" s="128">
        <v>10.029999999999999</v>
      </c>
      <c r="R284" s="128" t="s">
        <v>49</v>
      </c>
    </row>
    <row r="285" spans="1:18" ht="15" customHeight="1" x14ac:dyDescent="0.25">
      <c r="B285" s="126">
        <v>2020</v>
      </c>
      <c r="C285" s="127">
        <v>1196</v>
      </c>
      <c r="D285" s="127">
        <v>10155</v>
      </c>
      <c r="E285" s="127">
        <v>152</v>
      </c>
      <c r="F285" s="127">
        <v>169</v>
      </c>
      <c r="G285" s="127">
        <v>29</v>
      </c>
      <c r="H285" s="127">
        <v>3892</v>
      </c>
      <c r="I285" s="128">
        <v>12.71</v>
      </c>
      <c r="J285" s="128">
        <v>1.66</v>
      </c>
      <c r="K285" s="127">
        <v>294</v>
      </c>
      <c r="L285" s="127">
        <v>9158</v>
      </c>
      <c r="M285" s="127">
        <v>31</v>
      </c>
      <c r="N285" s="127">
        <v>58</v>
      </c>
      <c r="O285" s="127">
        <v>57</v>
      </c>
      <c r="P285" s="127">
        <v>34911</v>
      </c>
      <c r="Q285" s="128">
        <v>10.54</v>
      </c>
      <c r="R285" s="128">
        <v>0.63</v>
      </c>
    </row>
    <row r="286" spans="1:18" ht="15" customHeight="1" x14ac:dyDescent="0.25">
      <c r="B286" s="126">
        <v>2019</v>
      </c>
      <c r="C286" s="127">
        <v>1059</v>
      </c>
      <c r="D286" s="127">
        <v>9911</v>
      </c>
      <c r="E286" s="127">
        <v>204</v>
      </c>
      <c r="F286" s="127">
        <v>219</v>
      </c>
      <c r="G286" s="127">
        <v>30</v>
      </c>
      <c r="H286" s="127">
        <v>3167</v>
      </c>
      <c r="I286" s="128">
        <v>19.260000000000002</v>
      </c>
      <c r="J286" s="128">
        <v>2.21</v>
      </c>
      <c r="K286" s="127">
        <v>288</v>
      </c>
      <c r="L286" s="127">
        <v>9124</v>
      </c>
      <c r="M286" s="127">
        <v>34</v>
      </c>
      <c r="N286" s="127">
        <v>86</v>
      </c>
      <c r="O286" s="127">
        <v>84</v>
      </c>
      <c r="P286" s="127">
        <v>507904</v>
      </c>
      <c r="Q286" s="128">
        <v>11.81</v>
      </c>
      <c r="R286" s="128">
        <v>0.94</v>
      </c>
    </row>
    <row r="287" spans="1:18" ht="15" customHeight="1" x14ac:dyDescent="0.25">
      <c r="A287" s="14"/>
      <c r="B287" s="126">
        <v>2018</v>
      </c>
      <c r="C287" s="127">
        <v>892</v>
      </c>
      <c r="D287" s="127">
        <v>9986</v>
      </c>
      <c r="E287" s="127">
        <v>100</v>
      </c>
      <c r="F287" s="127">
        <v>103</v>
      </c>
      <c r="G287" s="127">
        <v>8</v>
      </c>
      <c r="H287" s="127">
        <v>1928</v>
      </c>
      <c r="I287" s="128">
        <v>11.21</v>
      </c>
      <c r="J287" s="128">
        <v>1.03</v>
      </c>
      <c r="K287" s="127">
        <v>268</v>
      </c>
      <c r="L287" s="127">
        <v>9297</v>
      </c>
      <c r="M287" s="127">
        <v>19</v>
      </c>
      <c r="N287" s="127">
        <v>27</v>
      </c>
      <c r="O287" s="127">
        <v>27</v>
      </c>
      <c r="P287" s="127">
        <v>2790</v>
      </c>
      <c r="Q287" s="128">
        <v>7.09</v>
      </c>
      <c r="R287" s="128">
        <v>0.28999999999999998</v>
      </c>
    </row>
    <row r="288" spans="1:18" ht="15" customHeight="1" x14ac:dyDescent="0.25">
      <c r="A288" s="14"/>
      <c r="B288" s="126">
        <v>2017</v>
      </c>
      <c r="C288" s="127">
        <v>826</v>
      </c>
      <c r="D288" s="127">
        <v>9471</v>
      </c>
      <c r="E288" s="127">
        <v>64</v>
      </c>
      <c r="F288" s="127">
        <v>76</v>
      </c>
      <c r="G288" s="127">
        <v>12</v>
      </c>
      <c r="H288" s="127">
        <v>1031</v>
      </c>
      <c r="I288" s="128">
        <v>7.75</v>
      </c>
      <c r="J288" s="128">
        <v>0.8</v>
      </c>
      <c r="K288" s="127">
        <v>266</v>
      </c>
      <c r="L288" s="127">
        <v>8842</v>
      </c>
      <c r="M288" s="127">
        <v>21</v>
      </c>
      <c r="N288" s="127">
        <v>31</v>
      </c>
      <c r="O288" s="127">
        <v>25</v>
      </c>
      <c r="P288" s="127">
        <v>3694</v>
      </c>
      <c r="Q288" s="128">
        <v>7.89</v>
      </c>
      <c r="R288" s="128">
        <v>0.35</v>
      </c>
    </row>
    <row r="289" spans="1:18" ht="15" customHeight="1" x14ac:dyDescent="0.25">
      <c r="B289" s="126">
        <v>2016</v>
      </c>
      <c r="C289" s="127">
        <v>783</v>
      </c>
      <c r="D289" s="127">
        <v>9146</v>
      </c>
      <c r="E289" s="127">
        <v>46</v>
      </c>
      <c r="F289" s="127">
        <v>58</v>
      </c>
      <c r="G289" s="127">
        <v>10</v>
      </c>
      <c r="H289" s="127">
        <v>1096</v>
      </c>
      <c r="I289" s="128">
        <v>5.87</v>
      </c>
      <c r="J289" s="128">
        <v>0.63</v>
      </c>
      <c r="K289" s="127">
        <v>274</v>
      </c>
      <c r="L289" s="127">
        <v>8580</v>
      </c>
      <c r="M289" s="127">
        <v>21</v>
      </c>
      <c r="N289" s="127">
        <v>40</v>
      </c>
      <c r="O289" s="127">
        <v>37</v>
      </c>
      <c r="P289" s="127">
        <v>10483</v>
      </c>
      <c r="Q289" s="128">
        <v>7.66</v>
      </c>
      <c r="R289" s="128">
        <v>0.47</v>
      </c>
    </row>
    <row r="290" spans="1:18" ht="15" customHeight="1" x14ac:dyDescent="0.25">
      <c r="B290" s="126">
        <v>2015</v>
      </c>
      <c r="C290" s="127">
        <v>767</v>
      </c>
      <c r="D290" s="127">
        <v>9145</v>
      </c>
      <c r="E290" s="127">
        <v>50</v>
      </c>
      <c r="F290" s="127">
        <v>60</v>
      </c>
      <c r="G290" s="127">
        <v>9</v>
      </c>
      <c r="H290" s="127">
        <v>3149</v>
      </c>
      <c r="I290" s="128">
        <v>6.52</v>
      </c>
      <c r="J290" s="128">
        <v>0.66</v>
      </c>
      <c r="K290" s="127">
        <v>260</v>
      </c>
      <c r="L290" s="127">
        <v>8581</v>
      </c>
      <c r="M290" s="127">
        <v>26</v>
      </c>
      <c r="N290" s="127">
        <v>40</v>
      </c>
      <c r="O290" s="127">
        <v>36</v>
      </c>
      <c r="P290" s="127">
        <v>20189</v>
      </c>
      <c r="Q290" s="128">
        <v>10</v>
      </c>
      <c r="R290" s="128">
        <v>0.47</v>
      </c>
    </row>
    <row r="291" spans="1:18" ht="15" customHeight="1" x14ac:dyDescent="0.25">
      <c r="B291" s="126">
        <v>2014</v>
      </c>
      <c r="C291" s="127">
        <v>759</v>
      </c>
      <c r="D291" s="127">
        <v>8520</v>
      </c>
      <c r="E291" s="127">
        <v>46</v>
      </c>
      <c r="F291" s="127">
        <v>57</v>
      </c>
      <c r="G291" s="127">
        <v>10</v>
      </c>
      <c r="H291" s="127">
        <v>1486</v>
      </c>
      <c r="I291" s="128">
        <v>6.06</v>
      </c>
      <c r="J291" s="128">
        <v>0.67</v>
      </c>
      <c r="K291" s="127">
        <v>255</v>
      </c>
      <c r="L291" s="127">
        <v>7979</v>
      </c>
      <c r="M291" s="127">
        <v>25</v>
      </c>
      <c r="N291" s="127">
        <v>46</v>
      </c>
      <c r="O291" s="127">
        <v>44</v>
      </c>
      <c r="P291" s="127">
        <v>125358</v>
      </c>
      <c r="Q291" s="128">
        <v>9.8000000000000007</v>
      </c>
      <c r="R291" s="128">
        <v>0.57999999999999996</v>
      </c>
    </row>
    <row r="292" spans="1:18" ht="15" customHeight="1" x14ac:dyDescent="0.25">
      <c r="A292" s="7"/>
      <c r="B292" s="126">
        <v>2013</v>
      </c>
      <c r="C292" s="127">
        <v>763</v>
      </c>
      <c r="D292" s="127">
        <v>8751</v>
      </c>
      <c r="E292" s="127">
        <v>42</v>
      </c>
      <c r="F292" s="127">
        <v>69</v>
      </c>
      <c r="G292" s="127">
        <v>28</v>
      </c>
      <c r="H292" s="127">
        <v>2436</v>
      </c>
      <c r="I292" s="128">
        <v>5.5</v>
      </c>
      <c r="J292" s="128">
        <v>0.79</v>
      </c>
      <c r="K292" s="127">
        <v>262</v>
      </c>
      <c r="L292" s="127">
        <v>8195</v>
      </c>
      <c r="M292" s="127">
        <v>26</v>
      </c>
      <c r="N292" s="127">
        <v>59</v>
      </c>
      <c r="O292" s="127">
        <v>58</v>
      </c>
      <c r="P292" s="127">
        <v>109778</v>
      </c>
      <c r="Q292" s="128">
        <v>9.92</v>
      </c>
      <c r="R292" s="128">
        <v>0.72</v>
      </c>
    </row>
    <row r="293" spans="1:18" ht="15" customHeight="1" x14ac:dyDescent="0.25">
      <c r="B293" s="126">
        <v>2012</v>
      </c>
      <c r="C293" s="127">
        <v>753</v>
      </c>
      <c r="D293" s="127">
        <v>9129</v>
      </c>
      <c r="E293" s="127">
        <v>50</v>
      </c>
      <c r="F293" s="127">
        <v>55</v>
      </c>
      <c r="G293" s="127">
        <v>10</v>
      </c>
      <c r="H293" s="127">
        <v>195</v>
      </c>
      <c r="I293" s="128">
        <v>6.64</v>
      </c>
      <c r="J293" s="128">
        <v>0.6</v>
      </c>
      <c r="K293" s="127">
        <v>258</v>
      </c>
      <c r="L293" s="127">
        <v>8601</v>
      </c>
      <c r="M293" s="127">
        <v>19</v>
      </c>
      <c r="N293" s="127">
        <v>41</v>
      </c>
      <c r="O293" s="127">
        <v>34</v>
      </c>
      <c r="P293" s="127">
        <v>130401</v>
      </c>
      <c r="Q293" s="128">
        <v>7.36</v>
      </c>
      <c r="R293" s="128">
        <v>0.48</v>
      </c>
    </row>
    <row r="294" spans="1:18" ht="15" customHeight="1" x14ac:dyDescent="0.25">
      <c r="B294" s="126">
        <v>2011</v>
      </c>
      <c r="C294" s="127">
        <v>746</v>
      </c>
      <c r="D294" s="127">
        <v>9316</v>
      </c>
      <c r="E294" s="127">
        <v>63</v>
      </c>
      <c r="F294" s="127">
        <v>99</v>
      </c>
      <c r="G294" s="127">
        <v>44</v>
      </c>
      <c r="H294" s="127">
        <v>3301</v>
      </c>
      <c r="I294" s="128">
        <v>8.4499999999999993</v>
      </c>
      <c r="J294" s="128">
        <v>1.06</v>
      </c>
      <c r="K294" s="127">
        <v>268</v>
      </c>
      <c r="L294" s="127">
        <v>8806</v>
      </c>
      <c r="M294" s="127">
        <v>39</v>
      </c>
      <c r="N294" s="127">
        <v>105</v>
      </c>
      <c r="O294" s="127">
        <v>103</v>
      </c>
      <c r="P294" s="127">
        <v>681131</v>
      </c>
      <c r="Q294" s="128">
        <v>14.55</v>
      </c>
      <c r="R294" s="128">
        <v>1.19</v>
      </c>
    </row>
    <row r="295" spans="1:18" ht="15" customHeight="1" x14ac:dyDescent="0.25">
      <c r="B295" s="126">
        <v>2010</v>
      </c>
      <c r="C295" s="127">
        <v>729</v>
      </c>
      <c r="D295" s="127">
        <v>9480</v>
      </c>
      <c r="E295" s="127">
        <v>85</v>
      </c>
      <c r="F295" s="127">
        <v>94</v>
      </c>
      <c r="G295" s="127">
        <v>14</v>
      </c>
      <c r="H295" s="127">
        <v>1466</v>
      </c>
      <c r="I295" s="128">
        <v>11.66</v>
      </c>
      <c r="J295" s="128">
        <v>0.99</v>
      </c>
      <c r="K295" s="127">
        <v>244</v>
      </c>
      <c r="L295" s="127">
        <v>8966</v>
      </c>
      <c r="M295" s="127">
        <v>40</v>
      </c>
      <c r="N295" s="127">
        <v>55</v>
      </c>
      <c r="O295" s="127">
        <v>51</v>
      </c>
      <c r="P295" s="127">
        <v>159151</v>
      </c>
      <c r="Q295" s="128">
        <v>16.39</v>
      </c>
      <c r="R295" s="128">
        <v>0.61</v>
      </c>
    </row>
    <row r="296" spans="1:18" ht="15" customHeight="1" x14ac:dyDescent="0.25">
      <c r="B296" s="126">
        <v>2009</v>
      </c>
      <c r="C296" s="127">
        <v>697</v>
      </c>
      <c r="D296" s="127">
        <v>10093</v>
      </c>
      <c r="E296" s="127">
        <v>56</v>
      </c>
      <c r="F296" s="127">
        <v>62</v>
      </c>
      <c r="G296" s="127">
        <v>9</v>
      </c>
      <c r="H296" s="127">
        <v>962</v>
      </c>
      <c r="I296" s="128">
        <v>8.0299999999999994</v>
      </c>
      <c r="J296" s="128">
        <v>0.61</v>
      </c>
      <c r="K296" s="127">
        <v>219</v>
      </c>
      <c r="L296" s="127">
        <v>9594</v>
      </c>
      <c r="M296" s="127">
        <v>24</v>
      </c>
      <c r="N296" s="127">
        <v>52</v>
      </c>
      <c r="O296" s="127">
        <v>48</v>
      </c>
      <c r="P296" s="127">
        <v>570633</v>
      </c>
      <c r="Q296" s="128">
        <v>10.96</v>
      </c>
      <c r="R296" s="128">
        <v>0.54</v>
      </c>
    </row>
    <row r="297" spans="1:18" ht="15" customHeight="1" x14ac:dyDescent="0.25">
      <c r="B297" s="126">
        <v>2008</v>
      </c>
      <c r="C297" s="127">
        <v>672</v>
      </c>
      <c r="D297" s="127">
        <v>10330</v>
      </c>
      <c r="E297" s="127">
        <v>89</v>
      </c>
      <c r="F297" s="127">
        <v>114</v>
      </c>
      <c r="G297" s="127">
        <v>36</v>
      </c>
      <c r="H297" s="127">
        <v>3719</v>
      </c>
      <c r="I297" s="128">
        <v>13.24</v>
      </c>
      <c r="J297" s="128">
        <v>1.1000000000000001</v>
      </c>
      <c r="K297" s="127">
        <v>212</v>
      </c>
      <c r="L297" s="127">
        <v>9854</v>
      </c>
      <c r="M297" s="127">
        <v>31</v>
      </c>
      <c r="N297" s="127">
        <v>69</v>
      </c>
      <c r="O297" s="127">
        <v>68</v>
      </c>
      <c r="P297" s="127">
        <v>26247</v>
      </c>
      <c r="Q297" s="128">
        <v>14.62</v>
      </c>
      <c r="R297" s="128">
        <v>0.7</v>
      </c>
    </row>
    <row r="298" spans="1:18" ht="15" customHeight="1" x14ac:dyDescent="0.25">
      <c r="B298" s="181" t="s">
        <v>28</v>
      </c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</row>
    <row r="299" spans="1:18" ht="15" customHeight="1" x14ac:dyDescent="0.25">
      <c r="B299" s="123" t="s">
        <v>93</v>
      </c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</row>
    <row r="300" spans="1:18" ht="15" customHeight="1" x14ac:dyDescent="0.25">
      <c r="B300" s="129">
        <v>2022</v>
      </c>
      <c r="C300" s="130">
        <v>1837</v>
      </c>
      <c r="D300" s="130">
        <v>2805</v>
      </c>
      <c r="E300" s="130">
        <v>471</v>
      </c>
      <c r="F300" s="130">
        <v>477</v>
      </c>
      <c r="G300" s="130">
        <v>12</v>
      </c>
      <c r="H300" s="130">
        <v>836</v>
      </c>
      <c r="I300" s="131">
        <v>25.64</v>
      </c>
      <c r="J300" s="131">
        <v>17.010000000000002</v>
      </c>
      <c r="K300" s="130">
        <v>121</v>
      </c>
      <c r="L300" s="130">
        <v>1073</v>
      </c>
      <c r="M300" s="130">
        <v>15</v>
      </c>
      <c r="N300" s="130">
        <v>19</v>
      </c>
      <c r="O300" s="130">
        <v>19</v>
      </c>
      <c r="P300" s="130">
        <v>4014</v>
      </c>
      <c r="Q300" s="131">
        <v>12.4</v>
      </c>
      <c r="R300" s="131">
        <v>1.77</v>
      </c>
    </row>
    <row r="301" spans="1:18" ht="15" customHeight="1" x14ac:dyDescent="0.25">
      <c r="B301" s="126">
        <v>2021</v>
      </c>
      <c r="C301" s="127">
        <v>1409</v>
      </c>
      <c r="D301" s="127">
        <v>2284</v>
      </c>
      <c r="E301" s="127">
        <v>99</v>
      </c>
      <c r="F301" s="127">
        <v>100</v>
      </c>
      <c r="G301" s="127">
        <v>3</v>
      </c>
      <c r="H301" s="127">
        <v>80</v>
      </c>
      <c r="I301" s="128">
        <v>7.03</v>
      </c>
      <c r="J301" s="128">
        <v>4.38</v>
      </c>
      <c r="K301" s="127">
        <v>113</v>
      </c>
      <c r="L301" s="127">
        <v>972</v>
      </c>
      <c r="M301" s="127">
        <v>6</v>
      </c>
      <c r="N301" s="127">
        <v>7</v>
      </c>
      <c r="O301" s="127">
        <v>7</v>
      </c>
      <c r="P301" s="127">
        <v>3464</v>
      </c>
      <c r="Q301" s="128">
        <v>5.31</v>
      </c>
      <c r="R301" s="128">
        <v>0.72</v>
      </c>
    </row>
    <row r="302" spans="1:18" ht="15" customHeight="1" x14ac:dyDescent="0.25">
      <c r="B302" s="123" t="s">
        <v>94</v>
      </c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</row>
    <row r="303" spans="1:18" ht="15" customHeight="1" x14ac:dyDescent="0.25">
      <c r="B303" s="129">
        <v>2022</v>
      </c>
      <c r="C303" s="130">
        <v>1657</v>
      </c>
      <c r="D303" s="130">
        <v>1841</v>
      </c>
      <c r="E303" s="130">
        <v>373</v>
      </c>
      <c r="F303" s="130">
        <v>376</v>
      </c>
      <c r="G303" s="130">
        <v>2</v>
      </c>
      <c r="H303" s="130">
        <v>228</v>
      </c>
      <c r="I303" s="131">
        <v>22.51</v>
      </c>
      <c r="J303" s="131">
        <v>20.420000000000002</v>
      </c>
      <c r="K303" s="130">
        <v>32</v>
      </c>
      <c r="L303" s="130">
        <v>207</v>
      </c>
      <c r="M303" s="130">
        <v>3</v>
      </c>
      <c r="N303" s="130">
        <v>18</v>
      </c>
      <c r="O303" s="130">
        <v>18</v>
      </c>
      <c r="P303" s="130">
        <v>1469</v>
      </c>
      <c r="Q303" s="131">
        <v>9.3800000000000008</v>
      </c>
      <c r="R303" s="131">
        <v>8.6999999999999993</v>
      </c>
    </row>
    <row r="304" spans="1:18" ht="15" customHeight="1" x14ac:dyDescent="0.25">
      <c r="B304" s="126">
        <v>2021</v>
      </c>
      <c r="C304" s="127">
        <v>1336</v>
      </c>
      <c r="D304" s="127">
        <v>1568</v>
      </c>
      <c r="E304" s="127">
        <v>48</v>
      </c>
      <c r="F304" s="127">
        <v>48</v>
      </c>
      <c r="G304" s="127">
        <v>1</v>
      </c>
      <c r="H304" s="127">
        <v>42</v>
      </c>
      <c r="I304" s="128">
        <v>3.59</v>
      </c>
      <c r="J304" s="128">
        <v>3.06</v>
      </c>
      <c r="K304" s="127">
        <v>33</v>
      </c>
      <c r="L304" s="127" t="s">
        <v>49</v>
      </c>
      <c r="M304" s="127">
        <v>3</v>
      </c>
      <c r="N304" s="127">
        <v>3</v>
      </c>
      <c r="O304" s="127">
        <v>3</v>
      </c>
      <c r="P304" s="127">
        <v>710</v>
      </c>
      <c r="Q304" s="128">
        <v>9.09</v>
      </c>
      <c r="R304" s="128" t="s">
        <v>49</v>
      </c>
    </row>
    <row r="305" spans="2:18" ht="15" customHeight="1" x14ac:dyDescent="0.25">
      <c r="B305" s="123" t="s">
        <v>394</v>
      </c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</row>
    <row r="306" spans="2:18" ht="15" customHeight="1" x14ac:dyDescent="0.25">
      <c r="B306" s="129">
        <v>2022</v>
      </c>
      <c r="C306" s="130">
        <v>582</v>
      </c>
      <c r="D306" s="130">
        <v>838</v>
      </c>
      <c r="E306" s="130">
        <v>128</v>
      </c>
      <c r="F306" s="130">
        <v>130</v>
      </c>
      <c r="G306" s="130">
        <v>3</v>
      </c>
      <c r="H306" s="130">
        <v>162</v>
      </c>
      <c r="I306" s="131">
        <v>21.99</v>
      </c>
      <c r="J306" s="131">
        <v>15.51</v>
      </c>
      <c r="K306" s="130">
        <v>19</v>
      </c>
      <c r="L306" s="130">
        <v>271</v>
      </c>
      <c r="M306" s="130">
        <v>1</v>
      </c>
      <c r="N306" s="130" t="s">
        <v>49</v>
      </c>
      <c r="O306" s="130" t="s">
        <v>49</v>
      </c>
      <c r="P306" s="130" t="s">
        <v>49</v>
      </c>
      <c r="Q306" s="131">
        <v>5.26</v>
      </c>
      <c r="R306" s="131" t="s">
        <v>49</v>
      </c>
    </row>
    <row r="307" spans="2:18" ht="15" customHeight="1" x14ac:dyDescent="0.25">
      <c r="B307" s="126">
        <v>2021</v>
      </c>
      <c r="C307" s="127">
        <v>478</v>
      </c>
      <c r="D307" s="127">
        <v>788</v>
      </c>
      <c r="E307" s="127">
        <v>23</v>
      </c>
      <c r="F307" s="130" t="s">
        <v>49</v>
      </c>
      <c r="G307" s="130" t="s">
        <v>49</v>
      </c>
      <c r="H307" s="130" t="s">
        <v>49</v>
      </c>
      <c r="I307" s="128">
        <v>4.8099999999999996</v>
      </c>
      <c r="J307" s="130" t="s">
        <v>49</v>
      </c>
      <c r="K307" s="127">
        <v>19</v>
      </c>
      <c r="L307" s="127">
        <v>322</v>
      </c>
      <c r="M307" s="127">
        <v>2</v>
      </c>
      <c r="N307" s="127" t="s">
        <v>49</v>
      </c>
      <c r="O307" s="127" t="s">
        <v>49</v>
      </c>
      <c r="P307" s="127" t="s">
        <v>49</v>
      </c>
      <c r="Q307" s="128">
        <v>10.53</v>
      </c>
      <c r="R307" s="128" t="s">
        <v>49</v>
      </c>
    </row>
    <row r="308" spans="2:18" ht="15" customHeight="1" x14ac:dyDescent="0.25">
      <c r="B308" s="123" t="s">
        <v>395</v>
      </c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</row>
    <row r="309" spans="2:18" ht="15" customHeight="1" x14ac:dyDescent="0.25">
      <c r="B309" s="129">
        <v>2022</v>
      </c>
      <c r="C309" s="130">
        <v>1093</v>
      </c>
      <c r="D309" s="130">
        <v>7712</v>
      </c>
      <c r="E309" s="130">
        <v>254</v>
      </c>
      <c r="F309" s="130">
        <v>330</v>
      </c>
      <c r="G309" s="130">
        <v>6</v>
      </c>
      <c r="H309" s="130">
        <v>795</v>
      </c>
      <c r="I309" s="131">
        <v>23.24</v>
      </c>
      <c r="J309" s="131">
        <v>4.28</v>
      </c>
      <c r="K309" s="130">
        <v>101</v>
      </c>
      <c r="L309" s="130">
        <v>6608</v>
      </c>
      <c r="M309" s="130">
        <v>17</v>
      </c>
      <c r="N309" s="130">
        <v>43</v>
      </c>
      <c r="O309" s="130">
        <v>41</v>
      </c>
      <c r="P309" s="130">
        <v>10371</v>
      </c>
      <c r="Q309" s="131">
        <v>16.829999999999998</v>
      </c>
      <c r="R309" s="131">
        <v>0.65</v>
      </c>
    </row>
    <row r="310" spans="2:18" ht="15" customHeight="1" x14ac:dyDescent="0.25">
      <c r="B310" s="126">
        <v>2021</v>
      </c>
      <c r="C310" s="127">
        <v>844</v>
      </c>
      <c r="D310" s="127">
        <v>6948</v>
      </c>
      <c r="E310" s="127">
        <v>114</v>
      </c>
      <c r="F310" s="127">
        <v>124</v>
      </c>
      <c r="G310" s="127">
        <v>17</v>
      </c>
      <c r="H310" s="127">
        <v>864</v>
      </c>
      <c r="I310" s="128">
        <v>13.51</v>
      </c>
      <c r="J310" s="128">
        <v>1.78</v>
      </c>
      <c r="K310" s="127">
        <v>93</v>
      </c>
      <c r="L310" s="127">
        <v>6146</v>
      </c>
      <c r="M310" s="127">
        <v>12</v>
      </c>
      <c r="N310" s="127">
        <v>21</v>
      </c>
      <c r="O310" s="127">
        <v>21</v>
      </c>
      <c r="P310" s="127">
        <v>1374</v>
      </c>
      <c r="Q310" s="128">
        <v>12.9</v>
      </c>
      <c r="R310" s="128">
        <v>0.34</v>
      </c>
    </row>
    <row r="311" spans="2:18" ht="15" customHeight="1" x14ac:dyDescent="0.25">
      <c r="B311" s="123" t="s">
        <v>396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</row>
    <row r="312" spans="2:18" ht="15" customHeight="1" x14ac:dyDescent="0.25">
      <c r="B312" s="129">
        <v>2022</v>
      </c>
      <c r="C312" s="130">
        <v>287</v>
      </c>
      <c r="D312" s="130">
        <v>321</v>
      </c>
      <c r="E312" s="130">
        <v>126</v>
      </c>
      <c r="F312" s="130">
        <v>127</v>
      </c>
      <c r="G312" s="130">
        <v>5</v>
      </c>
      <c r="H312" s="130">
        <v>480</v>
      </c>
      <c r="I312" s="131">
        <v>43.9</v>
      </c>
      <c r="J312" s="131">
        <v>39.56</v>
      </c>
      <c r="K312" s="130">
        <v>13</v>
      </c>
      <c r="L312" s="130">
        <v>47</v>
      </c>
      <c r="M312" s="130">
        <v>4</v>
      </c>
      <c r="N312" s="130" t="s">
        <v>49</v>
      </c>
      <c r="O312" s="130" t="s">
        <v>49</v>
      </c>
      <c r="P312" s="130" t="s">
        <v>49</v>
      </c>
      <c r="Q312" s="131">
        <v>30.77</v>
      </c>
      <c r="R312" s="131" t="s">
        <v>49</v>
      </c>
    </row>
    <row r="313" spans="2:18" ht="15" customHeight="1" x14ac:dyDescent="0.25">
      <c r="B313" s="126">
        <v>2021</v>
      </c>
      <c r="C313" s="127">
        <v>164</v>
      </c>
      <c r="D313" s="127">
        <v>203</v>
      </c>
      <c r="E313" s="127">
        <v>14</v>
      </c>
      <c r="F313" s="130" t="s">
        <v>49</v>
      </c>
      <c r="G313" s="130" t="s">
        <v>49</v>
      </c>
      <c r="H313" s="130" t="s">
        <v>49</v>
      </c>
      <c r="I313" s="128">
        <v>8.5399999999999991</v>
      </c>
      <c r="J313" s="130" t="s">
        <v>49</v>
      </c>
      <c r="K313" s="127">
        <v>8</v>
      </c>
      <c r="L313" s="130" t="s">
        <v>49</v>
      </c>
      <c r="M313" s="127">
        <v>2</v>
      </c>
      <c r="N313" s="130" t="s">
        <v>49</v>
      </c>
      <c r="O313" s="130" t="s">
        <v>49</v>
      </c>
      <c r="P313" s="130" t="s">
        <v>49</v>
      </c>
      <c r="Q313" s="128">
        <v>25</v>
      </c>
      <c r="R313" s="130" t="s">
        <v>49</v>
      </c>
    </row>
    <row r="314" spans="2:18" ht="15" customHeight="1" x14ac:dyDescent="0.25">
      <c r="B314" s="123" t="s">
        <v>95</v>
      </c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</row>
    <row r="315" spans="2:18" ht="15" customHeight="1" x14ac:dyDescent="0.25">
      <c r="B315" s="129">
        <v>2022</v>
      </c>
      <c r="C315" s="130">
        <v>215</v>
      </c>
      <c r="D315" s="130">
        <v>229</v>
      </c>
      <c r="E315" s="130">
        <v>44</v>
      </c>
      <c r="F315" s="130">
        <v>44</v>
      </c>
      <c r="G315" s="130">
        <v>0</v>
      </c>
      <c r="H315" s="130">
        <v>15</v>
      </c>
      <c r="I315" s="131">
        <v>20.47</v>
      </c>
      <c r="J315" s="131">
        <v>19.21</v>
      </c>
      <c r="K315" s="130">
        <v>10</v>
      </c>
      <c r="L315" s="130">
        <v>24</v>
      </c>
      <c r="M315" s="130">
        <v>1</v>
      </c>
      <c r="N315" s="130" t="s">
        <v>49</v>
      </c>
      <c r="O315" s="130" t="s">
        <v>49</v>
      </c>
      <c r="P315" s="130" t="s">
        <v>49</v>
      </c>
      <c r="Q315" s="131">
        <v>10</v>
      </c>
      <c r="R315" s="131" t="s">
        <v>49</v>
      </c>
    </row>
    <row r="316" spans="2:18" ht="15" customHeight="1" x14ac:dyDescent="0.25">
      <c r="B316" s="126">
        <v>2021</v>
      </c>
      <c r="C316" s="127">
        <v>173</v>
      </c>
      <c r="D316" s="127">
        <v>185</v>
      </c>
      <c r="E316" s="127">
        <v>14</v>
      </c>
      <c r="F316" s="127">
        <v>14</v>
      </c>
      <c r="G316" s="127">
        <v>0</v>
      </c>
      <c r="H316" s="127">
        <v>79</v>
      </c>
      <c r="I316" s="128">
        <v>8.09</v>
      </c>
      <c r="J316" s="128">
        <v>7.57</v>
      </c>
      <c r="K316" s="127">
        <v>9</v>
      </c>
      <c r="L316" s="127">
        <v>18</v>
      </c>
      <c r="M316" s="127">
        <v>1</v>
      </c>
      <c r="N316" s="127" t="s">
        <v>49</v>
      </c>
      <c r="O316" s="127" t="s">
        <v>49</v>
      </c>
      <c r="P316" s="127" t="s">
        <v>49</v>
      </c>
      <c r="Q316" s="128">
        <v>11.11</v>
      </c>
      <c r="R316" s="128" t="s">
        <v>49</v>
      </c>
    </row>
    <row r="317" spans="2:18" ht="15" customHeight="1" x14ac:dyDescent="0.25">
      <c r="B317" s="123" t="s">
        <v>96</v>
      </c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</row>
    <row r="318" spans="2:18" ht="15" customHeight="1" x14ac:dyDescent="0.25">
      <c r="B318" s="129">
        <v>2022</v>
      </c>
      <c r="C318" s="130">
        <v>295</v>
      </c>
      <c r="D318" s="130">
        <v>324</v>
      </c>
      <c r="E318" s="130">
        <v>90</v>
      </c>
      <c r="F318" s="130">
        <v>90</v>
      </c>
      <c r="G318" s="130">
        <v>3</v>
      </c>
      <c r="H318" s="130">
        <v>171</v>
      </c>
      <c r="I318" s="131">
        <v>30.51</v>
      </c>
      <c r="J318" s="131">
        <v>27.78</v>
      </c>
      <c r="K318" s="130">
        <v>16</v>
      </c>
      <c r="L318" s="130">
        <v>44</v>
      </c>
      <c r="M318" s="130">
        <v>3</v>
      </c>
      <c r="N318" s="130">
        <v>3</v>
      </c>
      <c r="O318" s="130">
        <v>3</v>
      </c>
      <c r="P318" s="130">
        <v>96</v>
      </c>
      <c r="Q318" s="131">
        <v>18.75</v>
      </c>
      <c r="R318" s="131">
        <v>6.82</v>
      </c>
    </row>
    <row r="319" spans="2:18" ht="15" customHeight="1" x14ac:dyDescent="0.25">
      <c r="B319" s="126">
        <v>2021</v>
      </c>
      <c r="C319" s="127">
        <v>212</v>
      </c>
      <c r="D319" s="127">
        <v>237</v>
      </c>
      <c r="E319" s="127">
        <v>17</v>
      </c>
      <c r="F319" s="130" t="s">
        <v>49</v>
      </c>
      <c r="G319" s="130" t="s">
        <v>49</v>
      </c>
      <c r="H319" s="130" t="s">
        <v>49</v>
      </c>
      <c r="I319" s="128">
        <v>8.02</v>
      </c>
      <c r="J319" s="130" t="s">
        <v>49</v>
      </c>
      <c r="K319" s="127">
        <v>13</v>
      </c>
      <c r="L319" s="127">
        <v>37</v>
      </c>
      <c r="M319" s="127">
        <v>2</v>
      </c>
      <c r="N319" s="130" t="s">
        <v>49</v>
      </c>
      <c r="O319" s="130" t="s">
        <v>49</v>
      </c>
      <c r="P319" s="130" t="s">
        <v>49</v>
      </c>
      <c r="Q319" s="128">
        <v>15.38</v>
      </c>
      <c r="R319" s="130" t="s">
        <v>49</v>
      </c>
    </row>
    <row r="320" spans="2:18" ht="15" customHeight="1" x14ac:dyDescent="0.25">
      <c r="B320" s="123" t="s">
        <v>397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</row>
    <row r="321" spans="1:18" ht="15" customHeight="1" x14ac:dyDescent="0.25">
      <c r="B321" s="129">
        <v>2022</v>
      </c>
      <c r="C321" s="130">
        <v>15</v>
      </c>
      <c r="D321" s="130">
        <v>891</v>
      </c>
      <c r="E321" s="130">
        <v>3</v>
      </c>
      <c r="F321" s="130" t="s">
        <v>49</v>
      </c>
      <c r="G321" s="130" t="s">
        <v>49</v>
      </c>
      <c r="H321" s="130" t="s">
        <v>49</v>
      </c>
      <c r="I321" s="131">
        <v>20</v>
      </c>
      <c r="J321" s="130" t="s">
        <v>49</v>
      </c>
      <c r="K321" s="130">
        <v>6</v>
      </c>
      <c r="L321" s="130">
        <v>880</v>
      </c>
      <c r="M321" s="130">
        <v>2</v>
      </c>
      <c r="N321" s="130" t="s">
        <v>49</v>
      </c>
      <c r="O321" s="130" t="s">
        <v>49</v>
      </c>
      <c r="P321" s="130" t="s">
        <v>49</v>
      </c>
      <c r="Q321" s="131">
        <v>33.33</v>
      </c>
      <c r="R321" s="130" t="s">
        <v>49</v>
      </c>
    </row>
    <row r="322" spans="1:18" ht="15" customHeight="1" x14ac:dyDescent="0.25">
      <c r="B322" s="126">
        <v>2021</v>
      </c>
      <c r="C322" s="127">
        <v>10</v>
      </c>
      <c r="D322" s="127">
        <v>885</v>
      </c>
      <c r="E322" s="127">
        <v>1</v>
      </c>
      <c r="F322" s="127" t="s">
        <v>49</v>
      </c>
      <c r="G322" s="127" t="s">
        <v>49</v>
      </c>
      <c r="H322" s="127" t="s">
        <v>49</v>
      </c>
      <c r="I322" s="128">
        <v>10</v>
      </c>
      <c r="J322" s="128" t="s">
        <v>49</v>
      </c>
      <c r="K322" s="127">
        <v>4</v>
      </c>
      <c r="L322" s="127">
        <v>876</v>
      </c>
      <c r="M322" s="127">
        <v>0</v>
      </c>
      <c r="N322" s="127">
        <v>0</v>
      </c>
      <c r="O322" s="127">
        <v>0</v>
      </c>
      <c r="P322" s="127">
        <v>0</v>
      </c>
      <c r="Q322" s="128">
        <v>0</v>
      </c>
      <c r="R322" s="128">
        <v>0</v>
      </c>
    </row>
    <row r="323" spans="1:18" ht="15" customHeight="1" x14ac:dyDescent="0.25">
      <c r="B323" s="123" t="s">
        <v>398</v>
      </c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</row>
    <row r="324" spans="1:18" ht="15" customHeight="1" x14ac:dyDescent="0.25">
      <c r="B324" s="129">
        <v>2022</v>
      </c>
      <c r="C324" s="130">
        <v>242</v>
      </c>
      <c r="D324" s="130">
        <v>921</v>
      </c>
      <c r="E324" s="130">
        <v>156</v>
      </c>
      <c r="F324" s="130" t="s">
        <v>49</v>
      </c>
      <c r="G324" s="130" t="s">
        <v>49</v>
      </c>
      <c r="H324" s="130" t="s">
        <v>49</v>
      </c>
      <c r="I324" s="131">
        <v>64.459999999999994</v>
      </c>
      <c r="J324" s="130" t="s">
        <v>49</v>
      </c>
      <c r="K324" s="130">
        <v>8</v>
      </c>
      <c r="L324" s="130">
        <v>682</v>
      </c>
      <c r="M324" s="130">
        <v>1</v>
      </c>
      <c r="N324" s="130" t="s">
        <v>49</v>
      </c>
      <c r="O324" s="130" t="s">
        <v>49</v>
      </c>
      <c r="P324" s="130" t="s">
        <v>49</v>
      </c>
      <c r="Q324" s="131">
        <v>12.5</v>
      </c>
      <c r="R324" s="130" t="s">
        <v>49</v>
      </c>
    </row>
    <row r="325" spans="1:18" ht="15" customHeight="1" x14ac:dyDescent="0.25">
      <c r="B325" s="126">
        <v>2021</v>
      </c>
      <c r="C325" s="127">
        <v>79</v>
      </c>
      <c r="D325" s="127">
        <v>759</v>
      </c>
      <c r="E325" s="127">
        <v>9</v>
      </c>
      <c r="F325" s="130" t="s">
        <v>49</v>
      </c>
      <c r="G325" s="130" t="s">
        <v>49</v>
      </c>
      <c r="H325" s="130" t="s">
        <v>49</v>
      </c>
      <c r="I325" s="128">
        <v>11.39</v>
      </c>
      <c r="J325" s="130" t="s">
        <v>49</v>
      </c>
      <c r="K325" s="127">
        <v>8</v>
      </c>
      <c r="L325" s="127">
        <v>683</v>
      </c>
      <c r="M325" s="127">
        <v>2</v>
      </c>
      <c r="N325" s="130" t="s">
        <v>49</v>
      </c>
      <c r="O325" s="130" t="s">
        <v>49</v>
      </c>
      <c r="P325" s="130" t="s">
        <v>49</v>
      </c>
      <c r="Q325" s="128">
        <v>25</v>
      </c>
      <c r="R325" s="130" t="s">
        <v>49</v>
      </c>
    </row>
    <row r="326" spans="1:18" ht="15" customHeight="1" x14ac:dyDescent="0.25">
      <c r="B326" s="181" t="s">
        <v>11</v>
      </c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</row>
    <row r="327" spans="1:18" ht="15" customHeight="1" x14ac:dyDescent="0.25">
      <c r="B327" s="123" t="s">
        <v>219</v>
      </c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</row>
    <row r="328" spans="1:18" ht="15" customHeight="1" x14ac:dyDescent="0.25">
      <c r="B328" s="129">
        <v>2022</v>
      </c>
      <c r="C328" s="130">
        <v>1290</v>
      </c>
      <c r="D328" s="130">
        <v>38475</v>
      </c>
      <c r="E328" s="130">
        <v>89</v>
      </c>
      <c r="F328" s="130">
        <v>105</v>
      </c>
      <c r="G328" s="130">
        <v>42</v>
      </c>
      <c r="H328" s="130">
        <v>2325</v>
      </c>
      <c r="I328" s="131">
        <v>6.9</v>
      </c>
      <c r="J328" s="131">
        <v>0.27</v>
      </c>
      <c r="K328" s="130">
        <v>864</v>
      </c>
      <c r="L328" s="130">
        <v>38039</v>
      </c>
      <c r="M328" s="130">
        <v>45</v>
      </c>
      <c r="N328" s="130">
        <v>77</v>
      </c>
      <c r="O328" s="130">
        <v>75</v>
      </c>
      <c r="P328" s="130">
        <v>3402</v>
      </c>
      <c r="Q328" s="131">
        <v>5.21</v>
      </c>
      <c r="R328" s="131">
        <v>0.2</v>
      </c>
    </row>
    <row r="329" spans="1:18" ht="15" customHeight="1" x14ac:dyDescent="0.25">
      <c r="B329" s="129">
        <v>2021</v>
      </c>
      <c r="C329" s="130">
        <v>1288</v>
      </c>
      <c r="D329" s="130">
        <v>36910</v>
      </c>
      <c r="E329" s="130">
        <v>93</v>
      </c>
      <c r="F329" s="130">
        <v>178</v>
      </c>
      <c r="G329" s="130">
        <v>111</v>
      </c>
      <c r="H329" s="130">
        <v>17868</v>
      </c>
      <c r="I329" s="131">
        <v>7.22</v>
      </c>
      <c r="J329" s="131">
        <v>0.48</v>
      </c>
      <c r="K329" s="130">
        <v>850</v>
      </c>
      <c r="L329" s="130">
        <v>36458</v>
      </c>
      <c r="M329" s="130">
        <v>38</v>
      </c>
      <c r="N329" s="130">
        <v>137</v>
      </c>
      <c r="O329" s="130">
        <v>137</v>
      </c>
      <c r="P329" s="130">
        <v>17481</v>
      </c>
      <c r="Q329" s="131">
        <v>4.47</v>
      </c>
      <c r="R329" s="131">
        <v>0.38</v>
      </c>
    </row>
    <row r="330" spans="1:18" ht="15" customHeight="1" x14ac:dyDescent="0.25">
      <c r="B330" s="126">
        <v>2020</v>
      </c>
      <c r="C330" s="127">
        <v>1282</v>
      </c>
      <c r="D330" s="127">
        <v>36296</v>
      </c>
      <c r="E330" s="127">
        <v>79</v>
      </c>
      <c r="F330" s="127">
        <v>235</v>
      </c>
      <c r="G330" s="127">
        <v>182</v>
      </c>
      <c r="H330" s="127">
        <v>13204</v>
      </c>
      <c r="I330" s="128">
        <v>6.16</v>
      </c>
      <c r="J330" s="128">
        <v>0.65</v>
      </c>
      <c r="K330" s="127">
        <v>851</v>
      </c>
      <c r="L330" s="127">
        <v>35856</v>
      </c>
      <c r="M330" s="127">
        <v>53</v>
      </c>
      <c r="N330" s="127">
        <v>987</v>
      </c>
      <c r="O330" s="127">
        <v>984</v>
      </c>
      <c r="P330" s="127">
        <v>59437</v>
      </c>
      <c r="Q330" s="128">
        <v>6.23</v>
      </c>
      <c r="R330" s="128">
        <v>2.75</v>
      </c>
    </row>
    <row r="331" spans="1:18" ht="15" customHeight="1" x14ac:dyDescent="0.25">
      <c r="B331" s="126">
        <v>2019</v>
      </c>
      <c r="C331" s="127">
        <v>1304</v>
      </c>
      <c r="D331" s="127">
        <v>34485</v>
      </c>
      <c r="E331" s="127">
        <v>123</v>
      </c>
      <c r="F331" s="127">
        <v>198</v>
      </c>
      <c r="G331" s="127">
        <v>112</v>
      </c>
      <c r="H331" s="127">
        <v>5936</v>
      </c>
      <c r="I331" s="128">
        <v>9.43</v>
      </c>
      <c r="J331" s="128">
        <v>0.56999999999999995</v>
      </c>
      <c r="K331" s="127">
        <v>855</v>
      </c>
      <c r="L331" s="127">
        <v>34029</v>
      </c>
      <c r="M331" s="127">
        <v>69</v>
      </c>
      <c r="N331" s="127">
        <v>217</v>
      </c>
      <c r="O331" s="127">
        <v>209</v>
      </c>
      <c r="P331" s="127">
        <v>14721</v>
      </c>
      <c r="Q331" s="128">
        <v>8.07</v>
      </c>
      <c r="R331" s="128">
        <v>0.64</v>
      </c>
    </row>
    <row r="332" spans="1:18" ht="15" customHeight="1" x14ac:dyDescent="0.25">
      <c r="A332" s="14"/>
      <c r="B332" s="126">
        <v>2018</v>
      </c>
      <c r="C332" s="127">
        <v>1280</v>
      </c>
      <c r="D332" s="127">
        <v>33522</v>
      </c>
      <c r="E332" s="127">
        <v>181</v>
      </c>
      <c r="F332" s="127">
        <v>228</v>
      </c>
      <c r="G332" s="127">
        <v>79</v>
      </c>
      <c r="H332" s="127">
        <v>4777</v>
      </c>
      <c r="I332" s="128">
        <v>14.14</v>
      </c>
      <c r="J332" s="128">
        <v>0.68</v>
      </c>
      <c r="K332" s="127">
        <v>821</v>
      </c>
      <c r="L332" s="127">
        <v>32692</v>
      </c>
      <c r="M332" s="127">
        <v>42</v>
      </c>
      <c r="N332" s="127">
        <v>93</v>
      </c>
      <c r="O332" s="127">
        <v>91</v>
      </c>
      <c r="P332" s="127">
        <v>3525</v>
      </c>
      <c r="Q332" s="128">
        <v>5.12</v>
      </c>
      <c r="R332" s="128">
        <v>0.28000000000000003</v>
      </c>
    </row>
    <row r="333" spans="1:18" ht="15" customHeight="1" x14ac:dyDescent="0.25">
      <c r="A333" s="14"/>
      <c r="B333" s="126">
        <v>2017</v>
      </c>
      <c r="C333" s="127">
        <v>1219</v>
      </c>
      <c r="D333" s="127">
        <v>32411</v>
      </c>
      <c r="E333" s="127">
        <v>84</v>
      </c>
      <c r="F333" s="127">
        <v>129</v>
      </c>
      <c r="G333" s="127">
        <v>73</v>
      </c>
      <c r="H333" s="127">
        <v>2225</v>
      </c>
      <c r="I333" s="128">
        <v>6.89</v>
      </c>
      <c r="J333" s="128">
        <v>0.4</v>
      </c>
      <c r="K333" s="127">
        <v>822</v>
      </c>
      <c r="L333" s="127">
        <v>32002</v>
      </c>
      <c r="M333" s="127">
        <v>49</v>
      </c>
      <c r="N333" s="127">
        <v>105</v>
      </c>
      <c r="O333" s="127">
        <v>101</v>
      </c>
      <c r="P333" s="127">
        <v>3523</v>
      </c>
      <c r="Q333" s="128">
        <v>5.96</v>
      </c>
      <c r="R333" s="128">
        <v>0.33</v>
      </c>
    </row>
    <row r="334" spans="1:18" ht="15" customHeight="1" x14ac:dyDescent="0.25">
      <c r="B334" s="126">
        <v>2016</v>
      </c>
      <c r="C334" s="127">
        <v>1229</v>
      </c>
      <c r="D334" s="127">
        <v>31782</v>
      </c>
      <c r="E334" s="127">
        <v>99</v>
      </c>
      <c r="F334" s="127">
        <v>121</v>
      </c>
      <c r="G334" s="127">
        <v>51</v>
      </c>
      <c r="H334" s="127">
        <v>2495</v>
      </c>
      <c r="I334" s="128">
        <v>8.06</v>
      </c>
      <c r="J334" s="128">
        <v>0.38</v>
      </c>
      <c r="K334" s="127">
        <v>826</v>
      </c>
      <c r="L334" s="127">
        <v>31369</v>
      </c>
      <c r="M334" s="127">
        <v>46</v>
      </c>
      <c r="N334" s="127">
        <v>93</v>
      </c>
      <c r="O334" s="127">
        <v>93</v>
      </c>
      <c r="P334" s="127">
        <v>3560</v>
      </c>
      <c r="Q334" s="128">
        <v>5.57</v>
      </c>
      <c r="R334" s="128">
        <v>0.3</v>
      </c>
    </row>
    <row r="335" spans="1:18" ht="15" customHeight="1" x14ac:dyDescent="0.25">
      <c r="B335" s="126">
        <v>2015</v>
      </c>
      <c r="C335" s="127">
        <v>1262</v>
      </c>
      <c r="D335" s="127">
        <v>29881</v>
      </c>
      <c r="E335" s="127">
        <v>167</v>
      </c>
      <c r="F335" s="127">
        <v>274</v>
      </c>
      <c r="G335" s="127">
        <v>154</v>
      </c>
      <c r="H335" s="127">
        <v>8394</v>
      </c>
      <c r="I335" s="128">
        <v>13.23</v>
      </c>
      <c r="J335" s="128">
        <v>0.92</v>
      </c>
      <c r="K335" s="127">
        <v>846</v>
      </c>
      <c r="L335" s="127">
        <v>29440</v>
      </c>
      <c r="M335" s="127">
        <v>72</v>
      </c>
      <c r="N335" s="127">
        <v>208</v>
      </c>
      <c r="O335" s="127">
        <v>203</v>
      </c>
      <c r="P335" s="127">
        <v>12373</v>
      </c>
      <c r="Q335" s="128">
        <v>8.51</v>
      </c>
      <c r="R335" s="128">
        <v>0.71</v>
      </c>
    </row>
    <row r="336" spans="1:18" ht="15" customHeight="1" x14ac:dyDescent="0.25">
      <c r="B336" s="126">
        <v>2014</v>
      </c>
      <c r="C336" s="127">
        <v>1252</v>
      </c>
      <c r="D336" s="127">
        <v>29896</v>
      </c>
      <c r="E336" s="127">
        <v>123</v>
      </c>
      <c r="F336" s="127">
        <v>203</v>
      </c>
      <c r="G336" s="127">
        <v>128</v>
      </c>
      <c r="H336" s="127">
        <v>17264</v>
      </c>
      <c r="I336" s="128">
        <v>9.82</v>
      </c>
      <c r="J336" s="128">
        <v>0.68</v>
      </c>
      <c r="K336" s="127">
        <v>857</v>
      </c>
      <c r="L336" s="127">
        <v>29361</v>
      </c>
      <c r="M336" s="127">
        <v>84</v>
      </c>
      <c r="N336" s="127">
        <v>242</v>
      </c>
      <c r="O336" s="127">
        <v>233</v>
      </c>
      <c r="P336" s="127">
        <v>24567</v>
      </c>
      <c r="Q336" s="128">
        <v>9.8000000000000007</v>
      </c>
      <c r="R336" s="128">
        <v>0.82</v>
      </c>
    </row>
    <row r="337" spans="1:18" ht="15" customHeight="1" x14ac:dyDescent="0.25">
      <c r="A337" s="7"/>
      <c r="B337" s="126">
        <v>2013</v>
      </c>
      <c r="C337" s="127">
        <v>1224</v>
      </c>
      <c r="D337" s="127">
        <v>29945</v>
      </c>
      <c r="E337" s="127">
        <v>141</v>
      </c>
      <c r="F337" s="127">
        <v>223</v>
      </c>
      <c r="G337" s="127">
        <v>137</v>
      </c>
      <c r="H337" s="127">
        <v>10143</v>
      </c>
      <c r="I337" s="128">
        <v>11.52</v>
      </c>
      <c r="J337" s="128">
        <v>0.74</v>
      </c>
      <c r="K337" s="127">
        <v>833</v>
      </c>
      <c r="L337" s="127">
        <v>29535</v>
      </c>
      <c r="M337" s="127">
        <v>71</v>
      </c>
      <c r="N337" s="127">
        <v>181</v>
      </c>
      <c r="O337" s="127">
        <v>180</v>
      </c>
      <c r="P337" s="127">
        <v>11195</v>
      </c>
      <c r="Q337" s="128">
        <v>8.52</v>
      </c>
      <c r="R337" s="128">
        <v>0.61</v>
      </c>
    </row>
    <row r="338" spans="1:18" ht="15" customHeight="1" x14ac:dyDescent="0.25">
      <c r="B338" s="126">
        <v>2012</v>
      </c>
      <c r="C338" s="127">
        <v>1199</v>
      </c>
      <c r="D338" s="127">
        <v>30483</v>
      </c>
      <c r="E338" s="127">
        <v>133</v>
      </c>
      <c r="F338" s="127">
        <v>208</v>
      </c>
      <c r="G338" s="127">
        <v>131</v>
      </c>
      <c r="H338" s="127">
        <v>15071</v>
      </c>
      <c r="I338" s="128">
        <v>11.09</v>
      </c>
      <c r="J338" s="128">
        <v>0.68</v>
      </c>
      <c r="K338" s="127">
        <v>832</v>
      </c>
      <c r="L338" s="127">
        <v>30089</v>
      </c>
      <c r="M338" s="127">
        <v>79</v>
      </c>
      <c r="N338" s="127">
        <v>179</v>
      </c>
      <c r="O338" s="127">
        <v>179</v>
      </c>
      <c r="P338" s="127">
        <v>20359</v>
      </c>
      <c r="Q338" s="128">
        <v>9.5</v>
      </c>
      <c r="R338" s="128">
        <v>0.59</v>
      </c>
    </row>
    <row r="339" spans="1:18" ht="15" customHeight="1" x14ac:dyDescent="0.25">
      <c r="B339" s="126">
        <v>2011</v>
      </c>
      <c r="C339" s="127">
        <v>1172</v>
      </c>
      <c r="D339" s="127">
        <v>30917</v>
      </c>
      <c r="E339" s="127">
        <v>147</v>
      </c>
      <c r="F339" s="127">
        <v>256</v>
      </c>
      <c r="G339" s="127">
        <v>169</v>
      </c>
      <c r="H339" s="127">
        <v>9905</v>
      </c>
      <c r="I339" s="128">
        <v>12.54</v>
      </c>
      <c r="J339" s="128">
        <v>0.83</v>
      </c>
      <c r="K339" s="127">
        <v>818</v>
      </c>
      <c r="L339" s="127">
        <v>30527</v>
      </c>
      <c r="M339" s="127">
        <v>84</v>
      </c>
      <c r="N339" s="127">
        <v>321</v>
      </c>
      <c r="O339" s="127">
        <v>317</v>
      </c>
      <c r="P339" s="127">
        <v>17435</v>
      </c>
      <c r="Q339" s="128">
        <v>10.27</v>
      </c>
      <c r="R339" s="128">
        <v>1.05</v>
      </c>
    </row>
    <row r="340" spans="1:18" ht="15" customHeight="1" x14ac:dyDescent="0.25">
      <c r="B340" s="126">
        <v>2010</v>
      </c>
      <c r="C340" s="127">
        <v>1098</v>
      </c>
      <c r="D340" s="127">
        <v>29953</v>
      </c>
      <c r="E340" s="127">
        <v>109</v>
      </c>
      <c r="F340" s="127">
        <v>188</v>
      </c>
      <c r="G340" s="127">
        <v>119</v>
      </c>
      <c r="H340" s="127">
        <v>4941</v>
      </c>
      <c r="I340" s="128">
        <v>9.93</v>
      </c>
      <c r="J340" s="128">
        <v>0.63</v>
      </c>
      <c r="K340" s="127">
        <v>784</v>
      </c>
      <c r="L340" s="127">
        <v>29614</v>
      </c>
      <c r="M340" s="127">
        <v>74</v>
      </c>
      <c r="N340" s="127">
        <v>219</v>
      </c>
      <c r="O340" s="127">
        <v>214</v>
      </c>
      <c r="P340" s="127">
        <v>11226</v>
      </c>
      <c r="Q340" s="128">
        <v>9.44</v>
      </c>
      <c r="R340" s="128">
        <v>0.74</v>
      </c>
    </row>
    <row r="341" spans="1:18" ht="15" customHeight="1" x14ac:dyDescent="0.25">
      <c r="B341" s="126">
        <v>2009</v>
      </c>
      <c r="C341" s="127">
        <v>1107</v>
      </c>
      <c r="D341" s="127">
        <v>29308</v>
      </c>
      <c r="E341" s="127">
        <v>109</v>
      </c>
      <c r="F341" s="127">
        <v>210</v>
      </c>
      <c r="G341" s="127">
        <v>156</v>
      </c>
      <c r="H341" s="127">
        <v>7504</v>
      </c>
      <c r="I341" s="128">
        <v>9.85</v>
      </c>
      <c r="J341" s="128">
        <v>0.72</v>
      </c>
      <c r="K341" s="127">
        <v>772</v>
      </c>
      <c r="L341" s="127">
        <v>28948</v>
      </c>
      <c r="M341" s="127">
        <v>75</v>
      </c>
      <c r="N341" s="127">
        <v>360</v>
      </c>
      <c r="O341" s="127">
        <v>357</v>
      </c>
      <c r="P341" s="127">
        <v>25249</v>
      </c>
      <c r="Q341" s="128">
        <v>9.7200000000000006</v>
      </c>
      <c r="R341" s="128">
        <v>1.24</v>
      </c>
    </row>
    <row r="342" spans="1:18" ht="15" customHeight="1" x14ac:dyDescent="0.25">
      <c r="B342" s="126">
        <v>2008</v>
      </c>
      <c r="C342" s="127">
        <v>1083</v>
      </c>
      <c r="D342" s="127">
        <v>28198</v>
      </c>
      <c r="E342" s="127">
        <v>176</v>
      </c>
      <c r="F342" s="127">
        <v>297</v>
      </c>
      <c r="G342" s="127">
        <v>187</v>
      </c>
      <c r="H342" s="127">
        <v>11926</v>
      </c>
      <c r="I342" s="128">
        <v>16.25</v>
      </c>
      <c r="J342" s="128">
        <v>1.05</v>
      </c>
      <c r="K342" s="127">
        <v>746</v>
      </c>
      <c r="L342" s="127">
        <v>27816</v>
      </c>
      <c r="M342" s="127">
        <v>106</v>
      </c>
      <c r="N342" s="127">
        <v>381</v>
      </c>
      <c r="O342" s="127">
        <v>379</v>
      </c>
      <c r="P342" s="127">
        <v>27748</v>
      </c>
      <c r="Q342" s="128">
        <v>14.21</v>
      </c>
      <c r="R342" s="128">
        <v>1.37</v>
      </c>
    </row>
    <row r="343" spans="1:18" ht="15" customHeight="1" x14ac:dyDescent="0.25">
      <c r="B343" s="181" t="s">
        <v>25</v>
      </c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</row>
    <row r="344" spans="1:18" ht="15" customHeight="1" x14ac:dyDescent="0.25">
      <c r="B344" s="123" t="s">
        <v>97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</row>
    <row r="345" spans="1:18" ht="15" customHeight="1" x14ac:dyDescent="0.25">
      <c r="B345" s="129">
        <v>2022</v>
      </c>
      <c r="C345" s="130">
        <v>246</v>
      </c>
      <c r="D345" s="130">
        <v>258</v>
      </c>
      <c r="E345" s="130">
        <v>38</v>
      </c>
      <c r="F345" s="130">
        <v>38</v>
      </c>
      <c r="G345" s="130">
        <v>1</v>
      </c>
      <c r="H345" s="130">
        <v>338</v>
      </c>
      <c r="I345" s="131">
        <v>15.45</v>
      </c>
      <c r="J345" s="131">
        <v>14.73</v>
      </c>
      <c r="K345" s="130">
        <v>11</v>
      </c>
      <c r="L345" s="130">
        <v>21</v>
      </c>
      <c r="M345" s="130">
        <v>2</v>
      </c>
      <c r="N345" s="130" t="s">
        <v>49</v>
      </c>
      <c r="O345" s="130" t="s">
        <v>49</v>
      </c>
      <c r="P345" s="130" t="s">
        <v>49</v>
      </c>
      <c r="Q345" s="131">
        <v>18.18</v>
      </c>
      <c r="R345" s="131" t="s">
        <v>49</v>
      </c>
    </row>
    <row r="346" spans="1:18" ht="15" customHeight="1" x14ac:dyDescent="0.25">
      <c r="B346" s="126">
        <v>2021</v>
      </c>
      <c r="C346" s="127">
        <v>245</v>
      </c>
      <c r="D346" s="127">
        <v>258</v>
      </c>
      <c r="E346" s="127">
        <v>31</v>
      </c>
      <c r="F346" s="127">
        <v>33</v>
      </c>
      <c r="G346" s="127">
        <v>3</v>
      </c>
      <c r="H346" s="127">
        <v>952</v>
      </c>
      <c r="I346" s="128">
        <v>12.65</v>
      </c>
      <c r="J346" s="128">
        <v>12.79</v>
      </c>
      <c r="K346" s="127">
        <v>10</v>
      </c>
      <c r="L346" s="127">
        <v>18</v>
      </c>
      <c r="M346" s="127">
        <v>2</v>
      </c>
      <c r="N346" s="127" t="s">
        <v>49</v>
      </c>
      <c r="O346" s="127" t="s">
        <v>49</v>
      </c>
      <c r="P346" s="127" t="s">
        <v>49</v>
      </c>
      <c r="Q346" s="128">
        <v>20</v>
      </c>
      <c r="R346" s="128" t="s">
        <v>49</v>
      </c>
    </row>
    <row r="347" spans="1:18" ht="15" customHeight="1" x14ac:dyDescent="0.25">
      <c r="B347" s="126">
        <v>2020</v>
      </c>
      <c r="C347" s="127">
        <v>262</v>
      </c>
      <c r="D347" s="127">
        <v>282</v>
      </c>
      <c r="E347" s="127">
        <v>22</v>
      </c>
      <c r="F347" s="127">
        <v>23</v>
      </c>
      <c r="G347" s="127">
        <v>2</v>
      </c>
      <c r="H347" s="127">
        <v>268</v>
      </c>
      <c r="I347" s="128">
        <v>8.4</v>
      </c>
      <c r="J347" s="128">
        <v>8.16</v>
      </c>
      <c r="K347" s="127">
        <v>17</v>
      </c>
      <c r="L347" s="127">
        <v>34</v>
      </c>
      <c r="M347" s="127">
        <v>3</v>
      </c>
      <c r="N347" s="127">
        <v>4</v>
      </c>
      <c r="O347" s="127">
        <v>3</v>
      </c>
      <c r="P347" s="127">
        <v>156</v>
      </c>
      <c r="Q347" s="128">
        <v>17.649999999999999</v>
      </c>
      <c r="R347" s="128">
        <v>11.76</v>
      </c>
    </row>
    <row r="348" spans="1:18" ht="15" customHeight="1" x14ac:dyDescent="0.25">
      <c r="B348" s="126">
        <v>2019</v>
      </c>
      <c r="C348" s="127">
        <v>284</v>
      </c>
      <c r="D348" s="127">
        <v>305</v>
      </c>
      <c r="E348" s="127">
        <v>52</v>
      </c>
      <c r="F348" s="127">
        <v>52</v>
      </c>
      <c r="G348" s="127">
        <v>1</v>
      </c>
      <c r="H348" s="127">
        <v>648</v>
      </c>
      <c r="I348" s="128">
        <v>18.309999999999999</v>
      </c>
      <c r="J348" s="128">
        <v>17.05</v>
      </c>
      <c r="K348" s="127">
        <v>22</v>
      </c>
      <c r="L348" s="127">
        <v>39</v>
      </c>
      <c r="M348" s="127">
        <v>2</v>
      </c>
      <c r="N348" s="127">
        <v>3</v>
      </c>
      <c r="O348" s="127">
        <v>2</v>
      </c>
      <c r="P348" s="127">
        <v>30</v>
      </c>
      <c r="Q348" s="128">
        <v>9.09</v>
      </c>
      <c r="R348" s="128">
        <v>7.69</v>
      </c>
    </row>
    <row r="349" spans="1:18" ht="15" customHeight="1" x14ac:dyDescent="0.25">
      <c r="A349" s="14"/>
      <c r="B349" s="126">
        <v>2018</v>
      </c>
      <c r="C349" s="127">
        <v>292</v>
      </c>
      <c r="D349" s="127">
        <v>314</v>
      </c>
      <c r="E349" s="127">
        <v>122</v>
      </c>
      <c r="F349" s="127">
        <v>124</v>
      </c>
      <c r="G349" s="127">
        <v>8</v>
      </c>
      <c r="H349" s="127">
        <v>1355</v>
      </c>
      <c r="I349" s="128">
        <v>41.78</v>
      </c>
      <c r="J349" s="128">
        <v>39.49</v>
      </c>
      <c r="K349" s="127">
        <v>28</v>
      </c>
      <c r="L349" s="127">
        <v>46</v>
      </c>
      <c r="M349" s="127">
        <v>7</v>
      </c>
      <c r="N349" s="127">
        <v>9</v>
      </c>
      <c r="O349" s="127">
        <v>9</v>
      </c>
      <c r="P349" s="127">
        <v>316</v>
      </c>
      <c r="Q349" s="128">
        <v>25</v>
      </c>
      <c r="R349" s="128">
        <v>19.57</v>
      </c>
    </row>
    <row r="350" spans="1:18" ht="15" customHeight="1" x14ac:dyDescent="0.25">
      <c r="A350" s="14"/>
      <c r="B350" s="126">
        <v>2017</v>
      </c>
      <c r="C350" s="127">
        <v>237</v>
      </c>
      <c r="D350" s="127">
        <v>259</v>
      </c>
      <c r="E350" s="127">
        <v>33</v>
      </c>
      <c r="F350" s="127">
        <v>34</v>
      </c>
      <c r="G350" s="127">
        <v>3</v>
      </c>
      <c r="H350" s="127">
        <v>424</v>
      </c>
      <c r="I350" s="128">
        <v>13.92</v>
      </c>
      <c r="J350" s="128">
        <v>13.13</v>
      </c>
      <c r="K350" s="127">
        <v>26</v>
      </c>
      <c r="L350" s="127">
        <v>44</v>
      </c>
      <c r="M350" s="127">
        <v>2</v>
      </c>
      <c r="N350" s="127">
        <v>3</v>
      </c>
      <c r="O350" s="127">
        <v>3</v>
      </c>
      <c r="P350" s="127">
        <v>144</v>
      </c>
      <c r="Q350" s="128">
        <v>7.69</v>
      </c>
      <c r="R350" s="128">
        <v>6.82</v>
      </c>
    </row>
    <row r="351" spans="1:18" ht="15" customHeight="1" x14ac:dyDescent="0.25">
      <c r="B351" s="126">
        <v>2016</v>
      </c>
      <c r="C351" s="127">
        <v>243</v>
      </c>
      <c r="D351" s="127">
        <v>263</v>
      </c>
      <c r="E351" s="127">
        <v>38</v>
      </c>
      <c r="F351" s="127">
        <v>40</v>
      </c>
      <c r="G351" s="127">
        <v>5</v>
      </c>
      <c r="H351" s="127">
        <v>510</v>
      </c>
      <c r="I351" s="128">
        <v>15.64</v>
      </c>
      <c r="J351" s="128">
        <v>15.21</v>
      </c>
      <c r="K351" s="127">
        <v>28</v>
      </c>
      <c r="L351" s="127">
        <v>45</v>
      </c>
      <c r="M351" s="127">
        <v>6</v>
      </c>
      <c r="N351" s="127">
        <v>10</v>
      </c>
      <c r="O351" s="127">
        <v>10</v>
      </c>
      <c r="P351" s="127">
        <v>505</v>
      </c>
      <c r="Q351" s="128">
        <v>21.43</v>
      </c>
      <c r="R351" s="128">
        <v>22.22</v>
      </c>
    </row>
    <row r="352" spans="1:18" ht="15" customHeight="1" x14ac:dyDescent="0.25">
      <c r="B352" s="126">
        <v>2015</v>
      </c>
      <c r="C352" s="127">
        <v>263</v>
      </c>
      <c r="D352" s="127">
        <v>288</v>
      </c>
      <c r="E352" s="127">
        <v>93</v>
      </c>
      <c r="F352" s="127">
        <v>94</v>
      </c>
      <c r="G352" s="127">
        <v>7</v>
      </c>
      <c r="H352" s="127">
        <v>1043</v>
      </c>
      <c r="I352" s="128">
        <v>35.36</v>
      </c>
      <c r="J352" s="128">
        <v>32.64</v>
      </c>
      <c r="K352" s="127">
        <v>30</v>
      </c>
      <c r="L352" s="127">
        <v>51</v>
      </c>
      <c r="M352" s="127">
        <v>9</v>
      </c>
      <c r="N352" s="127">
        <v>12</v>
      </c>
      <c r="O352" s="127">
        <v>12</v>
      </c>
      <c r="P352" s="127">
        <v>460</v>
      </c>
      <c r="Q352" s="128">
        <v>30</v>
      </c>
      <c r="R352" s="128">
        <v>23.53</v>
      </c>
    </row>
    <row r="353" spans="1:18" ht="15" customHeight="1" x14ac:dyDescent="0.25">
      <c r="B353" s="126">
        <v>2014</v>
      </c>
      <c r="C353" s="127">
        <v>216</v>
      </c>
      <c r="D353" s="127">
        <v>249</v>
      </c>
      <c r="E353" s="127">
        <v>42</v>
      </c>
      <c r="F353" s="127">
        <v>47</v>
      </c>
      <c r="G353" s="127">
        <v>6</v>
      </c>
      <c r="H353" s="127">
        <v>776</v>
      </c>
      <c r="I353" s="128">
        <v>19.440000000000001</v>
      </c>
      <c r="J353" s="128">
        <v>18.88</v>
      </c>
      <c r="K353" s="127">
        <v>26</v>
      </c>
      <c r="L353" s="127">
        <v>55</v>
      </c>
      <c r="M353" s="127">
        <v>9</v>
      </c>
      <c r="N353" s="127">
        <v>15</v>
      </c>
      <c r="O353" s="127">
        <v>10</v>
      </c>
      <c r="P353" s="127">
        <v>181</v>
      </c>
      <c r="Q353" s="128">
        <v>34.619999999999997</v>
      </c>
      <c r="R353" s="128">
        <v>27.27</v>
      </c>
    </row>
    <row r="354" spans="1:18" ht="15" customHeight="1" x14ac:dyDescent="0.25">
      <c r="A354" s="7"/>
      <c r="B354" s="126">
        <v>2013</v>
      </c>
      <c r="C354" s="127">
        <v>208</v>
      </c>
      <c r="D354" s="127">
        <v>245</v>
      </c>
      <c r="E354" s="127">
        <v>50</v>
      </c>
      <c r="F354" s="127">
        <v>53</v>
      </c>
      <c r="G354" s="127">
        <v>7</v>
      </c>
      <c r="H354" s="127">
        <v>1491</v>
      </c>
      <c r="I354" s="128">
        <v>24.04</v>
      </c>
      <c r="J354" s="128">
        <v>21.63</v>
      </c>
      <c r="K354" s="127">
        <v>25</v>
      </c>
      <c r="L354" s="127">
        <v>54</v>
      </c>
      <c r="M354" s="127">
        <v>7</v>
      </c>
      <c r="N354" s="127">
        <v>15</v>
      </c>
      <c r="O354" s="127">
        <v>15</v>
      </c>
      <c r="P354" s="127">
        <v>2192</v>
      </c>
      <c r="Q354" s="128">
        <v>28</v>
      </c>
      <c r="R354" s="128">
        <v>27.78</v>
      </c>
    </row>
    <row r="355" spans="1:18" ht="15" customHeight="1" x14ac:dyDescent="0.25">
      <c r="B355" s="126">
        <v>2012</v>
      </c>
      <c r="C355" s="127">
        <v>200</v>
      </c>
      <c r="D355" s="127">
        <v>240</v>
      </c>
      <c r="E355" s="127">
        <v>44</v>
      </c>
      <c r="F355" s="127">
        <v>45</v>
      </c>
      <c r="G355" s="127">
        <v>2</v>
      </c>
      <c r="H355" s="127">
        <v>1015</v>
      </c>
      <c r="I355" s="128">
        <v>22</v>
      </c>
      <c r="J355" s="128">
        <v>18.75</v>
      </c>
      <c r="K355" s="127">
        <v>21</v>
      </c>
      <c r="L355" s="127">
        <v>53</v>
      </c>
      <c r="M355" s="127">
        <v>2</v>
      </c>
      <c r="N355" s="127">
        <v>3</v>
      </c>
      <c r="O355" s="127">
        <v>3</v>
      </c>
      <c r="P355" s="127">
        <v>148</v>
      </c>
      <c r="Q355" s="128">
        <v>9.52</v>
      </c>
      <c r="R355" s="128">
        <v>5.66</v>
      </c>
    </row>
    <row r="356" spans="1:18" ht="15" customHeight="1" x14ac:dyDescent="0.25">
      <c r="B356" s="126">
        <v>2011</v>
      </c>
      <c r="C356" s="127">
        <v>192</v>
      </c>
      <c r="D356" s="127">
        <v>232</v>
      </c>
      <c r="E356" s="127">
        <v>45</v>
      </c>
      <c r="F356" s="127">
        <v>46</v>
      </c>
      <c r="G356" s="127">
        <v>3</v>
      </c>
      <c r="H356" s="127">
        <v>1387</v>
      </c>
      <c r="I356" s="128">
        <v>23.44</v>
      </c>
      <c r="J356" s="128">
        <v>19.829999999999998</v>
      </c>
      <c r="K356" s="127">
        <v>24</v>
      </c>
      <c r="L356" s="127">
        <v>52</v>
      </c>
      <c r="M356" s="127">
        <v>3</v>
      </c>
      <c r="N356" s="127">
        <v>4</v>
      </c>
      <c r="O356" s="127">
        <v>4</v>
      </c>
      <c r="P356" s="127">
        <v>152</v>
      </c>
      <c r="Q356" s="128">
        <v>12.5</v>
      </c>
      <c r="R356" s="128">
        <v>7.69</v>
      </c>
    </row>
    <row r="357" spans="1:18" ht="15" customHeight="1" x14ac:dyDescent="0.25">
      <c r="B357" s="126">
        <v>2010</v>
      </c>
      <c r="C357" s="127">
        <v>169</v>
      </c>
      <c r="D357" s="127">
        <v>213</v>
      </c>
      <c r="E357" s="127">
        <v>25</v>
      </c>
      <c r="F357" s="127">
        <v>28</v>
      </c>
      <c r="G357" s="127">
        <v>6</v>
      </c>
      <c r="H357" s="127">
        <v>624</v>
      </c>
      <c r="I357" s="128">
        <v>14.79</v>
      </c>
      <c r="J357" s="128">
        <v>13.15</v>
      </c>
      <c r="K357" s="127">
        <v>25</v>
      </c>
      <c r="L357" s="127">
        <v>61</v>
      </c>
      <c r="M357" s="127">
        <v>4</v>
      </c>
      <c r="N357" s="127">
        <v>7</v>
      </c>
      <c r="O357" s="127">
        <v>7</v>
      </c>
      <c r="P357" s="127">
        <v>406</v>
      </c>
      <c r="Q357" s="128">
        <v>16</v>
      </c>
      <c r="R357" s="128">
        <v>11.48</v>
      </c>
    </row>
    <row r="358" spans="1:18" ht="15" customHeight="1" x14ac:dyDescent="0.25">
      <c r="B358" s="126">
        <v>2009</v>
      </c>
      <c r="C358" s="127">
        <v>175</v>
      </c>
      <c r="D358" s="127">
        <v>223</v>
      </c>
      <c r="E358" s="127">
        <v>15</v>
      </c>
      <c r="F358" s="127">
        <v>16</v>
      </c>
      <c r="G358" s="127">
        <v>3</v>
      </c>
      <c r="H358" s="127">
        <v>202</v>
      </c>
      <c r="I358" s="128">
        <v>8.57</v>
      </c>
      <c r="J358" s="128">
        <v>7.17</v>
      </c>
      <c r="K358" s="127">
        <v>21</v>
      </c>
      <c r="L358" s="127">
        <v>58</v>
      </c>
      <c r="M358" s="127">
        <v>4</v>
      </c>
      <c r="N358" s="127">
        <v>7</v>
      </c>
      <c r="O358" s="127">
        <v>6</v>
      </c>
      <c r="P358" s="127">
        <v>272</v>
      </c>
      <c r="Q358" s="128">
        <v>19.05</v>
      </c>
      <c r="R358" s="128">
        <v>12.07</v>
      </c>
    </row>
    <row r="359" spans="1:18" ht="15" customHeight="1" x14ac:dyDescent="0.25">
      <c r="B359" s="126">
        <v>2008</v>
      </c>
      <c r="C359" s="127">
        <v>203</v>
      </c>
      <c r="D359" s="127">
        <v>255</v>
      </c>
      <c r="E359" s="127">
        <v>43</v>
      </c>
      <c r="F359" s="127">
        <v>43</v>
      </c>
      <c r="G359" s="127">
        <v>5</v>
      </c>
      <c r="H359" s="127">
        <v>603</v>
      </c>
      <c r="I359" s="128">
        <v>21.18</v>
      </c>
      <c r="J359" s="128">
        <v>16.86</v>
      </c>
      <c r="K359" s="127">
        <v>24</v>
      </c>
      <c r="L359" s="127">
        <v>63</v>
      </c>
      <c r="M359" s="127">
        <v>6</v>
      </c>
      <c r="N359" s="127">
        <v>6</v>
      </c>
      <c r="O359" s="127">
        <v>6</v>
      </c>
      <c r="P359" s="127">
        <v>640</v>
      </c>
      <c r="Q359" s="128">
        <v>25</v>
      </c>
      <c r="R359" s="128">
        <v>9.52</v>
      </c>
    </row>
    <row r="360" spans="1:18" ht="15" customHeight="1" x14ac:dyDescent="0.25">
      <c r="B360" s="123" t="s">
        <v>98</v>
      </c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</row>
    <row r="361" spans="1:18" ht="15" customHeight="1" x14ac:dyDescent="0.25">
      <c r="B361" s="129">
        <v>2022</v>
      </c>
      <c r="C361" s="130">
        <v>1044</v>
      </c>
      <c r="D361" s="130">
        <v>38217</v>
      </c>
      <c r="E361" s="130">
        <v>51</v>
      </c>
      <c r="F361" s="130">
        <v>67</v>
      </c>
      <c r="G361" s="130">
        <v>41</v>
      </c>
      <c r="H361" s="130">
        <v>1987</v>
      </c>
      <c r="I361" s="131">
        <v>4.8899999999999997</v>
      </c>
      <c r="J361" s="131">
        <v>0.18</v>
      </c>
      <c r="K361" s="130">
        <v>853</v>
      </c>
      <c r="L361" s="130">
        <v>38018</v>
      </c>
      <c r="M361" s="130">
        <v>43</v>
      </c>
      <c r="N361" s="130" t="s">
        <v>49</v>
      </c>
      <c r="O361" s="130" t="s">
        <v>49</v>
      </c>
      <c r="P361" s="130" t="s">
        <v>49</v>
      </c>
      <c r="Q361" s="131">
        <v>5.04</v>
      </c>
      <c r="R361" s="131" t="s">
        <v>49</v>
      </c>
    </row>
    <row r="362" spans="1:18" ht="15" customHeight="1" x14ac:dyDescent="0.25">
      <c r="B362" s="126">
        <v>2021</v>
      </c>
      <c r="C362" s="127">
        <v>1043</v>
      </c>
      <c r="D362" s="127">
        <v>36652</v>
      </c>
      <c r="E362" s="127">
        <v>62</v>
      </c>
      <c r="F362" s="127">
        <v>145</v>
      </c>
      <c r="G362" s="127">
        <v>108</v>
      </c>
      <c r="H362" s="127">
        <v>16916</v>
      </c>
      <c r="I362" s="128">
        <v>5.94</v>
      </c>
      <c r="J362" s="128">
        <v>0.4</v>
      </c>
      <c r="K362" s="127">
        <v>840</v>
      </c>
      <c r="L362" s="127">
        <v>36440</v>
      </c>
      <c r="M362" s="127">
        <v>36</v>
      </c>
      <c r="N362" s="127" t="s">
        <v>49</v>
      </c>
      <c r="O362" s="127" t="s">
        <v>49</v>
      </c>
      <c r="P362" s="127" t="s">
        <v>49</v>
      </c>
      <c r="Q362" s="128">
        <v>4.29</v>
      </c>
      <c r="R362" s="128" t="s">
        <v>49</v>
      </c>
    </row>
    <row r="363" spans="1:18" ht="15" customHeight="1" x14ac:dyDescent="0.25">
      <c r="B363" s="126">
        <v>2020</v>
      </c>
      <c r="C363" s="127">
        <v>1020</v>
      </c>
      <c r="D363" s="127">
        <v>36014</v>
      </c>
      <c r="E363" s="127">
        <v>57</v>
      </c>
      <c r="F363" s="127">
        <v>212</v>
      </c>
      <c r="G363" s="127">
        <v>180</v>
      </c>
      <c r="H363" s="127">
        <v>12935</v>
      </c>
      <c r="I363" s="128">
        <v>5.59</v>
      </c>
      <c r="J363" s="128">
        <v>0.59</v>
      </c>
      <c r="K363" s="127">
        <v>834</v>
      </c>
      <c r="L363" s="127">
        <v>35822</v>
      </c>
      <c r="M363" s="127">
        <v>50</v>
      </c>
      <c r="N363" s="127">
        <v>983</v>
      </c>
      <c r="O363" s="127">
        <v>981</v>
      </c>
      <c r="P363" s="127">
        <v>59281</v>
      </c>
      <c r="Q363" s="128">
        <v>6</v>
      </c>
      <c r="R363" s="128">
        <v>2.74</v>
      </c>
    </row>
    <row r="364" spans="1:18" ht="15" customHeight="1" x14ac:dyDescent="0.25">
      <c r="B364" s="126">
        <v>2019</v>
      </c>
      <c r="C364" s="127">
        <v>1020</v>
      </c>
      <c r="D364" s="127">
        <v>34180</v>
      </c>
      <c r="E364" s="127">
        <v>71</v>
      </c>
      <c r="F364" s="127">
        <v>146</v>
      </c>
      <c r="G364" s="127">
        <v>111</v>
      </c>
      <c r="H364" s="127">
        <v>5288</v>
      </c>
      <c r="I364" s="128">
        <v>6.96</v>
      </c>
      <c r="J364" s="128">
        <v>0.43</v>
      </c>
      <c r="K364" s="127">
        <v>833</v>
      </c>
      <c r="L364" s="127">
        <v>33990</v>
      </c>
      <c r="M364" s="127">
        <v>67</v>
      </c>
      <c r="N364" s="127">
        <v>214</v>
      </c>
      <c r="O364" s="127">
        <v>207</v>
      </c>
      <c r="P364" s="127">
        <v>14691</v>
      </c>
      <c r="Q364" s="128">
        <v>8.0399999999999991</v>
      </c>
      <c r="R364" s="128">
        <v>0.63</v>
      </c>
    </row>
    <row r="365" spans="1:18" ht="15" customHeight="1" x14ac:dyDescent="0.25">
      <c r="A365" s="14"/>
      <c r="B365" s="126">
        <v>2018</v>
      </c>
      <c r="C365" s="127">
        <v>988</v>
      </c>
      <c r="D365" s="127">
        <v>33208</v>
      </c>
      <c r="E365" s="127">
        <v>59</v>
      </c>
      <c r="F365" s="127">
        <v>104</v>
      </c>
      <c r="G365" s="127">
        <v>71</v>
      </c>
      <c r="H365" s="127">
        <v>3422</v>
      </c>
      <c r="I365" s="128">
        <v>5.97</v>
      </c>
      <c r="J365" s="128">
        <v>0.31</v>
      </c>
      <c r="K365" s="127">
        <v>793</v>
      </c>
      <c r="L365" s="127">
        <v>32646</v>
      </c>
      <c r="M365" s="127">
        <v>35</v>
      </c>
      <c r="N365" s="127">
        <v>84</v>
      </c>
      <c r="O365" s="127">
        <v>82</v>
      </c>
      <c r="P365" s="127">
        <v>3209</v>
      </c>
      <c r="Q365" s="128">
        <v>4.41</v>
      </c>
      <c r="R365" s="128">
        <v>0.26</v>
      </c>
    </row>
    <row r="366" spans="1:18" ht="15" customHeight="1" x14ac:dyDescent="0.25">
      <c r="A366" s="14"/>
      <c r="B366" s="126">
        <v>2017</v>
      </c>
      <c r="C366" s="127">
        <v>982</v>
      </c>
      <c r="D366" s="127">
        <v>32152</v>
      </c>
      <c r="E366" s="127">
        <v>51</v>
      </c>
      <c r="F366" s="127">
        <v>95</v>
      </c>
      <c r="G366" s="127">
        <v>70</v>
      </c>
      <c r="H366" s="127">
        <v>1801</v>
      </c>
      <c r="I366" s="128">
        <v>5.19</v>
      </c>
      <c r="J366" s="128">
        <v>0.3</v>
      </c>
      <c r="K366" s="127">
        <v>796</v>
      </c>
      <c r="L366" s="127">
        <v>31958</v>
      </c>
      <c r="M366" s="127">
        <v>47</v>
      </c>
      <c r="N366" s="127">
        <v>102</v>
      </c>
      <c r="O366" s="127">
        <v>98</v>
      </c>
      <c r="P366" s="127">
        <v>3379</v>
      </c>
      <c r="Q366" s="128">
        <v>5.9</v>
      </c>
      <c r="R366" s="128">
        <v>0.32</v>
      </c>
    </row>
    <row r="367" spans="1:18" ht="15" customHeight="1" x14ac:dyDescent="0.25">
      <c r="B367" s="126">
        <v>2016</v>
      </c>
      <c r="C367" s="127">
        <v>986</v>
      </c>
      <c r="D367" s="127">
        <v>31519</v>
      </c>
      <c r="E367" s="127">
        <v>61</v>
      </c>
      <c r="F367" s="127">
        <v>81</v>
      </c>
      <c r="G367" s="127">
        <v>46</v>
      </c>
      <c r="H367" s="127">
        <v>1985</v>
      </c>
      <c r="I367" s="128">
        <v>6.19</v>
      </c>
      <c r="J367" s="128">
        <v>0.26</v>
      </c>
      <c r="K367" s="127">
        <v>798</v>
      </c>
      <c r="L367" s="127">
        <v>31324</v>
      </c>
      <c r="M367" s="127">
        <v>40</v>
      </c>
      <c r="N367" s="127">
        <v>83</v>
      </c>
      <c r="O367" s="127">
        <v>83</v>
      </c>
      <c r="P367" s="127">
        <v>3055</v>
      </c>
      <c r="Q367" s="128">
        <v>5.01</v>
      </c>
      <c r="R367" s="128">
        <v>0.26</v>
      </c>
    </row>
    <row r="368" spans="1:18" ht="15" customHeight="1" x14ac:dyDescent="0.25">
      <c r="B368" s="126">
        <v>2015</v>
      </c>
      <c r="C368" s="127">
        <v>999</v>
      </c>
      <c r="D368" s="127">
        <v>29593</v>
      </c>
      <c r="E368" s="127">
        <v>74</v>
      </c>
      <c r="F368" s="127">
        <v>180</v>
      </c>
      <c r="G368" s="127">
        <v>147</v>
      </c>
      <c r="H368" s="127">
        <v>7350</v>
      </c>
      <c r="I368" s="128">
        <v>7.41</v>
      </c>
      <c r="J368" s="128">
        <v>0.61</v>
      </c>
      <c r="K368" s="127">
        <v>816</v>
      </c>
      <c r="L368" s="127">
        <v>29389</v>
      </c>
      <c r="M368" s="127">
        <v>63</v>
      </c>
      <c r="N368" s="127">
        <v>196</v>
      </c>
      <c r="O368" s="127">
        <v>191</v>
      </c>
      <c r="P368" s="127">
        <v>11913</v>
      </c>
      <c r="Q368" s="128">
        <v>7.72</v>
      </c>
      <c r="R368" s="128">
        <v>0.67</v>
      </c>
    </row>
    <row r="369" spans="1:18" ht="15" customHeight="1" x14ac:dyDescent="0.25">
      <c r="B369" s="126">
        <v>2014</v>
      </c>
      <c r="C369" s="127">
        <v>1036</v>
      </c>
      <c r="D369" s="127">
        <v>29647</v>
      </c>
      <c r="E369" s="127">
        <v>81</v>
      </c>
      <c r="F369" s="127">
        <v>156</v>
      </c>
      <c r="G369" s="127">
        <v>122</v>
      </c>
      <c r="H369" s="127">
        <v>16488</v>
      </c>
      <c r="I369" s="128">
        <v>7.82</v>
      </c>
      <c r="J369" s="128">
        <v>0.53</v>
      </c>
      <c r="K369" s="127">
        <v>831</v>
      </c>
      <c r="L369" s="127">
        <v>29306</v>
      </c>
      <c r="M369" s="127">
        <v>75</v>
      </c>
      <c r="N369" s="127">
        <v>227</v>
      </c>
      <c r="O369" s="127">
        <v>223</v>
      </c>
      <c r="P369" s="127">
        <v>24386</v>
      </c>
      <c r="Q369" s="128">
        <v>9.0299999999999994</v>
      </c>
      <c r="R369" s="128">
        <v>0.77</v>
      </c>
    </row>
    <row r="370" spans="1:18" ht="15" customHeight="1" x14ac:dyDescent="0.25">
      <c r="A370" s="7"/>
      <c r="B370" s="126">
        <v>2013</v>
      </c>
      <c r="C370" s="127">
        <v>1016</v>
      </c>
      <c r="D370" s="127">
        <v>29700</v>
      </c>
      <c r="E370" s="127">
        <v>91</v>
      </c>
      <c r="F370" s="127">
        <v>170</v>
      </c>
      <c r="G370" s="127">
        <v>130</v>
      </c>
      <c r="H370" s="127">
        <v>8652</v>
      </c>
      <c r="I370" s="128">
        <v>8.9600000000000009</v>
      </c>
      <c r="J370" s="128">
        <v>0.56999999999999995</v>
      </c>
      <c r="K370" s="127">
        <v>808</v>
      </c>
      <c r="L370" s="127">
        <v>29481</v>
      </c>
      <c r="M370" s="127">
        <v>64</v>
      </c>
      <c r="N370" s="127">
        <v>166</v>
      </c>
      <c r="O370" s="127">
        <v>165</v>
      </c>
      <c r="P370" s="127">
        <v>9004</v>
      </c>
      <c r="Q370" s="128">
        <v>7.92</v>
      </c>
      <c r="R370" s="128">
        <v>0.56000000000000005</v>
      </c>
    </row>
    <row r="371" spans="1:18" ht="15" customHeight="1" x14ac:dyDescent="0.25">
      <c r="B371" s="126">
        <v>2012</v>
      </c>
      <c r="C371" s="127">
        <v>999</v>
      </c>
      <c r="D371" s="127">
        <v>30243</v>
      </c>
      <c r="E371" s="127">
        <v>89</v>
      </c>
      <c r="F371" s="127">
        <v>163</v>
      </c>
      <c r="G371" s="127">
        <v>129</v>
      </c>
      <c r="H371" s="127">
        <v>14056</v>
      </c>
      <c r="I371" s="128">
        <v>8.91</v>
      </c>
      <c r="J371" s="128">
        <v>0.54</v>
      </c>
      <c r="K371" s="127">
        <v>811</v>
      </c>
      <c r="L371" s="127">
        <v>30036</v>
      </c>
      <c r="M371" s="127">
        <v>77</v>
      </c>
      <c r="N371" s="127">
        <v>176</v>
      </c>
      <c r="O371" s="127">
        <v>176</v>
      </c>
      <c r="P371" s="127">
        <v>20211</v>
      </c>
      <c r="Q371" s="128">
        <v>9.49</v>
      </c>
      <c r="R371" s="128">
        <v>0.59</v>
      </c>
    </row>
    <row r="372" spans="1:18" ht="15" customHeight="1" x14ac:dyDescent="0.25">
      <c r="B372" s="126">
        <v>2011</v>
      </c>
      <c r="C372" s="127">
        <v>980</v>
      </c>
      <c r="D372" s="127">
        <v>30685</v>
      </c>
      <c r="E372" s="127">
        <v>102</v>
      </c>
      <c r="F372" s="127">
        <v>210</v>
      </c>
      <c r="G372" s="127">
        <v>166</v>
      </c>
      <c r="H372" s="127">
        <v>8518</v>
      </c>
      <c r="I372" s="128">
        <v>10.41</v>
      </c>
      <c r="J372" s="128">
        <v>0.68</v>
      </c>
      <c r="K372" s="127">
        <v>794</v>
      </c>
      <c r="L372" s="127">
        <v>30475</v>
      </c>
      <c r="M372" s="127">
        <v>81</v>
      </c>
      <c r="N372" s="127">
        <v>317</v>
      </c>
      <c r="O372" s="127">
        <v>313</v>
      </c>
      <c r="P372" s="127">
        <v>17283</v>
      </c>
      <c r="Q372" s="128">
        <v>10.199999999999999</v>
      </c>
      <c r="R372" s="128">
        <v>1.04</v>
      </c>
    </row>
    <row r="373" spans="1:18" ht="15" customHeight="1" x14ac:dyDescent="0.25">
      <c r="B373" s="126">
        <v>2010</v>
      </c>
      <c r="C373" s="127">
        <v>929</v>
      </c>
      <c r="D373" s="127">
        <v>29740</v>
      </c>
      <c r="E373" s="127">
        <v>84</v>
      </c>
      <c r="F373" s="127">
        <v>160</v>
      </c>
      <c r="G373" s="127">
        <v>113</v>
      </c>
      <c r="H373" s="127">
        <v>4317</v>
      </c>
      <c r="I373" s="128">
        <v>9.0399999999999991</v>
      </c>
      <c r="J373" s="128">
        <v>0.54</v>
      </c>
      <c r="K373" s="127">
        <v>759</v>
      </c>
      <c r="L373" s="127">
        <v>29553</v>
      </c>
      <c r="M373" s="127">
        <v>70</v>
      </c>
      <c r="N373" s="127">
        <v>212</v>
      </c>
      <c r="O373" s="127">
        <v>207</v>
      </c>
      <c r="P373" s="127">
        <v>10820</v>
      </c>
      <c r="Q373" s="128">
        <v>9.2200000000000006</v>
      </c>
      <c r="R373" s="128">
        <v>0.72</v>
      </c>
    </row>
    <row r="374" spans="1:18" ht="15" customHeight="1" x14ac:dyDescent="0.25">
      <c r="B374" s="126">
        <v>2009</v>
      </c>
      <c r="C374" s="127">
        <v>932</v>
      </c>
      <c r="D374" s="127">
        <v>29085</v>
      </c>
      <c r="E374" s="127">
        <v>94</v>
      </c>
      <c r="F374" s="127">
        <v>194</v>
      </c>
      <c r="G374" s="127">
        <v>153</v>
      </c>
      <c r="H374" s="127">
        <v>7302</v>
      </c>
      <c r="I374" s="128">
        <v>10.09</v>
      </c>
      <c r="J374" s="128">
        <v>0.67</v>
      </c>
      <c r="K374" s="127">
        <v>751</v>
      </c>
      <c r="L374" s="127">
        <v>28890</v>
      </c>
      <c r="M374" s="127">
        <v>71</v>
      </c>
      <c r="N374" s="127">
        <v>353</v>
      </c>
      <c r="O374" s="127">
        <v>351</v>
      </c>
      <c r="P374" s="127">
        <v>24976</v>
      </c>
      <c r="Q374" s="128">
        <v>9.4499999999999993</v>
      </c>
      <c r="R374" s="128">
        <v>1.22</v>
      </c>
    </row>
    <row r="375" spans="1:18" ht="15" customHeight="1" x14ac:dyDescent="0.25">
      <c r="B375" s="126">
        <v>2008</v>
      </c>
      <c r="C375" s="127">
        <v>880</v>
      </c>
      <c r="D375" s="127">
        <v>27943</v>
      </c>
      <c r="E375" s="127">
        <v>133</v>
      </c>
      <c r="F375" s="127">
        <v>254</v>
      </c>
      <c r="G375" s="127">
        <v>182</v>
      </c>
      <c r="H375" s="127">
        <v>11323</v>
      </c>
      <c r="I375" s="128">
        <v>15.11</v>
      </c>
      <c r="J375" s="128">
        <v>0.91</v>
      </c>
      <c r="K375" s="127">
        <v>722</v>
      </c>
      <c r="L375" s="127">
        <v>27753</v>
      </c>
      <c r="M375" s="127">
        <v>100</v>
      </c>
      <c r="N375" s="127">
        <v>375</v>
      </c>
      <c r="O375" s="127">
        <v>373</v>
      </c>
      <c r="P375" s="127">
        <v>27108</v>
      </c>
      <c r="Q375" s="128">
        <v>13.85</v>
      </c>
      <c r="R375" s="128">
        <v>1.35</v>
      </c>
    </row>
    <row r="376" spans="1:18" ht="15" customHeight="1" x14ac:dyDescent="0.25">
      <c r="B376" s="181" t="s">
        <v>28</v>
      </c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</row>
    <row r="377" spans="1:18" ht="15" customHeight="1" x14ac:dyDescent="0.25">
      <c r="B377" s="123" t="s">
        <v>99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</row>
    <row r="378" spans="1:18" ht="15" customHeight="1" x14ac:dyDescent="0.25">
      <c r="B378" s="129">
        <v>2022</v>
      </c>
      <c r="C378" s="130">
        <v>424</v>
      </c>
      <c r="D378" s="130">
        <v>10137</v>
      </c>
      <c r="E378" s="130">
        <v>24</v>
      </c>
      <c r="F378" s="130">
        <v>26</v>
      </c>
      <c r="G378" s="130">
        <v>11</v>
      </c>
      <c r="H378" s="130">
        <v>961</v>
      </c>
      <c r="I378" s="131">
        <v>5.66</v>
      </c>
      <c r="J378" s="131">
        <v>0.26</v>
      </c>
      <c r="K378" s="130">
        <v>284</v>
      </c>
      <c r="L378" s="130">
        <v>9994</v>
      </c>
      <c r="M378" s="130">
        <v>15</v>
      </c>
      <c r="N378" s="130">
        <v>18</v>
      </c>
      <c r="O378" s="130">
        <v>18</v>
      </c>
      <c r="P378" s="130">
        <v>1434</v>
      </c>
      <c r="Q378" s="131">
        <v>5.28</v>
      </c>
      <c r="R378" s="131">
        <v>0.18</v>
      </c>
    </row>
    <row r="379" spans="1:18" ht="15" customHeight="1" x14ac:dyDescent="0.25">
      <c r="B379" s="126">
        <v>2021</v>
      </c>
      <c r="C379" s="127">
        <v>415</v>
      </c>
      <c r="D379" s="127">
        <v>9848</v>
      </c>
      <c r="E379" s="127">
        <v>25</v>
      </c>
      <c r="F379" s="127">
        <v>58</v>
      </c>
      <c r="G379" s="127">
        <v>43</v>
      </c>
      <c r="H379" s="127">
        <v>1391</v>
      </c>
      <c r="I379" s="128">
        <v>6.02</v>
      </c>
      <c r="J379" s="128">
        <v>0.59</v>
      </c>
      <c r="K379" s="127">
        <v>276</v>
      </c>
      <c r="L379" s="127">
        <v>9702</v>
      </c>
      <c r="M379" s="127">
        <v>14</v>
      </c>
      <c r="N379" s="127" t="s">
        <v>49</v>
      </c>
      <c r="O379" s="127" t="s">
        <v>49</v>
      </c>
      <c r="P379" s="127" t="s">
        <v>49</v>
      </c>
      <c r="Q379" s="128">
        <v>5.07</v>
      </c>
      <c r="R379" s="128" t="s">
        <v>49</v>
      </c>
    </row>
    <row r="380" spans="1:18" ht="15" customHeight="1" x14ac:dyDescent="0.25">
      <c r="B380" s="123" t="s">
        <v>100</v>
      </c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</row>
    <row r="381" spans="1:18" ht="15" customHeight="1" x14ac:dyDescent="0.25">
      <c r="B381" s="129">
        <v>2022</v>
      </c>
      <c r="C381" s="130">
        <v>243</v>
      </c>
      <c r="D381" s="130">
        <v>4169</v>
      </c>
      <c r="E381" s="130">
        <v>14</v>
      </c>
      <c r="F381" s="130">
        <v>18</v>
      </c>
      <c r="G381" s="130">
        <v>7</v>
      </c>
      <c r="H381" s="130">
        <v>399</v>
      </c>
      <c r="I381" s="131">
        <v>5.76</v>
      </c>
      <c r="J381" s="131">
        <v>0.43</v>
      </c>
      <c r="K381" s="130">
        <v>166</v>
      </c>
      <c r="L381" s="130">
        <v>4089</v>
      </c>
      <c r="M381" s="130">
        <v>6</v>
      </c>
      <c r="N381" s="130">
        <v>9</v>
      </c>
      <c r="O381" s="130">
        <v>9</v>
      </c>
      <c r="P381" s="130">
        <v>277</v>
      </c>
      <c r="Q381" s="131">
        <v>3.61</v>
      </c>
      <c r="R381" s="131">
        <v>0.22</v>
      </c>
    </row>
    <row r="382" spans="1:18" ht="15" customHeight="1" x14ac:dyDescent="0.25">
      <c r="B382" s="126">
        <v>2021</v>
      </c>
      <c r="C382" s="127">
        <v>240</v>
      </c>
      <c r="D382" s="127">
        <v>4006</v>
      </c>
      <c r="E382" s="127">
        <v>20</v>
      </c>
      <c r="F382" s="127">
        <v>21</v>
      </c>
      <c r="G382" s="127">
        <v>5</v>
      </c>
      <c r="H382" s="127">
        <v>9063</v>
      </c>
      <c r="I382" s="128">
        <v>8.33</v>
      </c>
      <c r="J382" s="128">
        <v>0.52</v>
      </c>
      <c r="K382" s="127">
        <v>162</v>
      </c>
      <c r="L382" s="127">
        <v>3927</v>
      </c>
      <c r="M382" s="127">
        <v>6</v>
      </c>
      <c r="N382" s="127">
        <v>8</v>
      </c>
      <c r="O382" s="127">
        <v>8</v>
      </c>
      <c r="P382" s="127">
        <v>8281</v>
      </c>
      <c r="Q382" s="128">
        <v>3.7</v>
      </c>
      <c r="R382" s="128">
        <v>0.2</v>
      </c>
    </row>
    <row r="383" spans="1:18" ht="15" customHeight="1" x14ac:dyDescent="0.25">
      <c r="B383" s="123" t="s">
        <v>399</v>
      </c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</row>
    <row r="384" spans="1:18" ht="15" customHeight="1" x14ac:dyDescent="0.25">
      <c r="B384" s="129">
        <v>2022</v>
      </c>
      <c r="C384" s="130">
        <v>158</v>
      </c>
      <c r="D384" s="130">
        <v>3124</v>
      </c>
      <c r="E384" s="130">
        <v>12</v>
      </c>
      <c r="F384" s="130" t="s">
        <v>49</v>
      </c>
      <c r="G384" s="130" t="s">
        <v>49</v>
      </c>
      <c r="H384" s="130" t="s">
        <v>49</v>
      </c>
      <c r="I384" s="131">
        <v>7.59</v>
      </c>
      <c r="J384" s="131" t="s">
        <v>49</v>
      </c>
      <c r="K384" s="130">
        <v>97</v>
      </c>
      <c r="L384" s="130">
        <v>3063</v>
      </c>
      <c r="M384" s="130">
        <v>3</v>
      </c>
      <c r="N384" s="130">
        <v>4</v>
      </c>
      <c r="O384" s="130">
        <v>4</v>
      </c>
      <c r="P384" s="130">
        <v>255</v>
      </c>
      <c r="Q384" s="131">
        <v>3.09</v>
      </c>
      <c r="R384" s="131">
        <v>0.13</v>
      </c>
    </row>
    <row r="385" spans="2:18" ht="15" customHeight="1" x14ac:dyDescent="0.25">
      <c r="B385" s="126">
        <v>2021</v>
      </c>
      <c r="C385" s="127">
        <v>152</v>
      </c>
      <c r="D385" s="127">
        <v>3000</v>
      </c>
      <c r="E385" s="127">
        <v>13</v>
      </c>
      <c r="F385" s="127">
        <v>17</v>
      </c>
      <c r="G385" s="127">
        <v>6</v>
      </c>
      <c r="H385" s="127">
        <v>598</v>
      </c>
      <c r="I385" s="128">
        <v>8.5500000000000007</v>
      </c>
      <c r="J385" s="128">
        <v>0.56999999999999995</v>
      </c>
      <c r="K385" s="127">
        <v>95</v>
      </c>
      <c r="L385" s="127">
        <v>2943</v>
      </c>
      <c r="M385" s="127">
        <v>3</v>
      </c>
      <c r="N385" s="127" t="s">
        <v>49</v>
      </c>
      <c r="O385" s="127" t="s">
        <v>49</v>
      </c>
      <c r="P385" s="127" t="s">
        <v>49</v>
      </c>
      <c r="Q385" s="128">
        <v>3.16</v>
      </c>
      <c r="R385" s="127" t="s">
        <v>49</v>
      </c>
    </row>
    <row r="386" spans="2:18" ht="15" customHeight="1" x14ac:dyDescent="0.25">
      <c r="B386" s="123" t="s">
        <v>400</v>
      </c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</row>
    <row r="387" spans="2:18" ht="15" customHeight="1" x14ac:dyDescent="0.25">
      <c r="B387" s="129">
        <v>2022</v>
      </c>
      <c r="C387" s="130">
        <v>243</v>
      </c>
      <c r="D387" s="130">
        <v>13857</v>
      </c>
      <c r="E387" s="130">
        <v>28</v>
      </c>
      <c r="F387" s="130">
        <v>35</v>
      </c>
      <c r="G387" s="130">
        <v>16</v>
      </c>
      <c r="H387" s="130">
        <v>589</v>
      </c>
      <c r="I387" s="131">
        <v>11.52</v>
      </c>
      <c r="J387" s="131">
        <v>0.25</v>
      </c>
      <c r="K387" s="130">
        <v>152</v>
      </c>
      <c r="L387" s="130">
        <v>13763</v>
      </c>
      <c r="M387" s="130">
        <v>13</v>
      </c>
      <c r="N387" s="130">
        <v>23</v>
      </c>
      <c r="O387" s="130">
        <v>22</v>
      </c>
      <c r="P387" s="130">
        <v>642</v>
      </c>
      <c r="Q387" s="131">
        <v>8.5500000000000007</v>
      </c>
      <c r="R387" s="131">
        <v>0.17</v>
      </c>
    </row>
    <row r="388" spans="2:18" ht="15" customHeight="1" x14ac:dyDescent="0.25">
      <c r="B388" s="126">
        <v>2021</v>
      </c>
      <c r="C388" s="127">
        <v>245</v>
      </c>
      <c r="D388" s="127">
        <v>13124</v>
      </c>
      <c r="E388" s="127">
        <v>16</v>
      </c>
      <c r="F388" s="127">
        <v>27</v>
      </c>
      <c r="G388" s="127">
        <v>16</v>
      </c>
      <c r="H388" s="127">
        <v>341</v>
      </c>
      <c r="I388" s="128">
        <v>6.53</v>
      </c>
      <c r="J388" s="128">
        <v>0.21</v>
      </c>
      <c r="K388" s="127">
        <v>151</v>
      </c>
      <c r="L388" s="127">
        <v>13025</v>
      </c>
      <c r="M388" s="127">
        <v>9</v>
      </c>
      <c r="N388" s="127">
        <v>21</v>
      </c>
      <c r="O388" s="127">
        <v>21</v>
      </c>
      <c r="P388" s="127">
        <v>439</v>
      </c>
      <c r="Q388" s="128">
        <v>5.96</v>
      </c>
      <c r="R388" s="128">
        <v>0.16</v>
      </c>
    </row>
    <row r="389" spans="2:18" ht="15" customHeight="1" x14ac:dyDescent="0.25">
      <c r="B389" s="123" t="s">
        <v>401</v>
      </c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</row>
    <row r="390" spans="2:18" ht="15" customHeight="1" x14ac:dyDescent="0.25">
      <c r="B390" s="129">
        <v>2022</v>
      </c>
      <c r="C390" s="130">
        <v>70</v>
      </c>
      <c r="D390" s="130">
        <v>1880</v>
      </c>
      <c r="E390" s="130">
        <v>4</v>
      </c>
      <c r="F390" s="130" t="s">
        <v>49</v>
      </c>
      <c r="G390" s="130" t="s">
        <v>49</v>
      </c>
      <c r="H390" s="130" t="s">
        <v>49</v>
      </c>
      <c r="I390" s="131">
        <v>5.71</v>
      </c>
      <c r="J390" s="130" t="s">
        <v>49</v>
      </c>
      <c r="K390" s="130">
        <v>50</v>
      </c>
      <c r="L390" s="130">
        <v>1860</v>
      </c>
      <c r="M390" s="130">
        <v>2</v>
      </c>
      <c r="N390" s="130" t="s">
        <v>49</v>
      </c>
      <c r="O390" s="130" t="s">
        <v>49</v>
      </c>
      <c r="P390" s="130" t="s">
        <v>49</v>
      </c>
      <c r="Q390" s="131">
        <v>4</v>
      </c>
      <c r="R390" s="130" t="s">
        <v>49</v>
      </c>
    </row>
    <row r="391" spans="2:18" ht="15" customHeight="1" x14ac:dyDescent="0.25">
      <c r="B391" s="126">
        <v>2021</v>
      </c>
      <c r="C391" s="127">
        <v>76</v>
      </c>
      <c r="D391" s="127">
        <v>1894</v>
      </c>
      <c r="E391" s="127">
        <v>8</v>
      </c>
      <c r="F391" s="127">
        <v>8</v>
      </c>
      <c r="G391" s="127">
        <v>0</v>
      </c>
      <c r="H391" s="127">
        <v>119</v>
      </c>
      <c r="I391" s="128">
        <v>10.53</v>
      </c>
      <c r="J391" s="128">
        <v>0.42</v>
      </c>
      <c r="K391" s="127">
        <v>49</v>
      </c>
      <c r="L391" s="127">
        <v>1867</v>
      </c>
      <c r="M391" s="127">
        <v>1</v>
      </c>
      <c r="N391" s="127" t="s">
        <v>49</v>
      </c>
      <c r="O391" s="127" t="s">
        <v>49</v>
      </c>
      <c r="P391" s="127" t="s">
        <v>49</v>
      </c>
      <c r="Q391" s="128">
        <v>2.04</v>
      </c>
      <c r="R391" s="128" t="s">
        <v>49</v>
      </c>
    </row>
    <row r="392" spans="2:18" ht="15" customHeight="1" x14ac:dyDescent="0.25">
      <c r="B392" s="123" t="s">
        <v>101</v>
      </c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</row>
    <row r="393" spans="2:18" ht="15" customHeight="1" x14ac:dyDescent="0.25">
      <c r="B393" s="129">
        <v>2022</v>
      </c>
      <c r="C393" s="130">
        <v>58</v>
      </c>
      <c r="D393" s="130">
        <v>1204</v>
      </c>
      <c r="E393" s="130">
        <v>0</v>
      </c>
      <c r="F393" s="130">
        <v>0</v>
      </c>
      <c r="G393" s="130">
        <v>0</v>
      </c>
      <c r="H393" s="130">
        <v>0</v>
      </c>
      <c r="I393" s="131">
        <v>0</v>
      </c>
      <c r="J393" s="131">
        <v>0</v>
      </c>
      <c r="K393" s="130">
        <v>46</v>
      </c>
      <c r="L393" s="130">
        <v>1192</v>
      </c>
      <c r="M393" s="130">
        <v>1</v>
      </c>
      <c r="N393" s="130" t="s">
        <v>49</v>
      </c>
      <c r="O393" s="130" t="s">
        <v>49</v>
      </c>
      <c r="P393" s="130" t="s">
        <v>49</v>
      </c>
      <c r="Q393" s="131">
        <v>2.17</v>
      </c>
      <c r="R393" s="131" t="s">
        <v>49</v>
      </c>
    </row>
    <row r="394" spans="2:18" ht="15" customHeight="1" x14ac:dyDescent="0.25">
      <c r="B394" s="126">
        <v>2021</v>
      </c>
      <c r="C394" s="127">
        <v>60</v>
      </c>
      <c r="D394" s="127">
        <v>1063</v>
      </c>
      <c r="E394" s="127">
        <v>6</v>
      </c>
      <c r="F394" s="130">
        <v>41</v>
      </c>
      <c r="G394" s="130">
        <v>38</v>
      </c>
      <c r="H394" s="130">
        <v>6335</v>
      </c>
      <c r="I394" s="128">
        <v>10</v>
      </c>
      <c r="J394" s="131">
        <v>3.86</v>
      </c>
      <c r="K394" s="127">
        <v>44</v>
      </c>
      <c r="L394" s="127">
        <v>1047</v>
      </c>
      <c r="M394" s="127">
        <v>3</v>
      </c>
      <c r="N394" s="130" t="s">
        <v>49</v>
      </c>
      <c r="O394" s="130" t="s">
        <v>49</v>
      </c>
      <c r="P394" s="130" t="s">
        <v>49</v>
      </c>
      <c r="Q394" s="128">
        <v>6.82</v>
      </c>
      <c r="R394" s="130" t="s">
        <v>49</v>
      </c>
    </row>
    <row r="395" spans="2:18" ht="15" customHeight="1" x14ac:dyDescent="0.25">
      <c r="B395" s="123" t="s">
        <v>102</v>
      </c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</row>
    <row r="396" spans="2:18" ht="15" customHeight="1" x14ac:dyDescent="0.25">
      <c r="B396" s="129">
        <v>2022</v>
      </c>
      <c r="C396" s="130">
        <v>51</v>
      </c>
      <c r="D396" s="130">
        <v>2248</v>
      </c>
      <c r="E396" s="130">
        <v>5</v>
      </c>
      <c r="F396" s="130">
        <v>7</v>
      </c>
      <c r="G396" s="130">
        <v>5</v>
      </c>
      <c r="H396" s="130">
        <v>255</v>
      </c>
      <c r="I396" s="131">
        <v>9.8000000000000007</v>
      </c>
      <c r="J396" s="131">
        <v>0.31</v>
      </c>
      <c r="K396" s="130">
        <v>38</v>
      </c>
      <c r="L396" s="130">
        <v>2234</v>
      </c>
      <c r="M396" s="130">
        <v>3</v>
      </c>
      <c r="N396" s="130" t="s">
        <v>49</v>
      </c>
      <c r="O396" s="130" t="s">
        <v>49</v>
      </c>
      <c r="P396" s="130" t="s">
        <v>49</v>
      </c>
      <c r="Q396" s="131">
        <v>7.89</v>
      </c>
      <c r="R396" s="131" t="s">
        <v>49</v>
      </c>
    </row>
    <row r="397" spans="2:18" ht="15" customHeight="1" x14ac:dyDescent="0.25">
      <c r="B397" s="126">
        <v>2021</v>
      </c>
      <c r="C397" s="127">
        <v>56</v>
      </c>
      <c r="D397" s="127">
        <v>2169</v>
      </c>
      <c r="E397" s="127">
        <v>2</v>
      </c>
      <c r="F397" s="130" t="s">
        <v>49</v>
      </c>
      <c r="G397" s="130" t="s">
        <v>49</v>
      </c>
      <c r="H397" s="130" t="s">
        <v>49</v>
      </c>
      <c r="I397" s="128">
        <v>3.57</v>
      </c>
      <c r="J397" s="130" t="s">
        <v>49</v>
      </c>
      <c r="K397" s="127">
        <v>41</v>
      </c>
      <c r="L397" s="127">
        <v>2153</v>
      </c>
      <c r="M397" s="127">
        <v>1</v>
      </c>
      <c r="N397" s="130" t="s">
        <v>49</v>
      </c>
      <c r="O397" s="130" t="s">
        <v>49</v>
      </c>
      <c r="P397" s="130" t="s">
        <v>49</v>
      </c>
      <c r="Q397" s="128">
        <v>2.44</v>
      </c>
      <c r="R397" s="130" t="s">
        <v>49</v>
      </c>
    </row>
    <row r="398" spans="2:18" ht="15" customHeight="1" x14ac:dyDescent="0.25">
      <c r="B398" s="123" t="s">
        <v>402</v>
      </c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</row>
    <row r="399" spans="2:18" ht="15" customHeight="1" x14ac:dyDescent="0.25">
      <c r="B399" s="129">
        <v>2022</v>
      </c>
      <c r="C399" s="130">
        <v>23</v>
      </c>
      <c r="D399" s="130">
        <v>829</v>
      </c>
      <c r="E399" s="130">
        <v>1</v>
      </c>
      <c r="F399" s="130" t="s">
        <v>49</v>
      </c>
      <c r="G399" s="130" t="s">
        <v>49</v>
      </c>
      <c r="H399" s="130" t="s">
        <v>49</v>
      </c>
      <c r="I399" s="131">
        <v>4.3499999999999996</v>
      </c>
      <c r="J399" s="130" t="s">
        <v>49</v>
      </c>
      <c r="K399" s="130">
        <v>18</v>
      </c>
      <c r="L399" s="130">
        <v>824</v>
      </c>
      <c r="M399" s="130">
        <v>2</v>
      </c>
      <c r="N399" s="130" t="s">
        <v>49</v>
      </c>
      <c r="O399" s="130" t="s">
        <v>49</v>
      </c>
      <c r="P399" s="130" t="s">
        <v>49</v>
      </c>
      <c r="Q399" s="131">
        <v>11.11</v>
      </c>
      <c r="R399" s="130" t="s">
        <v>49</v>
      </c>
    </row>
    <row r="400" spans="2:18" ht="15" customHeight="1" x14ac:dyDescent="0.25">
      <c r="B400" s="126">
        <v>2021</v>
      </c>
      <c r="C400" s="127">
        <v>24</v>
      </c>
      <c r="D400" s="127">
        <v>804</v>
      </c>
      <c r="E400" s="127">
        <v>2</v>
      </c>
      <c r="F400" s="130" t="s">
        <v>49</v>
      </c>
      <c r="G400" s="130" t="s">
        <v>49</v>
      </c>
      <c r="H400" s="130" t="s">
        <v>49</v>
      </c>
      <c r="I400" s="128">
        <v>8.33</v>
      </c>
      <c r="J400" s="130" t="s">
        <v>49</v>
      </c>
      <c r="K400" s="127">
        <v>17</v>
      </c>
      <c r="L400" s="127">
        <v>797</v>
      </c>
      <c r="M400" s="127">
        <v>1</v>
      </c>
      <c r="N400" s="130" t="s">
        <v>49</v>
      </c>
      <c r="O400" s="130" t="s">
        <v>49</v>
      </c>
      <c r="P400" s="130" t="s">
        <v>49</v>
      </c>
      <c r="Q400" s="128">
        <v>5.88</v>
      </c>
      <c r="R400" s="130" t="s">
        <v>49</v>
      </c>
    </row>
    <row r="401" spans="1:18" ht="15" customHeight="1" x14ac:dyDescent="0.25">
      <c r="B401" s="123" t="s">
        <v>403</v>
      </c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</row>
    <row r="402" spans="1:18" ht="15" customHeight="1" x14ac:dyDescent="0.25">
      <c r="B402" s="129">
        <v>2022</v>
      </c>
      <c r="C402" s="130">
        <v>20</v>
      </c>
      <c r="D402" s="130">
        <v>1027</v>
      </c>
      <c r="E402" s="130">
        <v>1</v>
      </c>
      <c r="F402" s="130" t="s">
        <v>49</v>
      </c>
      <c r="G402" s="130" t="s">
        <v>49</v>
      </c>
      <c r="H402" s="130" t="s">
        <v>49</v>
      </c>
      <c r="I402" s="131">
        <v>5</v>
      </c>
      <c r="J402" s="131" t="s">
        <v>49</v>
      </c>
      <c r="K402" s="130">
        <v>13</v>
      </c>
      <c r="L402" s="130">
        <v>1020</v>
      </c>
      <c r="M402" s="130">
        <v>0</v>
      </c>
      <c r="N402" s="130">
        <v>0</v>
      </c>
      <c r="O402" s="130">
        <v>0</v>
      </c>
      <c r="P402" s="130">
        <v>0</v>
      </c>
      <c r="Q402" s="131">
        <v>0</v>
      </c>
      <c r="R402" s="131">
        <v>0</v>
      </c>
    </row>
    <row r="403" spans="1:18" ht="15" customHeight="1" x14ac:dyDescent="0.25">
      <c r="B403" s="126">
        <v>2021</v>
      </c>
      <c r="C403" s="127">
        <v>20</v>
      </c>
      <c r="D403" s="127">
        <v>1002</v>
      </c>
      <c r="E403" s="127">
        <v>1</v>
      </c>
      <c r="F403" s="127" t="s">
        <v>49</v>
      </c>
      <c r="G403" s="127" t="s">
        <v>49</v>
      </c>
      <c r="H403" s="127" t="s">
        <v>49</v>
      </c>
      <c r="I403" s="128">
        <v>5</v>
      </c>
      <c r="J403" s="128" t="s">
        <v>49</v>
      </c>
      <c r="K403" s="127">
        <v>15</v>
      </c>
      <c r="L403" s="127">
        <v>997</v>
      </c>
      <c r="M403" s="127">
        <v>0</v>
      </c>
      <c r="N403" s="127">
        <v>0</v>
      </c>
      <c r="O403" s="127">
        <v>0</v>
      </c>
      <c r="P403" s="127">
        <v>0</v>
      </c>
      <c r="Q403" s="128">
        <v>0</v>
      </c>
      <c r="R403" s="128">
        <v>0</v>
      </c>
    </row>
    <row r="404" spans="1:18" ht="15" customHeight="1" x14ac:dyDescent="0.25">
      <c r="B404" s="181" t="s">
        <v>12</v>
      </c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</row>
    <row r="405" spans="1:18" ht="15" customHeight="1" x14ac:dyDescent="0.25">
      <c r="B405" s="123" t="s">
        <v>220</v>
      </c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</row>
    <row r="406" spans="1:18" ht="15" customHeight="1" x14ac:dyDescent="0.25">
      <c r="B406" s="129">
        <v>2022</v>
      </c>
      <c r="C406" s="130">
        <v>102471</v>
      </c>
      <c r="D406" s="130">
        <v>398687</v>
      </c>
      <c r="E406" s="130">
        <v>12948</v>
      </c>
      <c r="F406" s="130">
        <v>19347</v>
      </c>
      <c r="G406" s="130">
        <v>10052</v>
      </c>
      <c r="H406" s="130">
        <v>436945</v>
      </c>
      <c r="I406" s="131">
        <v>12.64</v>
      </c>
      <c r="J406" s="131">
        <v>4.8499999999999996</v>
      </c>
      <c r="K406" s="130">
        <v>46543</v>
      </c>
      <c r="L406" s="130">
        <v>340479</v>
      </c>
      <c r="M406" s="130">
        <v>4851</v>
      </c>
      <c r="N406" s="130">
        <v>12318</v>
      </c>
      <c r="O406" s="130">
        <v>12126</v>
      </c>
      <c r="P406" s="130">
        <v>494054</v>
      </c>
      <c r="Q406" s="131">
        <v>10.42</v>
      </c>
      <c r="R406" s="131">
        <v>3.62</v>
      </c>
    </row>
    <row r="407" spans="1:18" ht="15" customHeight="1" x14ac:dyDescent="0.25">
      <c r="B407" s="129">
        <v>2021</v>
      </c>
      <c r="C407" s="130">
        <v>97355</v>
      </c>
      <c r="D407" s="130">
        <v>379599</v>
      </c>
      <c r="E407" s="130">
        <v>11774</v>
      </c>
      <c r="F407" s="130">
        <v>18530</v>
      </c>
      <c r="G407" s="130">
        <v>10230</v>
      </c>
      <c r="H407" s="130">
        <v>352175</v>
      </c>
      <c r="I407" s="131">
        <v>12.09</v>
      </c>
      <c r="J407" s="131">
        <v>4.88</v>
      </c>
      <c r="K407" s="130">
        <v>44372</v>
      </c>
      <c r="L407" s="130">
        <v>324761</v>
      </c>
      <c r="M407" s="130">
        <v>4518</v>
      </c>
      <c r="N407" s="130">
        <v>12536</v>
      </c>
      <c r="O407" s="130">
        <v>12341</v>
      </c>
      <c r="P407" s="130">
        <v>406389</v>
      </c>
      <c r="Q407" s="131">
        <v>10.18</v>
      </c>
      <c r="R407" s="131">
        <v>3.86</v>
      </c>
    </row>
    <row r="408" spans="1:18" ht="15" customHeight="1" x14ac:dyDescent="0.25">
      <c r="B408" s="126">
        <v>2020</v>
      </c>
      <c r="C408" s="127">
        <v>92328</v>
      </c>
      <c r="D408" s="127">
        <v>362320</v>
      </c>
      <c r="E408" s="127">
        <v>9794</v>
      </c>
      <c r="F408" s="127">
        <v>15738</v>
      </c>
      <c r="G408" s="127">
        <v>9163</v>
      </c>
      <c r="H408" s="127">
        <v>314674</v>
      </c>
      <c r="I408" s="128">
        <v>10.61</v>
      </c>
      <c r="J408" s="128">
        <v>4.34</v>
      </c>
      <c r="K408" s="127">
        <v>43168</v>
      </c>
      <c r="L408" s="127">
        <v>311382</v>
      </c>
      <c r="M408" s="127">
        <v>4276</v>
      </c>
      <c r="N408" s="127">
        <v>11539</v>
      </c>
      <c r="O408" s="127">
        <v>11243</v>
      </c>
      <c r="P408" s="127">
        <v>382054</v>
      </c>
      <c r="Q408" s="128">
        <v>9.91</v>
      </c>
      <c r="R408" s="128">
        <v>3.71</v>
      </c>
    </row>
    <row r="409" spans="1:18" ht="15" customHeight="1" x14ac:dyDescent="0.25">
      <c r="B409" s="126">
        <v>2019</v>
      </c>
      <c r="C409" s="127">
        <v>90430</v>
      </c>
      <c r="D409" s="127">
        <v>353398</v>
      </c>
      <c r="E409" s="127">
        <v>12019</v>
      </c>
      <c r="F409" s="127">
        <v>20051</v>
      </c>
      <c r="G409" s="127">
        <v>12224</v>
      </c>
      <c r="H409" s="127">
        <v>389486</v>
      </c>
      <c r="I409" s="128">
        <v>13.29</v>
      </c>
      <c r="J409" s="128">
        <v>5.67</v>
      </c>
      <c r="K409" s="127">
        <v>41954</v>
      </c>
      <c r="L409" s="127">
        <v>302897</v>
      </c>
      <c r="M409" s="127">
        <v>5452</v>
      </c>
      <c r="N409" s="127">
        <v>14698</v>
      </c>
      <c r="O409" s="127">
        <v>14268</v>
      </c>
      <c r="P409" s="127">
        <v>496188</v>
      </c>
      <c r="Q409" s="128">
        <v>13</v>
      </c>
      <c r="R409" s="128">
        <v>4.8499999999999996</v>
      </c>
    </row>
    <row r="410" spans="1:18" ht="15" customHeight="1" x14ac:dyDescent="0.25">
      <c r="A410" s="14"/>
      <c r="B410" s="126">
        <v>2018</v>
      </c>
      <c r="C410" s="127">
        <v>85311</v>
      </c>
      <c r="D410" s="127">
        <v>328053</v>
      </c>
      <c r="E410" s="127">
        <v>11345</v>
      </c>
      <c r="F410" s="127">
        <v>17842</v>
      </c>
      <c r="G410" s="127">
        <v>9539</v>
      </c>
      <c r="H410" s="127">
        <v>332113</v>
      </c>
      <c r="I410" s="128">
        <v>13.3</v>
      </c>
      <c r="J410" s="128">
        <v>5.44</v>
      </c>
      <c r="K410" s="127">
        <v>39013</v>
      </c>
      <c r="L410" s="127">
        <v>280074</v>
      </c>
      <c r="M410" s="127">
        <v>4397</v>
      </c>
      <c r="N410" s="127">
        <v>12336</v>
      </c>
      <c r="O410" s="127">
        <v>11891</v>
      </c>
      <c r="P410" s="127">
        <v>412227</v>
      </c>
      <c r="Q410" s="128">
        <v>11.27</v>
      </c>
      <c r="R410" s="128">
        <v>4.4000000000000004</v>
      </c>
    </row>
    <row r="411" spans="1:18" ht="15" customHeight="1" x14ac:dyDescent="0.25">
      <c r="A411" s="14"/>
      <c r="B411" s="126">
        <v>2017</v>
      </c>
      <c r="C411" s="127">
        <v>81629</v>
      </c>
      <c r="D411" s="127">
        <v>312914</v>
      </c>
      <c r="E411" s="127">
        <v>10013</v>
      </c>
      <c r="F411" s="127">
        <v>15620</v>
      </c>
      <c r="G411" s="127">
        <v>8351</v>
      </c>
      <c r="H411" s="127">
        <v>279167</v>
      </c>
      <c r="I411" s="128">
        <v>12.27</v>
      </c>
      <c r="J411" s="128">
        <v>4.99</v>
      </c>
      <c r="K411" s="127">
        <v>37297</v>
      </c>
      <c r="L411" s="127">
        <v>267070</v>
      </c>
      <c r="M411" s="127">
        <v>3876</v>
      </c>
      <c r="N411" s="127">
        <v>10737</v>
      </c>
      <c r="O411" s="127">
        <v>10369</v>
      </c>
      <c r="P411" s="127">
        <v>368739</v>
      </c>
      <c r="Q411" s="128">
        <v>10.39</v>
      </c>
      <c r="R411" s="128">
        <v>4.0199999999999996</v>
      </c>
    </row>
    <row r="412" spans="1:18" ht="15" customHeight="1" x14ac:dyDescent="0.25">
      <c r="B412" s="126">
        <v>2016</v>
      </c>
      <c r="C412" s="127">
        <v>78866</v>
      </c>
      <c r="D412" s="127">
        <v>301862</v>
      </c>
      <c r="E412" s="127">
        <v>9165</v>
      </c>
      <c r="F412" s="127">
        <v>13881</v>
      </c>
      <c r="G412" s="127">
        <v>7100</v>
      </c>
      <c r="H412" s="127">
        <v>243093</v>
      </c>
      <c r="I412" s="128">
        <v>11.62</v>
      </c>
      <c r="J412" s="128">
        <v>4.5999999999999996</v>
      </c>
      <c r="K412" s="127">
        <v>36206</v>
      </c>
      <c r="L412" s="127">
        <v>257555</v>
      </c>
      <c r="M412" s="127">
        <v>3415</v>
      </c>
      <c r="N412" s="127">
        <v>9294</v>
      </c>
      <c r="O412" s="127">
        <v>8985</v>
      </c>
      <c r="P412" s="127">
        <v>344780</v>
      </c>
      <c r="Q412" s="128">
        <v>9.43</v>
      </c>
      <c r="R412" s="128">
        <v>3.61</v>
      </c>
    </row>
    <row r="413" spans="1:18" ht="15" customHeight="1" x14ac:dyDescent="0.25">
      <c r="B413" s="126">
        <v>2015</v>
      </c>
      <c r="C413" s="127">
        <v>77906</v>
      </c>
      <c r="D413" s="127">
        <v>297344</v>
      </c>
      <c r="E413" s="127">
        <v>9268</v>
      </c>
      <c r="F413" s="127">
        <v>14415</v>
      </c>
      <c r="G413" s="127">
        <v>7597</v>
      </c>
      <c r="H413" s="127">
        <v>243074</v>
      </c>
      <c r="I413" s="128">
        <v>11.9</v>
      </c>
      <c r="J413" s="128">
        <v>4.8499999999999996</v>
      </c>
      <c r="K413" s="127">
        <v>36014</v>
      </c>
      <c r="L413" s="127">
        <v>253778</v>
      </c>
      <c r="M413" s="127">
        <v>3362</v>
      </c>
      <c r="N413" s="127">
        <v>9667</v>
      </c>
      <c r="O413" s="127">
        <v>9367</v>
      </c>
      <c r="P413" s="127">
        <v>285434</v>
      </c>
      <c r="Q413" s="128">
        <v>9.34</v>
      </c>
      <c r="R413" s="128">
        <v>3.81</v>
      </c>
    </row>
    <row r="414" spans="1:18" ht="15" customHeight="1" x14ac:dyDescent="0.25">
      <c r="B414" s="126">
        <v>2014</v>
      </c>
      <c r="C414" s="127">
        <v>77844</v>
      </c>
      <c r="D414" s="127">
        <v>294458</v>
      </c>
      <c r="E414" s="127">
        <v>8468</v>
      </c>
      <c r="F414" s="127">
        <v>14098</v>
      </c>
      <c r="G414" s="127">
        <v>8098</v>
      </c>
      <c r="H414" s="127">
        <v>250504</v>
      </c>
      <c r="I414" s="128">
        <v>10.88</v>
      </c>
      <c r="J414" s="128">
        <v>4.79</v>
      </c>
      <c r="K414" s="127">
        <v>36368</v>
      </c>
      <c r="L414" s="127">
        <v>251009</v>
      </c>
      <c r="M414" s="127">
        <v>3329</v>
      </c>
      <c r="N414" s="127">
        <v>10081</v>
      </c>
      <c r="O414" s="127">
        <v>9830</v>
      </c>
      <c r="P414" s="127">
        <v>297170</v>
      </c>
      <c r="Q414" s="128">
        <v>9.15</v>
      </c>
      <c r="R414" s="128">
        <v>4.0199999999999996</v>
      </c>
    </row>
    <row r="415" spans="1:18" ht="15" customHeight="1" x14ac:dyDescent="0.25">
      <c r="A415" s="7"/>
      <c r="B415" s="126">
        <v>2013</v>
      </c>
      <c r="C415" s="127">
        <v>81335</v>
      </c>
      <c r="D415" s="127">
        <v>307907</v>
      </c>
      <c r="E415" s="127">
        <v>8695</v>
      </c>
      <c r="F415" s="127">
        <v>14381</v>
      </c>
      <c r="G415" s="127">
        <v>8123</v>
      </c>
      <c r="H415" s="127">
        <v>229978</v>
      </c>
      <c r="I415" s="128">
        <v>10.69</v>
      </c>
      <c r="J415" s="128">
        <v>4.67</v>
      </c>
      <c r="K415" s="127">
        <v>37536</v>
      </c>
      <c r="L415" s="127">
        <v>261558</v>
      </c>
      <c r="M415" s="127">
        <v>3531</v>
      </c>
      <c r="N415" s="127">
        <v>10576</v>
      </c>
      <c r="O415" s="127">
        <v>10216</v>
      </c>
      <c r="P415" s="127">
        <v>284756</v>
      </c>
      <c r="Q415" s="128">
        <v>9.41</v>
      </c>
      <c r="R415" s="128">
        <v>4.04</v>
      </c>
    </row>
    <row r="416" spans="1:18" ht="15" customHeight="1" x14ac:dyDescent="0.25">
      <c r="B416" s="126">
        <v>2012</v>
      </c>
      <c r="C416" s="127">
        <v>87592</v>
      </c>
      <c r="D416" s="127">
        <v>340913</v>
      </c>
      <c r="E416" s="127">
        <v>6762</v>
      </c>
      <c r="F416" s="127">
        <v>11843</v>
      </c>
      <c r="G416" s="127">
        <v>7101</v>
      </c>
      <c r="H416" s="127">
        <v>194774</v>
      </c>
      <c r="I416" s="128">
        <v>7.72</v>
      </c>
      <c r="J416" s="128">
        <v>3.47</v>
      </c>
      <c r="K416" s="127">
        <v>40515</v>
      </c>
      <c r="L416" s="127">
        <v>290609</v>
      </c>
      <c r="M416" s="127">
        <v>2808</v>
      </c>
      <c r="N416" s="127">
        <v>9108</v>
      </c>
      <c r="O416" s="127">
        <v>8850</v>
      </c>
      <c r="P416" s="127">
        <v>231384</v>
      </c>
      <c r="Q416" s="128">
        <v>6.93</v>
      </c>
      <c r="R416" s="128">
        <v>3.13</v>
      </c>
    </row>
    <row r="417" spans="1:18" ht="15" customHeight="1" x14ac:dyDescent="0.25">
      <c r="B417" s="126">
        <v>2011</v>
      </c>
      <c r="C417" s="127">
        <v>97980</v>
      </c>
      <c r="D417" s="127">
        <v>403575</v>
      </c>
      <c r="E417" s="127">
        <v>8090</v>
      </c>
      <c r="F417" s="127">
        <v>15397</v>
      </c>
      <c r="G417" s="127">
        <v>9954</v>
      </c>
      <c r="H417" s="127">
        <v>258691</v>
      </c>
      <c r="I417" s="128">
        <v>8.26</v>
      </c>
      <c r="J417" s="128">
        <v>3.82</v>
      </c>
      <c r="K417" s="127">
        <v>44849</v>
      </c>
      <c r="L417" s="127">
        <v>346527</v>
      </c>
      <c r="M417" s="127">
        <v>3490</v>
      </c>
      <c r="N417" s="127">
        <v>11880</v>
      </c>
      <c r="O417" s="127">
        <v>11631</v>
      </c>
      <c r="P417" s="127">
        <v>365865</v>
      </c>
      <c r="Q417" s="128">
        <v>7.78</v>
      </c>
      <c r="R417" s="128">
        <v>3.43</v>
      </c>
    </row>
    <row r="418" spans="1:18" ht="15" customHeight="1" x14ac:dyDescent="0.25">
      <c r="B418" s="126">
        <v>2010</v>
      </c>
      <c r="C418" s="127">
        <v>105463</v>
      </c>
      <c r="D418" s="127">
        <v>444669</v>
      </c>
      <c r="E418" s="127">
        <v>8628</v>
      </c>
      <c r="F418" s="127">
        <v>16070</v>
      </c>
      <c r="G418" s="127">
        <v>10086</v>
      </c>
      <c r="H418" s="127">
        <v>303495</v>
      </c>
      <c r="I418" s="128">
        <v>8.18</v>
      </c>
      <c r="J418" s="128">
        <v>3.61</v>
      </c>
      <c r="K418" s="127">
        <v>47819</v>
      </c>
      <c r="L418" s="127">
        <v>382881</v>
      </c>
      <c r="M418" s="127">
        <v>4143</v>
      </c>
      <c r="N418" s="127">
        <v>13855</v>
      </c>
      <c r="O418" s="127">
        <v>13586</v>
      </c>
      <c r="P418" s="127">
        <v>522843</v>
      </c>
      <c r="Q418" s="128">
        <v>8.66</v>
      </c>
      <c r="R418" s="128">
        <v>3.62</v>
      </c>
    </row>
    <row r="419" spans="1:18" ht="15" customHeight="1" x14ac:dyDescent="0.25">
      <c r="B419" s="126">
        <v>2009</v>
      </c>
      <c r="C419" s="127">
        <v>116686</v>
      </c>
      <c r="D419" s="127">
        <v>487348</v>
      </c>
      <c r="E419" s="127">
        <v>10268</v>
      </c>
      <c r="F419" s="127">
        <v>19254</v>
      </c>
      <c r="G419" s="127">
        <v>11579</v>
      </c>
      <c r="H419" s="127">
        <v>312313</v>
      </c>
      <c r="I419" s="128">
        <v>8.8000000000000007</v>
      </c>
      <c r="J419" s="128">
        <v>3.95</v>
      </c>
      <c r="K419" s="127">
        <v>49739</v>
      </c>
      <c r="L419" s="127">
        <v>414655</v>
      </c>
      <c r="M419" s="127">
        <v>3927</v>
      </c>
      <c r="N419" s="127">
        <v>14570</v>
      </c>
      <c r="O419" s="127">
        <v>14163</v>
      </c>
      <c r="P419" s="127">
        <v>491975</v>
      </c>
      <c r="Q419" s="128">
        <v>7.9</v>
      </c>
      <c r="R419" s="128">
        <v>3.51</v>
      </c>
    </row>
    <row r="420" spans="1:18" ht="15" customHeight="1" x14ac:dyDescent="0.25">
      <c r="B420" s="126">
        <v>2008</v>
      </c>
      <c r="C420" s="127">
        <v>125045</v>
      </c>
      <c r="D420" s="127">
        <v>525468</v>
      </c>
      <c r="E420" s="127">
        <v>15001</v>
      </c>
      <c r="F420" s="127">
        <v>28088</v>
      </c>
      <c r="G420" s="127">
        <v>16428</v>
      </c>
      <c r="H420" s="127">
        <v>427434</v>
      </c>
      <c r="I420" s="128">
        <v>12</v>
      </c>
      <c r="J420" s="128">
        <v>5.35</v>
      </c>
      <c r="K420" s="127">
        <v>52111</v>
      </c>
      <c r="L420" s="127">
        <v>446318</v>
      </c>
      <c r="M420" s="127">
        <v>5114</v>
      </c>
      <c r="N420" s="127">
        <v>20246</v>
      </c>
      <c r="O420" s="127">
        <v>19750</v>
      </c>
      <c r="P420" s="127">
        <v>534738</v>
      </c>
      <c r="Q420" s="128">
        <v>9.81</v>
      </c>
      <c r="R420" s="128">
        <v>4.54</v>
      </c>
    </row>
    <row r="421" spans="1:18" ht="15" customHeight="1" x14ac:dyDescent="0.25">
      <c r="B421" s="181" t="s">
        <v>25</v>
      </c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</row>
    <row r="422" spans="1:18" ht="15" customHeight="1" x14ac:dyDescent="0.25">
      <c r="B422" s="123" t="s">
        <v>103</v>
      </c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</row>
    <row r="423" spans="1:18" ht="15" customHeight="1" x14ac:dyDescent="0.25">
      <c r="B423" s="129">
        <v>2022</v>
      </c>
      <c r="C423" s="130">
        <v>49538</v>
      </c>
      <c r="D423" s="130">
        <v>56389</v>
      </c>
      <c r="E423" s="130">
        <v>7987</v>
      </c>
      <c r="F423" s="130">
        <v>8182</v>
      </c>
      <c r="G423" s="130">
        <v>223</v>
      </c>
      <c r="H423" s="130">
        <v>92195</v>
      </c>
      <c r="I423" s="131">
        <v>16.12</v>
      </c>
      <c r="J423" s="131">
        <v>14.51</v>
      </c>
      <c r="K423" s="130">
        <v>4002</v>
      </c>
      <c r="L423" s="130">
        <v>9367</v>
      </c>
      <c r="M423" s="130">
        <v>344</v>
      </c>
      <c r="N423" s="130">
        <v>610</v>
      </c>
      <c r="O423" s="130">
        <v>499</v>
      </c>
      <c r="P423" s="130">
        <v>25359</v>
      </c>
      <c r="Q423" s="131">
        <v>8.6</v>
      </c>
      <c r="R423" s="131">
        <v>6.51</v>
      </c>
    </row>
    <row r="424" spans="1:18" ht="15" customHeight="1" x14ac:dyDescent="0.25">
      <c r="B424" s="126">
        <v>2021</v>
      </c>
      <c r="C424" s="127">
        <v>46894</v>
      </c>
      <c r="D424" s="127">
        <v>53468</v>
      </c>
      <c r="E424" s="127">
        <v>6946</v>
      </c>
      <c r="F424" s="127">
        <v>7136</v>
      </c>
      <c r="G424" s="127">
        <v>276</v>
      </c>
      <c r="H424" s="127">
        <v>80872</v>
      </c>
      <c r="I424" s="128">
        <v>14.81</v>
      </c>
      <c r="J424" s="128">
        <v>13.35</v>
      </c>
      <c r="K424" s="127">
        <v>4155</v>
      </c>
      <c r="L424" s="127">
        <v>9565</v>
      </c>
      <c r="M424" s="127">
        <v>306</v>
      </c>
      <c r="N424" s="127">
        <v>591</v>
      </c>
      <c r="O424" s="127">
        <v>483</v>
      </c>
      <c r="P424" s="127">
        <v>19773</v>
      </c>
      <c r="Q424" s="128">
        <v>7.36</v>
      </c>
      <c r="R424" s="128">
        <v>6.18</v>
      </c>
    </row>
    <row r="425" spans="1:18" ht="15" customHeight="1" x14ac:dyDescent="0.25">
      <c r="B425" s="126">
        <v>2020</v>
      </c>
      <c r="C425" s="127">
        <v>44955</v>
      </c>
      <c r="D425" s="127">
        <v>53637</v>
      </c>
      <c r="E425" s="127">
        <v>5517</v>
      </c>
      <c r="F425" s="127">
        <v>5890</v>
      </c>
      <c r="G425" s="127">
        <v>532</v>
      </c>
      <c r="H425" s="127">
        <v>67747</v>
      </c>
      <c r="I425" s="128">
        <v>12.27</v>
      </c>
      <c r="J425" s="128">
        <v>10.98</v>
      </c>
      <c r="K425" s="127">
        <v>5514</v>
      </c>
      <c r="L425" s="127">
        <v>13010</v>
      </c>
      <c r="M425" s="127">
        <v>509</v>
      </c>
      <c r="N425" s="127">
        <v>1055</v>
      </c>
      <c r="O425" s="127">
        <v>846</v>
      </c>
      <c r="P425" s="127">
        <v>40053</v>
      </c>
      <c r="Q425" s="128">
        <v>9.23</v>
      </c>
      <c r="R425" s="128">
        <v>8.11</v>
      </c>
    </row>
    <row r="426" spans="1:18" ht="15" customHeight="1" x14ac:dyDescent="0.25">
      <c r="B426" s="126">
        <v>2019</v>
      </c>
      <c r="C426" s="127">
        <v>44944</v>
      </c>
      <c r="D426" s="127">
        <v>54760</v>
      </c>
      <c r="E426" s="127">
        <v>6676</v>
      </c>
      <c r="F426" s="127">
        <v>7124</v>
      </c>
      <c r="G426" s="127">
        <v>650</v>
      </c>
      <c r="H426" s="127">
        <v>69079</v>
      </c>
      <c r="I426" s="128">
        <v>14.85</v>
      </c>
      <c r="J426" s="128">
        <v>13.01</v>
      </c>
      <c r="K426" s="127">
        <v>5928</v>
      </c>
      <c r="L426" s="127">
        <v>14280</v>
      </c>
      <c r="M426" s="127">
        <v>680</v>
      </c>
      <c r="N426" s="127">
        <v>1350</v>
      </c>
      <c r="O426" s="127">
        <v>1030</v>
      </c>
      <c r="P426" s="127">
        <v>37163</v>
      </c>
      <c r="Q426" s="128">
        <v>11.47</v>
      </c>
      <c r="R426" s="128">
        <v>9.4499999999999993</v>
      </c>
    </row>
    <row r="427" spans="1:18" ht="15" customHeight="1" x14ac:dyDescent="0.25">
      <c r="A427" s="14"/>
      <c r="B427" s="126">
        <v>2018</v>
      </c>
      <c r="C427" s="127">
        <v>43270</v>
      </c>
      <c r="D427" s="127">
        <v>53755</v>
      </c>
      <c r="E427" s="127">
        <v>7144</v>
      </c>
      <c r="F427" s="127">
        <v>7758</v>
      </c>
      <c r="G427" s="127">
        <v>786</v>
      </c>
      <c r="H427" s="127">
        <v>80323</v>
      </c>
      <c r="I427" s="128">
        <v>16.510000000000002</v>
      </c>
      <c r="J427" s="128">
        <v>14.43</v>
      </c>
      <c r="K427" s="127">
        <v>6169</v>
      </c>
      <c r="L427" s="127">
        <v>15489</v>
      </c>
      <c r="M427" s="127">
        <v>815</v>
      </c>
      <c r="N427" s="127">
        <v>1763</v>
      </c>
      <c r="O427" s="127">
        <v>1401</v>
      </c>
      <c r="P427" s="127">
        <v>44119</v>
      </c>
      <c r="Q427" s="128">
        <v>13.21</v>
      </c>
      <c r="R427" s="128">
        <v>11.38</v>
      </c>
    </row>
    <row r="428" spans="1:18" ht="15" customHeight="1" x14ac:dyDescent="0.25">
      <c r="A428" s="14"/>
      <c r="B428" s="126">
        <v>2017</v>
      </c>
      <c r="C428" s="127">
        <v>41509</v>
      </c>
      <c r="D428" s="127">
        <v>51830</v>
      </c>
      <c r="E428" s="127">
        <v>6456</v>
      </c>
      <c r="F428" s="127">
        <v>6978</v>
      </c>
      <c r="G428" s="127">
        <v>780</v>
      </c>
      <c r="H428" s="127">
        <v>68573</v>
      </c>
      <c r="I428" s="128">
        <v>15.55</v>
      </c>
      <c r="J428" s="128">
        <v>13.46</v>
      </c>
      <c r="K428" s="127">
        <v>6172</v>
      </c>
      <c r="L428" s="127">
        <v>15565</v>
      </c>
      <c r="M428" s="127">
        <v>731</v>
      </c>
      <c r="N428" s="127">
        <v>1581</v>
      </c>
      <c r="O428" s="127">
        <v>1296</v>
      </c>
      <c r="P428" s="127">
        <v>45529</v>
      </c>
      <c r="Q428" s="128">
        <v>11.84</v>
      </c>
      <c r="R428" s="128">
        <v>10.16</v>
      </c>
    </row>
    <row r="429" spans="1:18" ht="15" customHeight="1" x14ac:dyDescent="0.25">
      <c r="B429" s="126">
        <v>2016</v>
      </c>
      <c r="C429" s="127">
        <v>39844</v>
      </c>
      <c r="D429" s="127">
        <v>49965</v>
      </c>
      <c r="E429" s="127">
        <v>6055</v>
      </c>
      <c r="F429" s="127">
        <v>6549</v>
      </c>
      <c r="G429" s="127">
        <v>732</v>
      </c>
      <c r="H429" s="127">
        <v>60565</v>
      </c>
      <c r="I429" s="128">
        <v>15.2</v>
      </c>
      <c r="J429" s="128">
        <v>13.11</v>
      </c>
      <c r="K429" s="127">
        <v>6232</v>
      </c>
      <c r="L429" s="127">
        <v>15330</v>
      </c>
      <c r="M429" s="127">
        <v>702</v>
      </c>
      <c r="N429" s="127">
        <v>1460</v>
      </c>
      <c r="O429" s="127">
        <v>1210</v>
      </c>
      <c r="P429" s="127">
        <v>39242</v>
      </c>
      <c r="Q429" s="128">
        <v>11.26</v>
      </c>
      <c r="R429" s="128">
        <v>9.52</v>
      </c>
    </row>
    <row r="430" spans="1:18" ht="15" customHeight="1" x14ac:dyDescent="0.25">
      <c r="B430" s="126">
        <v>2015</v>
      </c>
      <c r="C430" s="127">
        <v>39193</v>
      </c>
      <c r="D430" s="127">
        <v>49938</v>
      </c>
      <c r="E430" s="127">
        <v>6194</v>
      </c>
      <c r="F430" s="127">
        <v>6713</v>
      </c>
      <c r="G430" s="127">
        <v>784</v>
      </c>
      <c r="H430" s="127">
        <v>56900</v>
      </c>
      <c r="I430" s="128">
        <v>15.8</v>
      </c>
      <c r="J430" s="128">
        <v>13.44</v>
      </c>
      <c r="K430" s="127">
        <v>6368</v>
      </c>
      <c r="L430" s="127">
        <v>16015</v>
      </c>
      <c r="M430" s="127">
        <v>664</v>
      </c>
      <c r="N430" s="127">
        <v>1389</v>
      </c>
      <c r="O430" s="127">
        <v>1154</v>
      </c>
      <c r="P430" s="127">
        <v>35494</v>
      </c>
      <c r="Q430" s="128">
        <v>10.43</v>
      </c>
      <c r="R430" s="128">
        <v>8.67</v>
      </c>
    </row>
    <row r="431" spans="1:18" ht="15" customHeight="1" x14ac:dyDescent="0.25">
      <c r="B431" s="126">
        <v>2014</v>
      </c>
      <c r="C431" s="127">
        <v>38918</v>
      </c>
      <c r="D431" s="127">
        <v>50239</v>
      </c>
      <c r="E431" s="127">
        <v>5524</v>
      </c>
      <c r="F431" s="127">
        <v>6055</v>
      </c>
      <c r="G431" s="127">
        <v>848</v>
      </c>
      <c r="H431" s="127">
        <v>60095</v>
      </c>
      <c r="I431" s="128">
        <v>14.19</v>
      </c>
      <c r="J431" s="128">
        <v>12.05</v>
      </c>
      <c r="K431" s="127">
        <v>6741</v>
      </c>
      <c r="L431" s="127">
        <v>16792</v>
      </c>
      <c r="M431" s="127">
        <v>655</v>
      </c>
      <c r="N431" s="127">
        <v>1338</v>
      </c>
      <c r="O431" s="127">
        <v>1146</v>
      </c>
      <c r="P431" s="127">
        <v>36345</v>
      </c>
      <c r="Q431" s="128">
        <v>9.7200000000000006</v>
      </c>
      <c r="R431" s="128">
        <v>7.97</v>
      </c>
    </row>
    <row r="432" spans="1:18" ht="15" customHeight="1" x14ac:dyDescent="0.25">
      <c r="A432" s="7"/>
      <c r="B432" s="126">
        <v>2013</v>
      </c>
      <c r="C432" s="127">
        <v>41575</v>
      </c>
      <c r="D432" s="127">
        <v>54879</v>
      </c>
      <c r="E432" s="127">
        <v>5839</v>
      </c>
      <c r="F432" s="127">
        <v>6426</v>
      </c>
      <c r="G432" s="127">
        <v>899</v>
      </c>
      <c r="H432" s="127">
        <v>52512</v>
      </c>
      <c r="I432" s="128">
        <v>14.04</v>
      </c>
      <c r="J432" s="128">
        <v>11.71</v>
      </c>
      <c r="K432" s="127">
        <v>7137</v>
      </c>
      <c r="L432" s="127">
        <v>18755</v>
      </c>
      <c r="M432" s="127">
        <v>884</v>
      </c>
      <c r="N432" s="127">
        <v>1901</v>
      </c>
      <c r="O432" s="127">
        <v>1608</v>
      </c>
      <c r="P432" s="127">
        <v>41619</v>
      </c>
      <c r="Q432" s="128">
        <v>12.39</v>
      </c>
      <c r="R432" s="128">
        <v>10.14</v>
      </c>
    </row>
    <row r="433" spans="1:18" ht="15" customHeight="1" x14ac:dyDescent="0.25">
      <c r="B433" s="126">
        <v>2012</v>
      </c>
      <c r="C433" s="127">
        <v>45797</v>
      </c>
      <c r="D433" s="127">
        <v>63205</v>
      </c>
      <c r="E433" s="127">
        <v>4309</v>
      </c>
      <c r="F433" s="127">
        <v>4876</v>
      </c>
      <c r="G433" s="127">
        <v>861</v>
      </c>
      <c r="H433" s="127">
        <v>53998</v>
      </c>
      <c r="I433" s="128">
        <v>9.41</v>
      </c>
      <c r="J433" s="128">
        <v>7.71</v>
      </c>
      <c r="K433" s="127">
        <v>8101</v>
      </c>
      <c r="L433" s="127">
        <v>23268</v>
      </c>
      <c r="M433" s="127">
        <v>586</v>
      </c>
      <c r="N433" s="127">
        <v>1310</v>
      </c>
      <c r="O433" s="127">
        <v>1101</v>
      </c>
      <c r="P433" s="127">
        <v>34360</v>
      </c>
      <c r="Q433" s="128">
        <v>7.23</v>
      </c>
      <c r="R433" s="128">
        <v>5.63</v>
      </c>
    </row>
    <row r="434" spans="1:18" ht="15" customHeight="1" x14ac:dyDescent="0.25">
      <c r="B434" s="126">
        <v>2011</v>
      </c>
      <c r="C434" s="127">
        <v>53280</v>
      </c>
      <c r="D434" s="127">
        <v>74748</v>
      </c>
      <c r="E434" s="127">
        <v>4985</v>
      </c>
      <c r="F434" s="127">
        <v>5571</v>
      </c>
      <c r="G434" s="127">
        <v>924</v>
      </c>
      <c r="H434" s="127">
        <v>56823</v>
      </c>
      <c r="I434" s="128">
        <v>9.36</v>
      </c>
      <c r="J434" s="128">
        <v>7.45</v>
      </c>
      <c r="K434" s="127">
        <v>9394</v>
      </c>
      <c r="L434" s="127">
        <v>27870</v>
      </c>
      <c r="M434" s="127">
        <v>688</v>
      </c>
      <c r="N434" s="127">
        <v>1520</v>
      </c>
      <c r="O434" s="127">
        <v>1322</v>
      </c>
      <c r="P434" s="127">
        <v>43487</v>
      </c>
      <c r="Q434" s="128">
        <v>7.32</v>
      </c>
      <c r="R434" s="128">
        <v>5.45</v>
      </c>
    </row>
    <row r="435" spans="1:18" ht="15" customHeight="1" x14ac:dyDescent="0.25">
      <c r="B435" s="126">
        <v>2010</v>
      </c>
      <c r="C435" s="127">
        <v>59092</v>
      </c>
      <c r="D435" s="127">
        <v>83027</v>
      </c>
      <c r="E435" s="127">
        <v>5762</v>
      </c>
      <c r="F435" s="127">
        <v>6544</v>
      </c>
      <c r="G435" s="127">
        <v>1295</v>
      </c>
      <c r="H435" s="127">
        <v>83800</v>
      </c>
      <c r="I435" s="128">
        <v>9.75</v>
      </c>
      <c r="J435" s="128">
        <v>7.88</v>
      </c>
      <c r="K435" s="127">
        <v>10408</v>
      </c>
      <c r="L435" s="127">
        <v>31173</v>
      </c>
      <c r="M435" s="127">
        <v>1368</v>
      </c>
      <c r="N435" s="127">
        <v>3162</v>
      </c>
      <c r="O435" s="127">
        <v>2950</v>
      </c>
      <c r="P435" s="127">
        <v>113972</v>
      </c>
      <c r="Q435" s="128">
        <v>13.14</v>
      </c>
      <c r="R435" s="128">
        <v>10.14</v>
      </c>
    </row>
    <row r="436" spans="1:18" ht="15" customHeight="1" x14ac:dyDescent="0.25">
      <c r="B436" s="126">
        <v>2009</v>
      </c>
      <c r="C436" s="127">
        <v>68096</v>
      </c>
      <c r="D436" s="127">
        <v>96162</v>
      </c>
      <c r="E436" s="127">
        <v>7192</v>
      </c>
      <c r="F436" s="127">
        <v>7784</v>
      </c>
      <c r="G436" s="127">
        <v>1176</v>
      </c>
      <c r="H436" s="127">
        <v>109357</v>
      </c>
      <c r="I436" s="128">
        <v>10.56</v>
      </c>
      <c r="J436" s="128">
        <v>8.09</v>
      </c>
      <c r="K436" s="127">
        <v>10684</v>
      </c>
      <c r="L436" s="127">
        <v>34006</v>
      </c>
      <c r="M436" s="127">
        <v>1070</v>
      </c>
      <c r="N436" s="127">
        <v>2072</v>
      </c>
      <c r="O436" s="127">
        <v>2048</v>
      </c>
      <c r="P436" s="127">
        <v>75769</v>
      </c>
      <c r="Q436" s="128">
        <v>10.01</v>
      </c>
      <c r="R436" s="128">
        <v>6.09</v>
      </c>
    </row>
    <row r="437" spans="1:18" ht="15" customHeight="1" x14ac:dyDescent="0.25">
      <c r="B437" s="126">
        <v>2008</v>
      </c>
      <c r="C437" s="127">
        <v>74971</v>
      </c>
      <c r="D437" s="127">
        <v>105587</v>
      </c>
      <c r="E437" s="127">
        <v>10956</v>
      </c>
      <c r="F437" s="127">
        <v>11741</v>
      </c>
      <c r="G437" s="127">
        <v>1490</v>
      </c>
      <c r="H437" s="127">
        <v>154662</v>
      </c>
      <c r="I437" s="128">
        <v>14.61</v>
      </c>
      <c r="J437" s="128">
        <v>11.12</v>
      </c>
      <c r="K437" s="127">
        <v>11484</v>
      </c>
      <c r="L437" s="127">
        <v>37236</v>
      </c>
      <c r="M437" s="127">
        <v>1364</v>
      </c>
      <c r="N437" s="127">
        <v>2594</v>
      </c>
      <c r="O437" s="127">
        <v>2586</v>
      </c>
      <c r="P437" s="127">
        <v>84578</v>
      </c>
      <c r="Q437" s="128">
        <v>11.88</v>
      </c>
      <c r="R437" s="128">
        <v>6.97</v>
      </c>
    </row>
    <row r="438" spans="1:18" ht="15" customHeight="1" x14ac:dyDescent="0.25">
      <c r="B438" s="123" t="s">
        <v>104</v>
      </c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</row>
    <row r="439" spans="1:18" ht="15" customHeight="1" x14ac:dyDescent="0.25">
      <c r="B439" s="129">
        <v>2022</v>
      </c>
      <c r="C439" s="130">
        <v>52933</v>
      </c>
      <c r="D439" s="130">
        <v>342298</v>
      </c>
      <c r="E439" s="130">
        <v>4961</v>
      </c>
      <c r="F439" s="130">
        <v>11165</v>
      </c>
      <c r="G439" s="130">
        <v>9829</v>
      </c>
      <c r="H439" s="130">
        <v>344750</v>
      </c>
      <c r="I439" s="131">
        <v>9.3699999999999992</v>
      </c>
      <c r="J439" s="131">
        <v>3.26</v>
      </c>
      <c r="K439" s="130">
        <v>42541</v>
      </c>
      <c r="L439" s="130">
        <v>331112</v>
      </c>
      <c r="M439" s="130">
        <v>4507</v>
      </c>
      <c r="N439" s="130">
        <v>11708</v>
      </c>
      <c r="O439" s="130">
        <v>11627</v>
      </c>
      <c r="P439" s="130">
        <v>468695</v>
      </c>
      <c r="Q439" s="131">
        <v>10.59</v>
      </c>
      <c r="R439" s="131">
        <v>3.54</v>
      </c>
    </row>
    <row r="440" spans="1:18" ht="15" customHeight="1" x14ac:dyDescent="0.25">
      <c r="B440" s="126">
        <v>2021</v>
      </c>
      <c r="C440" s="127">
        <v>50461</v>
      </c>
      <c r="D440" s="127">
        <v>326131</v>
      </c>
      <c r="E440" s="127">
        <v>4828</v>
      </c>
      <c r="F440" s="127">
        <v>11394</v>
      </c>
      <c r="G440" s="127">
        <v>9954</v>
      </c>
      <c r="H440" s="127">
        <v>271302</v>
      </c>
      <c r="I440" s="128">
        <v>9.57</v>
      </c>
      <c r="J440" s="128">
        <v>3.49</v>
      </c>
      <c r="K440" s="127">
        <v>40217</v>
      </c>
      <c r="L440" s="127">
        <v>315196</v>
      </c>
      <c r="M440" s="127">
        <v>4212</v>
      </c>
      <c r="N440" s="127">
        <v>11945</v>
      </c>
      <c r="O440" s="127">
        <v>11858</v>
      </c>
      <c r="P440" s="127">
        <v>386616</v>
      </c>
      <c r="Q440" s="128">
        <v>10.47</v>
      </c>
      <c r="R440" s="128">
        <v>3.79</v>
      </c>
    </row>
    <row r="441" spans="1:18" ht="15" customHeight="1" x14ac:dyDescent="0.25">
      <c r="B441" s="126">
        <v>2020</v>
      </c>
      <c r="C441" s="127">
        <v>47373</v>
      </c>
      <c r="D441" s="127">
        <v>308683</v>
      </c>
      <c r="E441" s="127">
        <v>4277</v>
      </c>
      <c r="F441" s="127">
        <v>9848</v>
      </c>
      <c r="G441" s="127">
        <v>8631</v>
      </c>
      <c r="H441" s="127">
        <v>246927</v>
      </c>
      <c r="I441" s="128">
        <v>9.0299999999999994</v>
      </c>
      <c r="J441" s="128">
        <v>3.19</v>
      </c>
      <c r="K441" s="127">
        <v>37654</v>
      </c>
      <c r="L441" s="127">
        <v>298372</v>
      </c>
      <c r="M441" s="127">
        <v>3767</v>
      </c>
      <c r="N441" s="127">
        <v>10484</v>
      </c>
      <c r="O441" s="127">
        <v>10397</v>
      </c>
      <c r="P441" s="127">
        <v>342000</v>
      </c>
      <c r="Q441" s="128">
        <v>10</v>
      </c>
      <c r="R441" s="128">
        <v>3.51</v>
      </c>
    </row>
    <row r="442" spans="1:18" ht="15" customHeight="1" x14ac:dyDescent="0.25">
      <c r="B442" s="126">
        <v>2019</v>
      </c>
      <c r="C442" s="127">
        <v>45486</v>
      </c>
      <c r="D442" s="127">
        <v>298638</v>
      </c>
      <c r="E442" s="127">
        <v>5343</v>
      </c>
      <c r="F442" s="127">
        <v>12927</v>
      </c>
      <c r="G442" s="127">
        <v>11574</v>
      </c>
      <c r="H442" s="127">
        <v>320407</v>
      </c>
      <c r="I442" s="128">
        <v>11.75</v>
      </c>
      <c r="J442" s="128">
        <v>4.33</v>
      </c>
      <c r="K442" s="127">
        <v>36026</v>
      </c>
      <c r="L442" s="127">
        <v>288617</v>
      </c>
      <c r="M442" s="127">
        <v>4772</v>
      </c>
      <c r="N442" s="127">
        <v>13348</v>
      </c>
      <c r="O442" s="127">
        <v>13238</v>
      </c>
      <c r="P442" s="127">
        <v>459026</v>
      </c>
      <c r="Q442" s="128">
        <v>13.25</v>
      </c>
      <c r="R442" s="128">
        <v>4.62</v>
      </c>
    </row>
    <row r="443" spans="1:18" ht="15" customHeight="1" x14ac:dyDescent="0.25">
      <c r="A443" s="14"/>
      <c r="B443" s="126">
        <v>2018</v>
      </c>
      <c r="C443" s="127">
        <v>42041</v>
      </c>
      <c r="D443" s="127">
        <v>274298</v>
      </c>
      <c r="E443" s="127">
        <v>4201</v>
      </c>
      <c r="F443" s="127">
        <v>10084</v>
      </c>
      <c r="G443" s="127">
        <v>8753</v>
      </c>
      <c r="H443" s="127">
        <v>251791</v>
      </c>
      <c r="I443" s="128">
        <v>9.99</v>
      </c>
      <c r="J443" s="128">
        <v>3.68</v>
      </c>
      <c r="K443" s="127">
        <v>32844</v>
      </c>
      <c r="L443" s="127">
        <v>264585</v>
      </c>
      <c r="M443" s="127">
        <v>3582</v>
      </c>
      <c r="N443" s="127">
        <v>10573</v>
      </c>
      <c r="O443" s="127">
        <v>10490</v>
      </c>
      <c r="P443" s="127">
        <v>368108</v>
      </c>
      <c r="Q443" s="128">
        <v>10.91</v>
      </c>
      <c r="R443" s="128">
        <v>4</v>
      </c>
    </row>
    <row r="444" spans="1:18" ht="15" customHeight="1" x14ac:dyDescent="0.25">
      <c r="A444" s="14"/>
      <c r="B444" s="126">
        <v>2017</v>
      </c>
      <c r="C444" s="127">
        <v>40120</v>
      </c>
      <c r="D444" s="127">
        <v>261084</v>
      </c>
      <c r="E444" s="127">
        <v>3557</v>
      </c>
      <c r="F444" s="127">
        <v>8642</v>
      </c>
      <c r="G444" s="127">
        <v>7571</v>
      </c>
      <c r="H444" s="127">
        <v>210594</v>
      </c>
      <c r="I444" s="128">
        <v>8.8699999999999992</v>
      </c>
      <c r="J444" s="128">
        <v>3.31</v>
      </c>
      <c r="K444" s="127">
        <v>31125</v>
      </c>
      <c r="L444" s="127">
        <v>251505</v>
      </c>
      <c r="M444" s="127">
        <v>3145</v>
      </c>
      <c r="N444" s="127">
        <v>9156</v>
      </c>
      <c r="O444" s="127">
        <v>9073</v>
      </c>
      <c r="P444" s="127">
        <v>323210</v>
      </c>
      <c r="Q444" s="128">
        <v>10.1</v>
      </c>
      <c r="R444" s="128">
        <v>3.64</v>
      </c>
    </row>
    <row r="445" spans="1:18" ht="15" customHeight="1" x14ac:dyDescent="0.25">
      <c r="B445" s="126">
        <v>2016</v>
      </c>
      <c r="C445" s="127">
        <v>39022</v>
      </c>
      <c r="D445" s="127">
        <v>251897</v>
      </c>
      <c r="E445" s="127">
        <v>3110</v>
      </c>
      <c r="F445" s="127">
        <v>7332</v>
      </c>
      <c r="G445" s="127">
        <v>6368</v>
      </c>
      <c r="H445" s="127">
        <v>182528</v>
      </c>
      <c r="I445" s="128">
        <v>7.97</v>
      </c>
      <c r="J445" s="128">
        <v>2.91</v>
      </c>
      <c r="K445" s="127">
        <v>29974</v>
      </c>
      <c r="L445" s="127">
        <v>242225</v>
      </c>
      <c r="M445" s="127">
        <v>2713</v>
      </c>
      <c r="N445" s="127">
        <v>7834</v>
      </c>
      <c r="O445" s="127">
        <v>7775</v>
      </c>
      <c r="P445" s="127">
        <v>305538</v>
      </c>
      <c r="Q445" s="128">
        <v>9.0500000000000007</v>
      </c>
      <c r="R445" s="128">
        <v>3.23</v>
      </c>
    </row>
    <row r="446" spans="1:18" ht="15" customHeight="1" x14ac:dyDescent="0.25">
      <c r="B446" s="126">
        <v>2015</v>
      </c>
      <c r="C446" s="127">
        <v>38713</v>
      </c>
      <c r="D446" s="127">
        <v>247406</v>
      </c>
      <c r="E446" s="127">
        <v>3074</v>
      </c>
      <c r="F446" s="127">
        <v>7702</v>
      </c>
      <c r="G446" s="127">
        <v>6813</v>
      </c>
      <c r="H446" s="127">
        <v>186175</v>
      </c>
      <c r="I446" s="128">
        <v>7.94</v>
      </c>
      <c r="J446" s="128">
        <v>3.11</v>
      </c>
      <c r="K446" s="127">
        <v>29646</v>
      </c>
      <c r="L446" s="127">
        <v>237763</v>
      </c>
      <c r="M446" s="127">
        <v>2698</v>
      </c>
      <c r="N446" s="127">
        <v>8278</v>
      </c>
      <c r="O446" s="127">
        <v>8213</v>
      </c>
      <c r="P446" s="127">
        <v>249941</v>
      </c>
      <c r="Q446" s="128">
        <v>9.1</v>
      </c>
      <c r="R446" s="128">
        <v>3.48</v>
      </c>
    </row>
    <row r="447" spans="1:18" ht="15" customHeight="1" x14ac:dyDescent="0.25">
      <c r="B447" s="126">
        <v>2014</v>
      </c>
      <c r="C447" s="127">
        <v>38926</v>
      </c>
      <c r="D447" s="127">
        <v>244219</v>
      </c>
      <c r="E447" s="127">
        <v>2944</v>
      </c>
      <c r="F447" s="127">
        <v>8043</v>
      </c>
      <c r="G447" s="127">
        <v>7250</v>
      </c>
      <c r="H447" s="127">
        <v>190410</v>
      </c>
      <c r="I447" s="128">
        <v>7.56</v>
      </c>
      <c r="J447" s="128">
        <v>3.29</v>
      </c>
      <c r="K447" s="127">
        <v>29627</v>
      </c>
      <c r="L447" s="127">
        <v>234217</v>
      </c>
      <c r="M447" s="127">
        <v>2674</v>
      </c>
      <c r="N447" s="127">
        <v>8743</v>
      </c>
      <c r="O447" s="127">
        <v>8684</v>
      </c>
      <c r="P447" s="127">
        <v>260825</v>
      </c>
      <c r="Q447" s="128">
        <v>9.0299999999999994</v>
      </c>
      <c r="R447" s="128">
        <v>3.73</v>
      </c>
    </row>
    <row r="448" spans="1:18" ht="15" customHeight="1" x14ac:dyDescent="0.25">
      <c r="A448" s="7"/>
      <c r="B448" s="126">
        <v>2013</v>
      </c>
      <c r="C448" s="127">
        <v>39760</v>
      </c>
      <c r="D448" s="127">
        <v>253028</v>
      </c>
      <c r="E448" s="127">
        <v>2856</v>
      </c>
      <c r="F448" s="127">
        <v>7955</v>
      </c>
      <c r="G448" s="127">
        <v>7224</v>
      </c>
      <c r="H448" s="127">
        <v>177465</v>
      </c>
      <c r="I448" s="128">
        <v>7.18</v>
      </c>
      <c r="J448" s="128">
        <v>3.14</v>
      </c>
      <c r="K448" s="127">
        <v>30399</v>
      </c>
      <c r="L448" s="127">
        <v>242803</v>
      </c>
      <c r="M448" s="127">
        <v>2647</v>
      </c>
      <c r="N448" s="127">
        <v>8675</v>
      </c>
      <c r="O448" s="127">
        <v>8608</v>
      </c>
      <c r="P448" s="127">
        <v>243137</v>
      </c>
      <c r="Q448" s="128">
        <v>8.7100000000000009</v>
      </c>
      <c r="R448" s="128">
        <v>3.57</v>
      </c>
    </row>
    <row r="449" spans="2:18" ht="15" customHeight="1" x14ac:dyDescent="0.25">
      <c r="B449" s="126">
        <v>2012</v>
      </c>
      <c r="C449" s="127">
        <v>41795</v>
      </c>
      <c r="D449" s="127">
        <v>277708</v>
      </c>
      <c r="E449" s="127">
        <v>2453</v>
      </c>
      <c r="F449" s="127">
        <v>6967</v>
      </c>
      <c r="G449" s="127">
        <v>6240</v>
      </c>
      <c r="H449" s="127">
        <v>140775</v>
      </c>
      <c r="I449" s="128">
        <v>5.87</v>
      </c>
      <c r="J449" s="128">
        <v>2.5099999999999998</v>
      </c>
      <c r="K449" s="127">
        <v>32414</v>
      </c>
      <c r="L449" s="127">
        <v>267341</v>
      </c>
      <c r="M449" s="127">
        <v>2222</v>
      </c>
      <c r="N449" s="127">
        <v>7798</v>
      </c>
      <c r="O449" s="127">
        <v>7749</v>
      </c>
      <c r="P449" s="127">
        <v>197024</v>
      </c>
      <c r="Q449" s="128">
        <v>6.86</v>
      </c>
      <c r="R449" s="128">
        <v>2.92</v>
      </c>
    </row>
    <row r="450" spans="2:18" ht="15" customHeight="1" x14ac:dyDescent="0.25">
      <c r="B450" s="126">
        <v>2011</v>
      </c>
      <c r="C450" s="127">
        <v>44700</v>
      </c>
      <c r="D450" s="127">
        <v>328827</v>
      </c>
      <c r="E450" s="127">
        <v>3105</v>
      </c>
      <c r="F450" s="127">
        <v>9826</v>
      </c>
      <c r="G450" s="127">
        <v>9030</v>
      </c>
      <c r="H450" s="127">
        <v>201868</v>
      </c>
      <c r="I450" s="128">
        <v>6.95</v>
      </c>
      <c r="J450" s="128">
        <v>2.99</v>
      </c>
      <c r="K450" s="127">
        <v>35455</v>
      </c>
      <c r="L450" s="127">
        <v>318657</v>
      </c>
      <c r="M450" s="127">
        <v>2802</v>
      </c>
      <c r="N450" s="127">
        <v>10360</v>
      </c>
      <c r="O450" s="127">
        <v>10309</v>
      </c>
      <c r="P450" s="127">
        <v>322378</v>
      </c>
      <c r="Q450" s="128">
        <v>7.9</v>
      </c>
      <c r="R450" s="128">
        <v>3.25</v>
      </c>
    </row>
    <row r="451" spans="2:18" ht="15" customHeight="1" x14ac:dyDescent="0.25">
      <c r="B451" s="126">
        <v>2010</v>
      </c>
      <c r="C451" s="127">
        <v>46371</v>
      </c>
      <c r="D451" s="127">
        <v>361642</v>
      </c>
      <c r="E451" s="127">
        <v>2866</v>
      </c>
      <c r="F451" s="127">
        <v>9526</v>
      </c>
      <c r="G451" s="127">
        <v>8791</v>
      </c>
      <c r="H451" s="127">
        <v>219695</v>
      </c>
      <c r="I451" s="128">
        <v>6.18</v>
      </c>
      <c r="J451" s="128">
        <v>2.63</v>
      </c>
      <c r="K451" s="127">
        <v>37411</v>
      </c>
      <c r="L451" s="127">
        <v>351708</v>
      </c>
      <c r="M451" s="127">
        <v>2775</v>
      </c>
      <c r="N451" s="127">
        <v>10693</v>
      </c>
      <c r="O451" s="127">
        <v>10636</v>
      </c>
      <c r="P451" s="127">
        <v>408871</v>
      </c>
      <c r="Q451" s="128">
        <v>7.42</v>
      </c>
      <c r="R451" s="128">
        <v>3.04</v>
      </c>
    </row>
    <row r="452" spans="2:18" ht="15" customHeight="1" x14ac:dyDescent="0.25">
      <c r="B452" s="126">
        <v>2009</v>
      </c>
      <c r="C452" s="127">
        <v>48590</v>
      </c>
      <c r="D452" s="127">
        <v>391186</v>
      </c>
      <c r="E452" s="127">
        <v>3076</v>
      </c>
      <c r="F452" s="127">
        <v>11470</v>
      </c>
      <c r="G452" s="127">
        <v>10403</v>
      </c>
      <c r="H452" s="127">
        <v>202956</v>
      </c>
      <c r="I452" s="128">
        <v>6.33</v>
      </c>
      <c r="J452" s="128">
        <v>2.93</v>
      </c>
      <c r="K452" s="127">
        <v>39055</v>
      </c>
      <c r="L452" s="127">
        <v>380649</v>
      </c>
      <c r="M452" s="127">
        <v>2857</v>
      </c>
      <c r="N452" s="127">
        <v>12498</v>
      </c>
      <c r="O452" s="127">
        <v>12115</v>
      </c>
      <c r="P452" s="127">
        <v>416206</v>
      </c>
      <c r="Q452" s="128">
        <v>7.32</v>
      </c>
      <c r="R452" s="128">
        <v>3.28</v>
      </c>
    </row>
    <row r="453" spans="2:18" ht="15" customHeight="1" x14ac:dyDescent="0.25">
      <c r="B453" s="126">
        <v>2008</v>
      </c>
      <c r="C453" s="127">
        <v>50074</v>
      </c>
      <c r="D453" s="127">
        <v>419881</v>
      </c>
      <c r="E453" s="127">
        <v>4045</v>
      </c>
      <c r="F453" s="127">
        <v>16347</v>
      </c>
      <c r="G453" s="127">
        <v>14938</v>
      </c>
      <c r="H453" s="127">
        <v>272772</v>
      </c>
      <c r="I453" s="128">
        <v>8.08</v>
      </c>
      <c r="J453" s="128">
        <v>3.89</v>
      </c>
      <c r="K453" s="127">
        <v>40627</v>
      </c>
      <c r="L453" s="127">
        <v>409082</v>
      </c>
      <c r="M453" s="127">
        <v>3750</v>
      </c>
      <c r="N453" s="127">
        <v>17652</v>
      </c>
      <c r="O453" s="127">
        <v>17164</v>
      </c>
      <c r="P453" s="127">
        <v>450160</v>
      </c>
      <c r="Q453" s="128">
        <v>9.23</v>
      </c>
      <c r="R453" s="128">
        <v>4.32</v>
      </c>
    </row>
    <row r="454" spans="2:18" ht="15" customHeight="1" x14ac:dyDescent="0.25">
      <c r="B454" s="181" t="s">
        <v>28</v>
      </c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</row>
    <row r="455" spans="2:18" ht="15" customHeight="1" x14ac:dyDescent="0.25">
      <c r="B455" s="123" t="s">
        <v>105</v>
      </c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</row>
    <row r="456" spans="2:18" ht="15" customHeight="1" x14ac:dyDescent="0.25">
      <c r="B456" s="129">
        <v>2022</v>
      </c>
      <c r="C456" s="130">
        <v>35115</v>
      </c>
      <c r="D456" s="130">
        <v>157039</v>
      </c>
      <c r="E456" s="130">
        <v>4016</v>
      </c>
      <c r="F456" s="130">
        <v>6601</v>
      </c>
      <c r="G456" s="130">
        <v>3807</v>
      </c>
      <c r="H456" s="130">
        <v>137189</v>
      </c>
      <c r="I456" s="131">
        <v>11.44</v>
      </c>
      <c r="J456" s="131">
        <v>4.2</v>
      </c>
      <c r="K456" s="130">
        <v>16763</v>
      </c>
      <c r="L456" s="130">
        <v>137749</v>
      </c>
      <c r="M456" s="130">
        <v>1580</v>
      </c>
      <c r="N456" s="130">
        <v>4500</v>
      </c>
      <c r="O456" s="130">
        <v>4447</v>
      </c>
      <c r="P456" s="130">
        <v>165845</v>
      </c>
      <c r="Q456" s="131">
        <v>9.43</v>
      </c>
      <c r="R456" s="131">
        <v>3.27</v>
      </c>
    </row>
    <row r="457" spans="2:18" ht="15" customHeight="1" x14ac:dyDescent="0.25">
      <c r="B457" s="126">
        <v>2021</v>
      </c>
      <c r="C457" s="127">
        <v>33543</v>
      </c>
      <c r="D457" s="127">
        <v>149635</v>
      </c>
      <c r="E457" s="127">
        <v>3704</v>
      </c>
      <c r="F457" s="127">
        <v>6541</v>
      </c>
      <c r="G457" s="127">
        <v>4056</v>
      </c>
      <c r="H457" s="127">
        <v>131897</v>
      </c>
      <c r="I457" s="128">
        <v>11.04</v>
      </c>
      <c r="J457" s="128">
        <v>4.37</v>
      </c>
      <c r="K457" s="127">
        <v>16101</v>
      </c>
      <c r="L457" s="127">
        <v>131450</v>
      </c>
      <c r="M457" s="127">
        <v>1587</v>
      </c>
      <c r="N457" s="127">
        <v>5027</v>
      </c>
      <c r="O457" s="127">
        <v>4965</v>
      </c>
      <c r="P457" s="127">
        <v>149202</v>
      </c>
      <c r="Q457" s="128">
        <v>9.86</v>
      </c>
      <c r="R457" s="128">
        <v>3.82</v>
      </c>
    </row>
    <row r="458" spans="2:18" ht="15" customHeight="1" x14ac:dyDescent="0.25">
      <c r="B458" s="123" t="s">
        <v>106</v>
      </c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</row>
    <row r="459" spans="2:18" ht="15" customHeight="1" x14ac:dyDescent="0.25">
      <c r="B459" s="129">
        <v>2022</v>
      </c>
      <c r="C459" s="130">
        <v>19211</v>
      </c>
      <c r="D459" s="130">
        <v>58059</v>
      </c>
      <c r="E459" s="130">
        <v>1785</v>
      </c>
      <c r="F459" s="130">
        <v>2400</v>
      </c>
      <c r="G459" s="130">
        <v>1041</v>
      </c>
      <c r="H459" s="130">
        <v>46333</v>
      </c>
      <c r="I459" s="131">
        <v>9.2899999999999991</v>
      </c>
      <c r="J459" s="131">
        <v>4.13</v>
      </c>
      <c r="K459" s="130">
        <v>7393</v>
      </c>
      <c r="L459" s="130">
        <v>45878</v>
      </c>
      <c r="M459" s="130">
        <v>571</v>
      </c>
      <c r="N459" s="130">
        <v>1347</v>
      </c>
      <c r="O459" s="130">
        <v>1319</v>
      </c>
      <c r="P459" s="130">
        <v>60018</v>
      </c>
      <c r="Q459" s="131">
        <v>7.72</v>
      </c>
      <c r="R459" s="131">
        <v>2.94</v>
      </c>
    </row>
    <row r="460" spans="2:18" ht="15" customHeight="1" x14ac:dyDescent="0.25">
      <c r="B460" s="126">
        <v>2021</v>
      </c>
      <c r="C460" s="127">
        <v>18720</v>
      </c>
      <c r="D460" s="127">
        <v>55735</v>
      </c>
      <c r="E460" s="127">
        <v>1756</v>
      </c>
      <c r="F460" s="127">
        <v>2316</v>
      </c>
      <c r="G460" s="127">
        <v>983</v>
      </c>
      <c r="H460" s="127">
        <v>42169</v>
      </c>
      <c r="I460" s="128">
        <v>9.3800000000000008</v>
      </c>
      <c r="J460" s="128">
        <v>4.16</v>
      </c>
      <c r="K460" s="127">
        <v>7173</v>
      </c>
      <c r="L460" s="127">
        <v>43946</v>
      </c>
      <c r="M460" s="127">
        <v>571</v>
      </c>
      <c r="N460" s="127">
        <v>1272</v>
      </c>
      <c r="O460" s="127">
        <v>1239</v>
      </c>
      <c r="P460" s="127">
        <v>44157</v>
      </c>
      <c r="Q460" s="128">
        <v>7.96</v>
      </c>
      <c r="R460" s="128">
        <v>2.89</v>
      </c>
    </row>
    <row r="461" spans="2:18" ht="15" customHeight="1" x14ac:dyDescent="0.25">
      <c r="B461" s="123" t="s">
        <v>404</v>
      </c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</row>
    <row r="462" spans="2:18" ht="15" customHeight="1" x14ac:dyDescent="0.25">
      <c r="B462" s="129">
        <v>2022</v>
      </c>
      <c r="C462" s="130">
        <v>8615</v>
      </c>
      <c r="D462" s="130">
        <v>26387</v>
      </c>
      <c r="E462" s="130">
        <v>1025</v>
      </c>
      <c r="F462" s="130">
        <v>1460</v>
      </c>
      <c r="G462" s="130">
        <v>704</v>
      </c>
      <c r="H462" s="130">
        <v>29422</v>
      </c>
      <c r="I462" s="131">
        <v>11.9</v>
      </c>
      <c r="J462" s="131">
        <v>5.53</v>
      </c>
      <c r="K462" s="130">
        <v>3763</v>
      </c>
      <c r="L462" s="130">
        <v>21391</v>
      </c>
      <c r="M462" s="130">
        <v>383</v>
      </c>
      <c r="N462" s="130">
        <v>965</v>
      </c>
      <c r="O462" s="130">
        <v>948</v>
      </c>
      <c r="P462" s="130">
        <v>38434</v>
      </c>
      <c r="Q462" s="131">
        <v>10.18</v>
      </c>
      <c r="R462" s="131">
        <v>4.51</v>
      </c>
    </row>
    <row r="463" spans="2:18" ht="15" customHeight="1" x14ac:dyDescent="0.25">
      <c r="B463" s="126">
        <v>2021</v>
      </c>
      <c r="C463" s="127">
        <v>8266</v>
      </c>
      <c r="D463" s="127">
        <v>25083</v>
      </c>
      <c r="E463" s="127">
        <v>1043</v>
      </c>
      <c r="F463" s="127">
        <v>1450</v>
      </c>
      <c r="G463" s="127">
        <v>665</v>
      </c>
      <c r="H463" s="127">
        <v>27392</v>
      </c>
      <c r="I463" s="128">
        <v>12.62</v>
      </c>
      <c r="J463" s="128">
        <v>5.78</v>
      </c>
      <c r="K463" s="127">
        <v>3558</v>
      </c>
      <c r="L463" s="127">
        <v>20270</v>
      </c>
      <c r="M463" s="127">
        <v>336</v>
      </c>
      <c r="N463" s="127">
        <v>810</v>
      </c>
      <c r="O463" s="127">
        <v>793</v>
      </c>
      <c r="P463" s="127">
        <v>28725</v>
      </c>
      <c r="Q463" s="128">
        <v>9.44</v>
      </c>
      <c r="R463" s="128">
        <v>4</v>
      </c>
    </row>
    <row r="464" spans="2:18" ht="15" customHeight="1" x14ac:dyDescent="0.25">
      <c r="B464" s="123" t="s">
        <v>405</v>
      </c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</row>
    <row r="465" spans="2:18" ht="15" customHeight="1" x14ac:dyDescent="0.25">
      <c r="B465" s="129">
        <v>2022</v>
      </c>
      <c r="C465" s="130">
        <v>17739</v>
      </c>
      <c r="D465" s="130">
        <v>80145</v>
      </c>
      <c r="E465" s="130">
        <v>2498</v>
      </c>
      <c r="F465" s="130">
        <v>3744</v>
      </c>
      <c r="G465" s="130">
        <v>2108</v>
      </c>
      <c r="H465" s="130">
        <v>122980</v>
      </c>
      <c r="I465" s="131">
        <v>14.08</v>
      </c>
      <c r="J465" s="131">
        <v>4.67</v>
      </c>
      <c r="K465" s="130">
        <v>9356</v>
      </c>
      <c r="L465" s="130">
        <v>71492</v>
      </c>
      <c r="M465" s="130">
        <v>1127</v>
      </c>
      <c r="N465" s="130">
        <v>2589</v>
      </c>
      <c r="O465" s="130">
        <v>2551</v>
      </c>
      <c r="P465" s="130">
        <v>114927</v>
      </c>
      <c r="Q465" s="131">
        <v>12.05</v>
      </c>
      <c r="R465" s="131">
        <v>3.62</v>
      </c>
    </row>
    <row r="466" spans="2:18" ht="15" customHeight="1" x14ac:dyDescent="0.25">
      <c r="B466" s="126">
        <v>2021</v>
      </c>
      <c r="C466" s="127">
        <v>16747</v>
      </c>
      <c r="D466" s="127">
        <v>76187</v>
      </c>
      <c r="E466" s="127">
        <v>2310</v>
      </c>
      <c r="F466" s="127">
        <v>3821</v>
      </c>
      <c r="G466" s="127">
        <v>2312</v>
      </c>
      <c r="H466" s="127">
        <v>71387</v>
      </c>
      <c r="I466" s="128">
        <v>13.79</v>
      </c>
      <c r="J466" s="128">
        <v>5.0199999999999996</v>
      </c>
      <c r="K466" s="127">
        <v>8871</v>
      </c>
      <c r="L466" s="127">
        <v>68018</v>
      </c>
      <c r="M466" s="127">
        <v>1030</v>
      </c>
      <c r="N466" s="127">
        <v>2807</v>
      </c>
      <c r="O466" s="127">
        <v>2766</v>
      </c>
      <c r="P466" s="127">
        <v>105882</v>
      </c>
      <c r="Q466" s="128">
        <v>11.61</v>
      </c>
      <c r="R466" s="128">
        <v>4.13</v>
      </c>
    </row>
    <row r="467" spans="2:18" ht="15" customHeight="1" x14ac:dyDescent="0.25">
      <c r="B467" s="123" t="s">
        <v>406</v>
      </c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</row>
    <row r="468" spans="2:18" ht="15" customHeight="1" x14ac:dyDescent="0.25">
      <c r="B468" s="129">
        <v>2022</v>
      </c>
      <c r="C468" s="130">
        <v>6782</v>
      </c>
      <c r="D468" s="130">
        <v>24259</v>
      </c>
      <c r="E468" s="130">
        <v>1228</v>
      </c>
      <c r="F468" s="130">
        <v>1780</v>
      </c>
      <c r="G468" s="130">
        <v>948</v>
      </c>
      <c r="H468" s="130">
        <v>41098</v>
      </c>
      <c r="I468" s="131">
        <v>18.11</v>
      </c>
      <c r="J468" s="131">
        <v>7.34</v>
      </c>
      <c r="K468" s="130">
        <v>3507</v>
      </c>
      <c r="L468" s="130">
        <v>20881</v>
      </c>
      <c r="M468" s="130">
        <v>510</v>
      </c>
      <c r="N468" s="130">
        <v>1155</v>
      </c>
      <c r="O468" s="130">
        <v>1133</v>
      </c>
      <c r="P468" s="130">
        <v>49524</v>
      </c>
      <c r="Q468" s="131">
        <v>14.54</v>
      </c>
      <c r="R468" s="131">
        <v>5.53</v>
      </c>
    </row>
    <row r="469" spans="2:18" ht="15" customHeight="1" x14ac:dyDescent="0.25">
      <c r="B469" s="126">
        <v>2021</v>
      </c>
      <c r="C469" s="127">
        <v>6184</v>
      </c>
      <c r="D469" s="127">
        <v>22708</v>
      </c>
      <c r="E469" s="127">
        <v>1021</v>
      </c>
      <c r="F469" s="127">
        <v>1659</v>
      </c>
      <c r="G469" s="127">
        <v>972</v>
      </c>
      <c r="H469" s="127">
        <v>34633</v>
      </c>
      <c r="I469" s="128">
        <v>16.510000000000002</v>
      </c>
      <c r="J469" s="128">
        <v>7.31</v>
      </c>
      <c r="K469" s="127">
        <v>3213</v>
      </c>
      <c r="L469" s="127">
        <v>19642</v>
      </c>
      <c r="M469" s="127">
        <v>425</v>
      </c>
      <c r="N469" s="127">
        <v>1105</v>
      </c>
      <c r="O469" s="127">
        <v>1084</v>
      </c>
      <c r="P469" s="127">
        <v>33396</v>
      </c>
      <c r="Q469" s="128">
        <v>13.23</v>
      </c>
      <c r="R469" s="128">
        <v>5.63</v>
      </c>
    </row>
    <row r="470" spans="2:18" ht="15" customHeight="1" x14ac:dyDescent="0.25">
      <c r="B470" s="123" t="s">
        <v>107</v>
      </c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</row>
    <row r="471" spans="2:18" ht="15" customHeight="1" x14ac:dyDescent="0.25">
      <c r="B471" s="129">
        <v>2022</v>
      </c>
      <c r="C471" s="130">
        <v>3680</v>
      </c>
      <c r="D471" s="130">
        <v>11108</v>
      </c>
      <c r="E471" s="130">
        <v>535</v>
      </c>
      <c r="F471" s="130">
        <v>824</v>
      </c>
      <c r="G471" s="130">
        <v>414</v>
      </c>
      <c r="H471" s="130">
        <v>17567</v>
      </c>
      <c r="I471" s="131">
        <v>14.54</v>
      </c>
      <c r="J471" s="131">
        <v>7.42</v>
      </c>
      <c r="K471" s="130">
        <v>1459</v>
      </c>
      <c r="L471" s="130">
        <v>8749</v>
      </c>
      <c r="M471" s="130">
        <v>172</v>
      </c>
      <c r="N471" s="130">
        <v>489</v>
      </c>
      <c r="O471" s="130">
        <v>481</v>
      </c>
      <c r="P471" s="130">
        <v>18098</v>
      </c>
      <c r="Q471" s="131">
        <v>11.79</v>
      </c>
      <c r="R471" s="131">
        <v>5.59</v>
      </c>
    </row>
    <row r="472" spans="2:18" ht="15" customHeight="1" x14ac:dyDescent="0.25">
      <c r="B472" s="126">
        <v>2021</v>
      </c>
      <c r="C472" s="127">
        <v>3459</v>
      </c>
      <c r="D472" s="127">
        <v>10483</v>
      </c>
      <c r="E472" s="127">
        <v>422</v>
      </c>
      <c r="F472" s="127">
        <v>571</v>
      </c>
      <c r="G472" s="127">
        <v>236</v>
      </c>
      <c r="H472" s="127">
        <v>9135</v>
      </c>
      <c r="I472" s="128">
        <v>12.2</v>
      </c>
      <c r="J472" s="128">
        <v>5.45</v>
      </c>
      <c r="K472" s="127">
        <v>1356</v>
      </c>
      <c r="L472" s="127">
        <v>8266</v>
      </c>
      <c r="M472" s="127">
        <v>128</v>
      </c>
      <c r="N472" s="127">
        <v>312</v>
      </c>
      <c r="O472" s="127">
        <v>302</v>
      </c>
      <c r="P472" s="127">
        <v>10384</v>
      </c>
      <c r="Q472" s="128">
        <v>9.44</v>
      </c>
      <c r="R472" s="128">
        <v>3.77</v>
      </c>
    </row>
    <row r="473" spans="2:18" ht="15" customHeight="1" x14ac:dyDescent="0.25">
      <c r="B473" s="123" t="s">
        <v>108</v>
      </c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</row>
    <row r="474" spans="2:18" ht="15" customHeight="1" x14ac:dyDescent="0.25">
      <c r="B474" s="129">
        <v>2022</v>
      </c>
      <c r="C474" s="130">
        <v>7895</v>
      </c>
      <c r="D474" s="130">
        <v>22274</v>
      </c>
      <c r="E474" s="130">
        <v>1378</v>
      </c>
      <c r="F474" s="130">
        <v>1818</v>
      </c>
      <c r="G474" s="130">
        <v>673</v>
      </c>
      <c r="H474" s="130">
        <v>27793</v>
      </c>
      <c r="I474" s="131">
        <v>17.45</v>
      </c>
      <c r="J474" s="131">
        <v>8.16</v>
      </c>
      <c r="K474" s="130">
        <v>2883</v>
      </c>
      <c r="L474" s="130">
        <v>17073</v>
      </c>
      <c r="M474" s="130">
        <v>345</v>
      </c>
      <c r="N474" s="130">
        <v>842</v>
      </c>
      <c r="O474" s="130">
        <v>822</v>
      </c>
      <c r="P474" s="130">
        <v>29845</v>
      </c>
      <c r="Q474" s="131">
        <v>11.97</v>
      </c>
      <c r="R474" s="131">
        <v>4.93</v>
      </c>
    </row>
    <row r="475" spans="2:18" ht="15" customHeight="1" x14ac:dyDescent="0.25">
      <c r="B475" s="126">
        <v>2021</v>
      </c>
      <c r="C475" s="127">
        <v>7212</v>
      </c>
      <c r="D475" s="127">
        <v>20936</v>
      </c>
      <c r="E475" s="127">
        <v>1091</v>
      </c>
      <c r="F475" s="127">
        <v>1510</v>
      </c>
      <c r="G475" s="127">
        <v>660</v>
      </c>
      <c r="H475" s="127">
        <v>26977</v>
      </c>
      <c r="I475" s="128">
        <v>15.13</v>
      </c>
      <c r="J475" s="128">
        <v>7.21</v>
      </c>
      <c r="K475" s="127">
        <v>2779</v>
      </c>
      <c r="L475" s="127">
        <v>16344</v>
      </c>
      <c r="M475" s="127">
        <v>308</v>
      </c>
      <c r="N475" s="127">
        <v>788</v>
      </c>
      <c r="O475" s="127">
        <v>780</v>
      </c>
      <c r="P475" s="127">
        <v>25908</v>
      </c>
      <c r="Q475" s="128">
        <v>11.08</v>
      </c>
      <c r="R475" s="128">
        <v>4.82</v>
      </c>
    </row>
    <row r="476" spans="2:18" ht="15" customHeight="1" x14ac:dyDescent="0.25">
      <c r="B476" s="123" t="s">
        <v>407</v>
      </c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</row>
    <row r="477" spans="2:18" ht="15" customHeight="1" x14ac:dyDescent="0.25">
      <c r="B477" s="129">
        <v>2022</v>
      </c>
      <c r="C477" s="130">
        <v>1859</v>
      </c>
      <c r="D477" s="130">
        <v>8020</v>
      </c>
      <c r="E477" s="130">
        <v>285</v>
      </c>
      <c r="F477" s="130">
        <v>399</v>
      </c>
      <c r="G477" s="130">
        <v>159</v>
      </c>
      <c r="H477" s="130">
        <v>7093</v>
      </c>
      <c r="I477" s="131">
        <v>15.33</v>
      </c>
      <c r="J477" s="131">
        <v>4.9800000000000004</v>
      </c>
      <c r="K477" s="130">
        <v>547</v>
      </c>
      <c r="L477" s="130">
        <v>6597</v>
      </c>
      <c r="M477" s="130">
        <v>61</v>
      </c>
      <c r="N477" s="130">
        <v>191</v>
      </c>
      <c r="O477" s="130">
        <v>186</v>
      </c>
      <c r="P477" s="130">
        <v>7564</v>
      </c>
      <c r="Q477" s="131">
        <v>11.15</v>
      </c>
      <c r="R477" s="131">
        <v>2.9</v>
      </c>
    </row>
    <row r="478" spans="2:18" ht="15" customHeight="1" x14ac:dyDescent="0.25">
      <c r="B478" s="126">
        <v>2021</v>
      </c>
      <c r="C478" s="127">
        <v>1758</v>
      </c>
      <c r="D478" s="127">
        <v>7719</v>
      </c>
      <c r="E478" s="127">
        <v>250</v>
      </c>
      <c r="F478" s="127">
        <v>379</v>
      </c>
      <c r="G478" s="127">
        <v>168</v>
      </c>
      <c r="H478" s="127">
        <v>4190</v>
      </c>
      <c r="I478" s="128">
        <v>14.22</v>
      </c>
      <c r="J478" s="128">
        <v>4.91</v>
      </c>
      <c r="K478" s="127">
        <v>509</v>
      </c>
      <c r="L478" s="127">
        <v>6387</v>
      </c>
      <c r="M478" s="127">
        <v>46</v>
      </c>
      <c r="N478" s="127">
        <v>193</v>
      </c>
      <c r="O478" s="127">
        <v>193</v>
      </c>
      <c r="P478" s="127">
        <v>4059</v>
      </c>
      <c r="Q478" s="128">
        <v>9.0399999999999991</v>
      </c>
      <c r="R478" s="128">
        <v>3.02</v>
      </c>
    </row>
    <row r="479" spans="2:18" ht="15" customHeight="1" x14ac:dyDescent="0.25">
      <c r="B479" s="123" t="s">
        <v>408</v>
      </c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</row>
    <row r="480" spans="2:18" ht="15" customHeight="1" x14ac:dyDescent="0.25">
      <c r="B480" s="129">
        <v>2022</v>
      </c>
      <c r="C480" s="130">
        <v>1575</v>
      </c>
      <c r="D480" s="130">
        <v>11396</v>
      </c>
      <c r="E480" s="130">
        <v>198</v>
      </c>
      <c r="F480" s="130">
        <v>321</v>
      </c>
      <c r="G480" s="130">
        <v>198</v>
      </c>
      <c r="H480" s="130">
        <v>7470</v>
      </c>
      <c r="I480" s="131">
        <v>12.57</v>
      </c>
      <c r="J480" s="131">
        <v>2.82</v>
      </c>
      <c r="K480" s="130">
        <v>872</v>
      </c>
      <c r="L480" s="130">
        <v>10669</v>
      </c>
      <c r="M480" s="130">
        <v>102</v>
      </c>
      <c r="N480" s="130">
        <v>240</v>
      </c>
      <c r="O480" s="130">
        <v>239</v>
      </c>
      <c r="P480" s="130">
        <v>9799</v>
      </c>
      <c r="Q480" s="131">
        <v>11.7</v>
      </c>
      <c r="R480" s="131">
        <v>2.25</v>
      </c>
    </row>
    <row r="481" spans="1:18" ht="15" customHeight="1" x14ac:dyDescent="0.25">
      <c r="B481" s="126">
        <v>2021</v>
      </c>
      <c r="C481" s="127">
        <v>1466</v>
      </c>
      <c r="D481" s="127">
        <v>11113</v>
      </c>
      <c r="E481" s="127">
        <v>177</v>
      </c>
      <c r="F481" s="127">
        <v>283</v>
      </c>
      <c r="G481" s="127">
        <v>178</v>
      </c>
      <c r="H481" s="127">
        <v>4396</v>
      </c>
      <c r="I481" s="128">
        <v>12.07</v>
      </c>
      <c r="J481" s="128">
        <v>2.5499999999999998</v>
      </c>
      <c r="K481" s="127">
        <v>812</v>
      </c>
      <c r="L481" s="127">
        <v>10438</v>
      </c>
      <c r="M481" s="127">
        <v>87</v>
      </c>
      <c r="N481" s="127">
        <v>222</v>
      </c>
      <c r="O481" s="127">
        <v>219</v>
      </c>
      <c r="P481" s="127">
        <v>4677</v>
      </c>
      <c r="Q481" s="128">
        <v>10.71</v>
      </c>
      <c r="R481" s="128">
        <v>2.13</v>
      </c>
    </row>
    <row r="482" spans="1:18" ht="15" customHeight="1" x14ac:dyDescent="0.25">
      <c r="B482" s="181" t="s">
        <v>13</v>
      </c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</row>
    <row r="483" spans="1:18" ht="15" customHeight="1" x14ac:dyDescent="0.25">
      <c r="B483" s="123" t="s">
        <v>221</v>
      </c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</row>
    <row r="484" spans="1:18" ht="15" customHeight="1" x14ac:dyDescent="0.25">
      <c r="B484" s="129">
        <v>2022</v>
      </c>
      <c r="C484" s="130">
        <v>217173</v>
      </c>
      <c r="D484" s="130">
        <v>825653</v>
      </c>
      <c r="E484" s="130">
        <v>19821</v>
      </c>
      <c r="F484" s="130">
        <v>24573</v>
      </c>
      <c r="G484" s="130">
        <v>8564</v>
      </c>
      <c r="H484" s="130">
        <v>1647457</v>
      </c>
      <c r="I484" s="131">
        <v>9.1300000000000008</v>
      </c>
      <c r="J484" s="131">
        <v>2.98</v>
      </c>
      <c r="K484" s="130">
        <v>96807</v>
      </c>
      <c r="L484" s="130">
        <v>700784</v>
      </c>
      <c r="M484" s="130">
        <v>6068</v>
      </c>
      <c r="N484" s="130">
        <v>12191</v>
      </c>
      <c r="O484" s="130">
        <v>11778</v>
      </c>
      <c r="P484" s="130">
        <v>1212907</v>
      </c>
      <c r="Q484" s="131">
        <v>6.27</v>
      </c>
      <c r="R484" s="131">
        <v>1.74</v>
      </c>
    </row>
    <row r="485" spans="1:18" ht="15" customHeight="1" x14ac:dyDescent="0.25">
      <c r="B485" s="129">
        <v>2021</v>
      </c>
      <c r="C485" s="130">
        <v>215729</v>
      </c>
      <c r="D485" s="130">
        <v>798772</v>
      </c>
      <c r="E485" s="130">
        <v>20055</v>
      </c>
      <c r="F485" s="130">
        <v>24550</v>
      </c>
      <c r="G485" s="130">
        <v>8579</v>
      </c>
      <c r="H485" s="130">
        <v>837594</v>
      </c>
      <c r="I485" s="131">
        <v>9.3000000000000007</v>
      </c>
      <c r="J485" s="131">
        <v>3.07</v>
      </c>
      <c r="K485" s="130">
        <v>96672</v>
      </c>
      <c r="L485" s="130">
        <v>675796</v>
      </c>
      <c r="M485" s="130">
        <v>6180</v>
      </c>
      <c r="N485" s="130">
        <v>11898</v>
      </c>
      <c r="O485" s="130">
        <v>11574</v>
      </c>
      <c r="P485" s="130">
        <v>1211510</v>
      </c>
      <c r="Q485" s="131">
        <v>6.39</v>
      </c>
      <c r="R485" s="131">
        <v>1.76</v>
      </c>
    </row>
    <row r="486" spans="1:18" ht="15" customHeight="1" x14ac:dyDescent="0.25">
      <c r="B486" s="126">
        <v>2020</v>
      </c>
      <c r="C486" s="127">
        <v>215033</v>
      </c>
      <c r="D486" s="127">
        <v>798826</v>
      </c>
      <c r="E486" s="127">
        <v>18474</v>
      </c>
      <c r="F486" s="127">
        <v>22769</v>
      </c>
      <c r="G486" s="127">
        <v>8412</v>
      </c>
      <c r="H486" s="127">
        <v>805897</v>
      </c>
      <c r="I486" s="128">
        <v>8.59</v>
      </c>
      <c r="J486" s="128">
        <v>2.85</v>
      </c>
      <c r="K486" s="127">
        <v>102062</v>
      </c>
      <c r="L486" s="127">
        <v>681859</v>
      </c>
      <c r="M486" s="127">
        <v>6393</v>
      </c>
      <c r="N486" s="127">
        <v>12643</v>
      </c>
      <c r="O486" s="127">
        <v>12003</v>
      </c>
      <c r="P486" s="127">
        <v>1339035</v>
      </c>
      <c r="Q486" s="128">
        <v>6.26</v>
      </c>
      <c r="R486" s="128">
        <v>1.85</v>
      </c>
    </row>
    <row r="487" spans="1:18" ht="15" customHeight="1" x14ac:dyDescent="0.25">
      <c r="B487" s="126">
        <v>2019</v>
      </c>
      <c r="C487" s="127">
        <v>218440</v>
      </c>
      <c r="D487" s="127">
        <v>808514</v>
      </c>
      <c r="E487" s="127">
        <v>21383</v>
      </c>
      <c r="F487" s="127">
        <v>27050</v>
      </c>
      <c r="G487" s="127">
        <v>11024</v>
      </c>
      <c r="H487" s="127">
        <v>1001980</v>
      </c>
      <c r="I487" s="128">
        <v>9.7899999999999991</v>
      </c>
      <c r="J487" s="128">
        <v>3.35</v>
      </c>
      <c r="K487" s="127">
        <v>103943</v>
      </c>
      <c r="L487" s="127">
        <v>689932</v>
      </c>
      <c r="M487" s="127">
        <v>8090</v>
      </c>
      <c r="N487" s="127">
        <v>15699</v>
      </c>
      <c r="O487" s="127">
        <v>14775</v>
      </c>
      <c r="P487" s="127">
        <v>1277066</v>
      </c>
      <c r="Q487" s="128">
        <v>7.78</v>
      </c>
      <c r="R487" s="128">
        <v>2.2799999999999998</v>
      </c>
    </row>
    <row r="488" spans="1:18" ht="15" customHeight="1" x14ac:dyDescent="0.25">
      <c r="A488" s="14"/>
      <c r="B488" s="126">
        <v>2018</v>
      </c>
      <c r="C488" s="127">
        <v>217831</v>
      </c>
      <c r="D488" s="127">
        <v>791887</v>
      </c>
      <c r="E488" s="127">
        <v>22558</v>
      </c>
      <c r="F488" s="127">
        <v>28235</v>
      </c>
      <c r="G488" s="127">
        <v>10510</v>
      </c>
      <c r="H488" s="127">
        <v>1086994</v>
      </c>
      <c r="I488" s="128">
        <v>10.36</v>
      </c>
      <c r="J488" s="128">
        <v>3.57</v>
      </c>
      <c r="K488" s="127">
        <v>103940</v>
      </c>
      <c r="L488" s="127">
        <v>674327</v>
      </c>
      <c r="M488" s="127">
        <v>7661</v>
      </c>
      <c r="N488" s="127">
        <v>15178</v>
      </c>
      <c r="O488" s="127">
        <v>13985</v>
      </c>
      <c r="P488" s="127">
        <v>1293976</v>
      </c>
      <c r="Q488" s="128">
        <v>7.37</v>
      </c>
      <c r="R488" s="128">
        <v>2.25</v>
      </c>
    </row>
    <row r="489" spans="1:18" ht="15" customHeight="1" x14ac:dyDescent="0.25">
      <c r="A489" s="14"/>
      <c r="B489" s="126">
        <v>2017</v>
      </c>
      <c r="C489" s="127">
        <v>219190</v>
      </c>
      <c r="D489" s="127">
        <v>768712</v>
      </c>
      <c r="E489" s="127">
        <v>22445</v>
      </c>
      <c r="F489" s="127">
        <v>29155</v>
      </c>
      <c r="G489" s="127">
        <v>11711</v>
      </c>
      <c r="H489" s="127">
        <v>1035096</v>
      </c>
      <c r="I489" s="128">
        <v>10.24</v>
      </c>
      <c r="J489" s="128">
        <v>3.79</v>
      </c>
      <c r="K489" s="127">
        <v>104707</v>
      </c>
      <c r="L489" s="127">
        <v>650840</v>
      </c>
      <c r="M489" s="127">
        <v>8009</v>
      </c>
      <c r="N489" s="127">
        <v>16564</v>
      </c>
      <c r="O489" s="127">
        <v>15341</v>
      </c>
      <c r="P489" s="127">
        <v>1253903</v>
      </c>
      <c r="Q489" s="128">
        <v>7.65</v>
      </c>
      <c r="R489" s="128">
        <v>2.5499999999999998</v>
      </c>
    </row>
    <row r="490" spans="1:18" ht="15" customHeight="1" x14ac:dyDescent="0.25">
      <c r="B490" s="126">
        <v>2016</v>
      </c>
      <c r="C490" s="127">
        <v>220359</v>
      </c>
      <c r="D490" s="127">
        <v>749170</v>
      </c>
      <c r="E490" s="127">
        <v>23564</v>
      </c>
      <c r="F490" s="127">
        <v>30068</v>
      </c>
      <c r="G490" s="127">
        <v>12019</v>
      </c>
      <c r="H490" s="127">
        <v>1040852</v>
      </c>
      <c r="I490" s="128">
        <v>10.69</v>
      </c>
      <c r="J490" s="128">
        <v>4.01</v>
      </c>
      <c r="K490" s="127">
        <v>105450</v>
      </c>
      <c r="L490" s="127">
        <v>630550</v>
      </c>
      <c r="M490" s="127">
        <v>8563</v>
      </c>
      <c r="N490" s="127">
        <v>16817</v>
      </c>
      <c r="O490" s="127">
        <v>15599</v>
      </c>
      <c r="P490" s="127">
        <v>1232898</v>
      </c>
      <c r="Q490" s="128">
        <v>8.1199999999999992</v>
      </c>
      <c r="R490" s="128">
        <v>2.67</v>
      </c>
    </row>
    <row r="491" spans="1:18" ht="15" customHeight="1" x14ac:dyDescent="0.25">
      <c r="B491" s="126">
        <v>2015</v>
      </c>
      <c r="C491" s="127">
        <v>222034</v>
      </c>
      <c r="D491" s="127">
        <v>735834</v>
      </c>
      <c r="E491" s="127">
        <v>25991</v>
      </c>
      <c r="F491" s="127">
        <v>33683</v>
      </c>
      <c r="G491" s="127">
        <v>13937</v>
      </c>
      <c r="H491" s="127">
        <v>1312520</v>
      </c>
      <c r="I491" s="128">
        <v>11.71</v>
      </c>
      <c r="J491" s="128">
        <v>4.58</v>
      </c>
      <c r="K491" s="127">
        <v>106298</v>
      </c>
      <c r="L491" s="127">
        <v>616489</v>
      </c>
      <c r="M491" s="127">
        <v>9672</v>
      </c>
      <c r="N491" s="127">
        <v>19390</v>
      </c>
      <c r="O491" s="127">
        <v>17995</v>
      </c>
      <c r="P491" s="127">
        <v>1356885</v>
      </c>
      <c r="Q491" s="128">
        <v>9.1</v>
      </c>
      <c r="R491" s="128">
        <v>3.15</v>
      </c>
    </row>
    <row r="492" spans="1:18" ht="15" customHeight="1" x14ac:dyDescent="0.25">
      <c r="B492" s="126">
        <v>2014</v>
      </c>
      <c r="C492" s="127">
        <v>221846</v>
      </c>
      <c r="D492" s="127">
        <v>719005</v>
      </c>
      <c r="E492" s="127">
        <v>25476</v>
      </c>
      <c r="F492" s="127">
        <v>33518</v>
      </c>
      <c r="G492" s="127">
        <v>14475</v>
      </c>
      <c r="H492" s="127">
        <v>1202619</v>
      </c>
      <c r="I492" s="128">
        <v>11.48</v>
      </c>
      <c r="J492" s="128">
        <v>4.66</v>
      </c>
      <c r="K492" s="127">
        <v>106478</v>
      </c>
      <c r="L492" s="127">
        <v>600215</v>
      </c>
      <c r="M492" s="127">
        <v>9680</v>
      </c>
      <c r="N492" s="127">
        <v>19814</v>
      </c>
      <c r="O492" s="127">
        <v>18599</v>
      </c>
      <c r="P492" s="127">
        <v>1468917</v>
      </c>
      <c r="Q492" s="128">
        <v>9.09</v>
      </c>
      <c r="R492" s="128">
        <v>3.3</v>
      </c>
    </row>
    <row r="493" spans="1:18" ht="15" customHeight="1" x14ac:dyDescent="0.25">
      <c r="A493" s="7"/>
      <c r="B493" s="126">
        <v>2013</v>
      </c>
      <c r="C493" s="127">
        <v>226644</v>
      </c>
      <c r="D493" s="127">
        <v>723488</v>
      </c>
      <c r="E493" s="127">
        <v>28293</v>
      </c>
      <c r="F493" s="127">
        <v>37039</v>
      </c>
      <c r="G493" s="127">
        <v>15440</v>
      </c>
      <c r="H493" s="127">
        <v>1336865</v>
      </c>
      <c r="I493" s="128">
        <v>12.48</v>
      </c>
      <c r="J493" s="128">
        <v>5.12</v>
      </c>
      <c r="K493" s="127">
        <v>106818</v>
      </c>
      <c r="L493" s="127">
        <v>599557</v>
      </c>
      <c r="M493" s="127">
        <v>10405</v>
      </c>
      <c r="N493" s="127">
        <v>21527</v>
      </c>
      <c r="O493" s="127">
        <v>19794</v>
      </c>
      <c r="P493" s="127">
        <v>1538425</v>
      </c>
      <c r="Q493" s="128">
        <v>9.74</v>
      </c>
      <c r="R493" s="128">
        <v>3.59</v>
      </c>
    </row>
    <row r="494" spans="1:18" ht="15" customHeight="1" x14ac:dyDescent="0.25">
      <c r="B494" s="126">
        <v>2012</v>
      </c>
      <c r="C494" s="127">
        <v>232625</v>
      </c>
      <c r="D494" s="127">
        <v>747594</v>
      </c>
      <c r="E494" s="127">
        <v>23077</v>
      </c>
      <c r="F494" s="127">
        <v>30587</v>
      </c>
      <c r="G494" s="127">
        <v>12835</v>
      </c>
      <c r="H494" s="127">
        <v>998972</v>
      </c>
      <c r="I494" s="128">
        <v>9.92</v>
      </c>
      <c r="J494" s="128">
        <v>4.09</v>
      </c>
      <c r="K494" s="127">
        <v>108953</v>
      </c>
      <c r="L494" s="127">
        <v>619768</v>
      </c>
      <c r="M494" s="127">
        <v>8043</v>
      </c>
      <c r="N494" s="127">
        <v>17795</v>
      </c>
      <c r="O494" s="127">
        <v>16625</v>
      </c>
      <c r="P494" s="127">
        <v>1297447</v>
      </c>
      <c r="Q494" s="128">
        <v>7.38</v>
      </c>
      <c r="R494" s="128">
        <v>2.87</v>
      </c>
    </row>
    <row r="495" spans="1:18" ht="15" customHeight="1" x14ac:dyDescent="0.25">
      <c r="B495" s="126">
        <v>2011</v>
      </c>
      <c r="C495" s="127">
        <v>243873</v>
      </c>
      <c r="D495" s="127">
        <v>794138</v>
      </c>
      <c r="E495" s="127">
        <v>23860</v>
      </c>
      <c r="F495" s="127">
        <v>31675</v>
      </c>
      <c r="G495" s="127">
        <v>13770</v>
      </c>
      <c r="H495" s="127">
        <v>1047736</v>
      </c>
      <c r="I495" s="128">
        <v>9.7799999999999994</v>
      </c>
      <c r="J495" s="128">
        <v>3.99</v>
      </c>
      <c r="K495" s="127">
        <v>114211</v>
      </c>
      <c r="L495" s="127">
        <v>659482</v>
      </c>
      <c r="M495" s="127">
        <v>8756</v>
      </c>
      <c r="N495" s="127">
        <v>18754</v>
      </c>
      <c r="O495" s="127">
        <v>17549</v>
      </c>
      <c r="P495" s="127">
        <v>2349126</v>
      </c>
      <c r="Q495" s="128">
        <v>7.67</v>
      </c>
      <c r="R495" s="128">
        <v>2.84</v>
      </c>
    </row>
    <row r="496" spans="1:18" ht="15" customHeight="1" x14ac:dyDescent="0.25">
      <c r="B496" s="126">
        <v>2010</v>
      </c>
      <c r="C496" s="127">
        <v>251463</v>
      </c>
      <c r="D496" s="127">
        <v>812944</v>
      </c>
      <c r="E496" s="127">
        <v>22528</v>
      </c>
      <c r="F496" s="127">
        <v>29980</v>
      </c>
      <c r="G496" s="127">
        <v>13124</v>
      </c>
      <c r="H496" s="127">
        <v>1022844</v>
      </c>
      <c r="I496" s="128">
        <v>8.9600000000000009</v>
      </c>
      <c r="J496" s="128">
        <v>3.69</v>
      </c>
      <c r="K496" s="127">
        <v>117234</v>
      </c>
      <c r="L496" s="127">
        <v>673914</v>
      </c>
      <c r="M496" s="127">
        <v>11525</v>
      </c>
      <c r="N496" s="127">
        <v>23102</v>
      </c>
      <c r="O496" s="127">
        <v>21235</v>
      </c>
      <c r="P496" s="127">
        <v>1868460</v>
      </c>
      <c r="Q496" s="128">
        <v>9.83</v>
      </c>
      <c r="R496" s="128">
        <v>3.43</v>
      </c>
    </row>
    <row r="497" spans="1:18" ht="15" customHeight="1" x14ac:dyDescent="0.25">
      <c r="B497" s="126">
        <v>2009</v>
      </c>
      <c r="C497" s="127">
        <v>265645</v>
      </c>
      <c r="D497" s="127">
        <v>824383</v>
      </c>
      <c r="E497" s="127">
        <v>24475</v>
      </c>
      <c r="F497" s="127">
        <v>32745</v>
      </c>
      <c r="G497" s="127">
        <v>13916</v>
      </c>
      <c r="H497" s="127">
        <v>1138189</v>
      </c>
      <c r="I497" s="128">
        <v>9.2100000000000009</v>
      </c>
      <c r="J497" s="128">
        <v>3.97</v>
      </c>
      <c r="K497" s="127">
        <v>115920</v>
      </c>
      <c r="L497" s="127">
        <v>668784</v>
      </c>
      <c r="M497" s="127">
        <v>9502</v>
      </c>
      <c r="N497" s="127">
        <v>20858</v>
      </c>
      <c r="O497" s="127">
        <v>19854</v>
      </c>
      <c r="P497" s="127">
        <v>1957854</v>
      </c>
      <c r="Q497" s="128">
        <v>8.1999999999999993</v>
      </c>
      <c r="R497" s="128">
        <v>3.12</v>
      </c>
    </row>
    <row r="498" spans="1:18" ht="15" customHeight="1" x14ac:dyDescent="0.25">
      <c r="B498" s="126">
        <v>2008</v>
      </c>
      <c r="C498" s="127">
        <v>276418</v>
      </c>
      <c r="D498" s="127">
        <v>844024</v>
      </c>
      <c r="E498" s="127">
        <v>29965</v>
      </c>
      <c r="F498" s="127">
        <v>38345</v>
      </c>
      <c r="G498" s="127">
        <v>15136</v>
      </c>
      <c r="H498" s="127">
        <v>1480218</v>
      </c>
      <c r="I498" s="128">
        <v>10.84</v>
      </c>
      <c r="J498" s="128">
        <v>4.54</v>
      </c>
      <c r="K498" s="127">
        <v>119252</v>
      </c>
      <c r="L498" s="127">
        <v>681219</v>
      </c>
      <c r="M498" s="127">
        <v>10802</v>
      </c>
      <c r="N498" s="127">
        <v>22443</v>
      </c>
      <c r="O498" s="127">
        <v>21716</v>
      </c>
      <c r="P498" s="127">
        <v>1959203</v>
      </c>
      <c r="Q498" s="128">
        <v>9.06</v>
      </c>
      <c r="R498" s="128">
        <v>3.29</v>
      </c>
    </row>
    <row r="499" spans="1:18" ht="15" customHeight="1" x14ac:dyDescent="0.25">
      <c r="B499" s="181" t="s">
        <v>25</v>
      </c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</row>
    <row r="500" spans="1:18" ht="15" customHeight="1" x14ac:dyDescent="0.25">
      <c r="B500" s="123" t="s">
        <v>109</v>
      </c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</row>
    <row r="501" spans="1:18" ht="15" customHeight="1" x14ac:dyDescent="0.25">
      <c r="B501" s="129">
        <v>2022</v>
      </c>
      <c r="C501" s="130">
        <v>112595</v>
      </c>
      <c r="D501" s="130">
        <v>126672</v>
      </c>
      <c r="E501" s="130">
        <v>13368</v>
      </c>
      <c r="F501" s="130">
        <v>13684</v>
      </c>
      <c r="G501" s="130">
        <v>394</v>
      </c>
      <c r="H501" s="130">
        <v>168891</v>
      </c>
      <c r="I501" s="131">
        <v>11.87</v>
      </c>
      <c r="J501" s="131">
        <v>10.8</v>
      </c>
      <c r="K501" s="130">
        <v>11657</v>
      </c>
      <c r="L501" s="130">
        <v>22157</v>
      </c>
      <c r="M501" s="130">
        <v>633</v>
      </c>
      <c r="N501" s="130">
        <v>1084</v>
      </c>
      <c r="O501" s="130">
        <v>910</v>
      </c>
      <c r="P501" s="130">
        <v>85723</v>
      </c>
      <c r="Q501" s="131">
        <v>5.43</v>
      </c>
      <c r="R501" s="131">
        <v>4.8899999999999997</v>
      </c>
    </row>
    <row r="502" spans="1:18" ht="15" customHeight="1" x14ac:dyDescent="0.25">
      <c r="B502" s="126">
        <v>2021</v>
      </c>
      <c r="C502" s="127">
        <v>112178</v>
      </c>
      <c r="D502" s="127">
        <v>125054</v>
      </c>
      <c r="E502" s="127">
        <v>13263</v>
      </c>
      <c r="F502" s="127">
        <v>13468</v>
      </c>
      <c r="G502" s="127">
        <v>334</v>
      </c>
      <c r="H502" s="127">
        <v>135429</v>
      </c>
      <c r="I502" s="128">
        <v>11.82</v>
      </c>
      <c r="J502" s="128">
        <v>10.77</v>
      </c>
      <c r="K502" s="127">
        <v>12351</v>
      </c>
      <c r="L502" s="127">
        <v>22332</v>
      </c>
      <c r="M502" s="127">
        <v>548</v>
      </c>
      <c r="N502" s="127">
        <v>853</v>
      </c>
      <c r="O502" s="127">
        <v>688</v>
      </c>
      <c r="P502" s="127">
        <v>56477</v>
      </c>
      <c r="Q502" s="128">
        <v>4.4400000000000004</v>
      </c>
      <c r="R502" s="128">
        <v>3.82</v>
      </c>
    </row>
    <row r="503" spans="1:18" ht="15" customHeight="1" x14ac:dyDescent="0.25">
      <c r="B503" s="126">
        <v>2020</v>
      </c>
      <c r="C503" s="127">
        <v>113238</v>
      </c>
      <c r="D503" s="127">
        <v>134798</v>
      </c>
      <c r="E503" s="127">
        <v>11846</v>
      </c>
      <c r="F503" s="127">
        <v>12280</v>
      </c>
      <c r="G503" s="127">
        <v>836</v>
      </c>
      <c r="H503" s="127">
        <v>142029</v>
      </c>
      <c r="I503" s="128">
        <v>10.46</v>
      </c>
      <c r="J503" s="128">
        <v>9.11</v>
      </c>
      <c r="K503" s="127">
        <v>18706</v>
      </c>
      <c r="L503" s="127">
        <v>37295</v>
      </c>
      <c r="M503" s="127">
        <v>1177</v>
      </c>
      <c r="N503" s="127">
        <v>1880</v>
      </c>
      <c r="O503" s="127">
        <v>1363</v>
      </c>
      <c r="P503" s="127">
        <v>92407</v>
      </c>
      <c r="Q503" s="128">
        <v>6.29</v>
      </c>
      <c r="R503" s="128">
        <v>5.04</v>
      </c>
    </row>
    <row r="504" spans="1:18" ht="15" customHeight="1" x14ac:dyDescent="0.25">
      <c r="B504" s="126">
        <v>2019</v>
      </c>
      <c r="C504" s="127">
        <v>117536</v>
      </c>
      <c r="D504" s="127">
        <v>140906</v>
      </c>
      <c r="E504" s="127">
        <v>13483</v>
      </c>
      <c r="F504" s="127">
        <v>14125</v>
      </c>
      <c r="G504" s="127">
        <v>1038</v>
      </c>
      <c r="H504" s="127">
        <v>161541</v>
      </c>
      <c r="I504" s="128">
        <v>11.47</v>
      </c>
      <c r="J504" s="128">
        <v>10.02</v>
      </c>
      <c r="K504" s="127">
        <v>20800</v>
      </c>
      <c r="L504" s="127">
        <v>40962</v>
      </c>
      <c r="M504" s="127">
        <v>1540</v>
      </c>
      <c r="N504" s="127">
        <v>2603</v>
      </c>
      <c r="O504" s="127">
        <v>1828</v>
      </c>
      <c r="P504" s="127">
        <v>110191</v>
      </c>
      <c r="Q504" s="128">
        <v>7.4</v>
      </c>
      <c r="R504" s="128">
        <v>6.35</v>
      </c>
    </row>
    <row r="505" spans="1:18" ht="15" customHeight="1" x14ac:dyDescent="0.25">
      <c r="A505" s="14"/>
      <c r="B505" s="126">
        <v>2018</v>
      </c>
      <c r="C505" s="127">
        <v>119313</v>
      </c>
      <c r="D505" s="127">
        <v>147001</v>
      </c>
      <c r="E505" s="127">
        <v>15254</v>
      </c>
      <c r="F505" s="127">
        <v>16095</v>
      </c>
      <c r="G505" s="127">
        <v>1244</v>
      </c>
      <c r="H505" s="127">
        <v>218533</v>
      </c>
      <c r="I505" s="128">
        <v>12.78</v>
      </c>
      <c r="J505" s="128">
        <v>10.95</v>
      </c>
      <c r="K505" s="127">
        <v>22533</v>
      </c>
      <c r="L505" s="127">
        <v>47486</v>
      </c>
      <c r="M505" s="127">
        <v>1795</v>
      </c>
      <c r="N505" s="127">
        <v>3154</v>
      </c>
      <c r="O505" s="127">
        <v>2130</v>
      </c>
      <c r="P505" s="127">
        <v>129811</v>
      </c>
      <c r="Q505" s="128">
        <v>7.97</v>
      </c>
      <c r="R505" s="128">
        <v>6.64</v>
      </c>
    </row>
    <row r="506" spans="1:18" ht="15" customHeight="1" x14ac:dyDescent="0.25">
      <c r="A506" s="14"/>
      <c r="B506" s="126">
        <v>2017</v>
      </c>
      <c r="C506" s="127">
        <v>121797</v>
      </c>
      <c r="D506" s="127">
        <v>149527</v>
      </c>
      <c r="E506" s="127">
        <v>15336</v>
      </c>
      <c r="F506" s="127">
        <v>16098</v>
      </c>
      <c r="G506" s="127">
        <v>1203</v>
      </c>
      <c r="H506" s="127">
        <v>174646</v>
      </c>
      <c r="I506" s="128">
        <v>12.59</v>
      </c>
      <c r="J506" s="128">
        <v>10.77</v>
      </c>
      <c r="K506" s="127">
        <v>23688</v>
      </c>
      <c r="L506" s="127">
        <v>49006</v>
      </c>
      <c r="M506" s="127">
        <v>1849</v>
      </c>
      <c r="N506" s="127">
        <v>3174</v>
      </c>
      <c r="O506" s="127">
        <v>2126</v>
      </c>
      <c r="P506" s="127">
        <v>131121</v>
      </c>
      <c r="Q506" s="128">
        <v>7.81</v>
      </c>
      <c r="R506" s="128">
        <v>6.48</v>
      </c>
    </row>
    <row r="507" spans="1:18" ht="15" customHeight="1" x14ac:dyDescent="0.25">
      <c r="B507" s="126">
        <v>2016</v>
      </c>
      <c r="C507" s="127">
        <v>123625</v>
      </c>
      <c r="D507" s="127">
        <v>151710</v>
      </c>
      <c r="E507" s="127">
        <v>16055</v>
      </c>
      <c r="F507" s="127">
        <v>16871</v>
      </c>
      <c r="G507" s="127">
        <v>1490</v>
      </c>
      <c r="H507" s="127">
        <v>194012</v>
      </c>
      <c r="I507" s="128">
        <v>12.99</v>
      </c>
      <c r="J507" s="128">
        <v>11.12</v>
      </c>
      <c r="K507" s="127">
        <v>24970</v>
      </c>
      <c r="L507" s="127">
        <v>50334</v>
      </c>
      <c r="M507" s="127">
        <v>2242</v>
      </c>
      <c r="N507" s="127">
        <v>3650</v>
      </c>
      <c r="O507" s="127">
        <v>2607</v>
      </c>
      <c r="P507" s="127">
        <v>140431</v>
      </c>
      <c r="Q507" s="128">
        <v>8.98</v>
      </c>
      <c r="R507" s="128">
        <v>7.25</v>
      </c>
    </row>
    <row r="508" spans="1:18" ht="15" customHeight="1" x14ac:dyDescent="0.25">
      <c r="B508" s="126">
        <v>2015</v>
      </c>
      <c r="C508" s="127">
        <v>125506</v>
      </c>
      <c r="D508" s="127">
        <v>153476</v>
      </c>
      <c r="E508" s="127">
        <v>17631</v>
      </c>
      <c r="F508" s="127">
        <v>18604</v>
      </c>
      <c r="G508" s="127">
        <v>1677</v>
      </c>
      <c r="H508" s="127">
        <v>216101</v>
      </c>
      <c r="I508" s="128">
        <v>14.05</v>
      </c>
      <c r="J508" s="128">
        <v>12.12</v>
      </c>
      <c r="K508" s="127">
        <v>25857</v>
      </c>
      <c r="L508" s="127">
        <v>51263</v>
      </c>
      <c r="M508" s="127">
        <v>2373</v>
      </c>
      <c r="N508" s="127">
        <v>3848</v>
      </c>
      <c r="O508" s="127">
        <v>2683</v>
      </c>
      <c r="P508" s="127">
        <v>151864</v>
      </c>
      <c r="Q508" s="128">
        <v>9.18</v>
      </c>
      <c r="R508" s="128">
        <v>7.51</v>
      </c>
    </row>
    <row r="509" spans="1:18" ht="15" customHeight="1" x14ac:dyDescent="0.25">
      <c r="B509" s="126">
        <v>2014</v>
      </c>
      <c r="C509" s="127">
        <v>126521</v>
      </c>
      <c r="D509" s="127">
        <v>154232</v>
      </c>
      <c r="E509" s="127">
        <v>17066</v>
      </c>
      <c r="F509" s="127">
        <v>17905</v>
      </c>
      <c r="G509" s="127">
        <v>1677</v>
      </c>
      <c r="H509" s="127">
        <v>209560</v>
      </c>
      <c r="I509" s="128">
        <v>13.49</v>
      </c>
      <c r="J509" s="128">
        <v>11.61</v>
      </c>
      <c r="K509" s="127">
        <v>27195</v>
      </c>
      <c r="L509" s="127">
        <v>52554</v>
      </c>
      <c r="M509" s="127">
        <v>2422</v>
      </c>
      <c r="N509" s="127">
        <v>3808</v>
      </c>
      <c r="O509" s="127">
        <v>2790</v>
      </c>
      <c r="P509" s="127">
        <v>156590</v>
      </c>
      <c r="Q509" s="128">
        <v>8.91</v>
      </c>
      <c r="R509" s="128">
        <v>7.25</v>
      </c>
    </row>
    <row r="510" spans="1:18" ht="15" customHeight="1" x14ac:dyDescent="0.25">
      <c r="A510" s="7"/>
      <c r="B510" s="126">
        <v>2013</v>
      </c>
      <c r="C510" s="127">
        <v>132010</v>
      </c>
      <c r="D510" s="127">
        <v>162749</v>
      </c>
      <c r="E510" s="127">
        <v>19866</v>
      </c>
      <c r="F510" s="127">
        <v>20980</v>
      </c>
      <c r="G510" s="127">
        <v>2113</v>
      </c>
      <c r="H510" s="127">
        <v>241801</v>
      </c>
      <c r="I510" s="128">
        <v>15.05</v>
      </c>
      <c r="J510" s="128">
        <v>12.89</v>
      </c>
      <c r="K510" s="127">
        <v>28118</v>
      </c>
      <c r="L510" s="127">
        <v>56115</v>
      </c>
      <c r="M510" s="127">
        <v>3258</v>
      </c>
      <c r="N510" s="127">
        <v>5334</v>
      </c>
      <c r="O510" s="127">
        <v>3823</v>
      </c>
      <c r="P510" s="127">
        <v>215080</v>
      </c>
      <c r="Q510" s="128">
        <v>11.59</v>
      </c>
      <c r="R510" s="128">
        <v>9.51</v>
      </c>
    </row>
    <row r="511" spans="1:18" ht="15" customHeight="1" x14ac:dyDescent="0.25">
      <c r="B511" s="126">
        <v>2012</v>
      </c>
      <c r="C511" s="127">
        <v>137873</v>
      </c>
      <c r="D511" s="127">
        <v>172205</v>
      </c>
      <c r="E511" s="127">
        <v>16053</v>
      </c>
      <c r="F511" s="127">
        <v>17050</v>
      </c>
      <c r="G511" s="127">
        <v>1872</v>
      </c>
      <c r="H511" s="127">
        <v>204901</v>
      </c>
      <c r="I511" s="128">
        <v>11.64</v>
      </c>
      <c r="J511" s="128">
        <v>9.9</v>
      </c>
      <c r="K511" s="127">
        <v>29702</v>
      </c>
      <c r="L511" s="127">
        <v>61222</v>
      </c>
      <c r="M511" s="127">
        <v>2232</v>
      </c>
      <c r="N511" s="127">
        <v>3637</v>
      </c>
      <c r="O511" s="127">
        <v>2647</v>
      </c>
      <c r="P511" s="127">
        <v>144636</v>
      </c>
      <c r="Q511" s="128">
        <v>7.51</v>
      </c>
      <c r="R511" s="128">
        <v>5.94</v>
      </c>
    </row>
    <row r="512" spans="1:18" ht="15" customHeight="1" x14ac:dyDescent="0.25">
      <c r="B512" s="126">
        <v>2011</v>
      </c>
      <c r="C512" s="127">
        <v>147130</v>
      </c>
      <c r="D512" s="127">
        <v>184131</v>
      </c>
      <c r="E512" s="127">
        <v>16483</v>
      </c>
      <c r="F512" s="127">
        <v>17472</v>
      </c>
      <c r="G512" s="127">
        <v>1937</v>
      </c>
      <c r="H512" s="127">
        <v>215178</v>
      </c>
      <c r="I512" s="128">
        <v>11.2</v>
      </c>
      <c r="J512" s="128">
        <v>9.49</v>
      </c>
      <c r="K512" s="127">
        <v>32058</v>
      </c>
      <c r="L512" s="127">
        <v>65369</v>
      </c>
      <c r="M512" s="127">
        <v>2424</v>
      </c>
      <c r="N512" s="127">
        <v>3898</v>
      </c>
      <c r="O512" s="127">
        <v>2908</v>
      </c>
      <c r="P512" s="127">
        <v>171224</v>
      </c>
      <c r="Q512" s="128">
        <v>7.56</v>
      </c>
      <c r="R512" s="128">
        <v>5.96</v>
      </c>
    </row>
    <row r="513" spans="1:18" ht="15" customHeight="1" x14ac:dyDescent="0.25">
      <c r="B513" s="126">
        <v>2010</v>
      </c>
      <c r="C513" s="127">
        <v>153960</v>
      </c>
      <c r="D513" s="127">
        <v>189120</v>
      </c>
      <c r="E513" s="127">
        <v>15751</v>
      </c>
      <c r="F513" s="127">
        <v>16413</v>
      </c>
      <c r="G513" s="127">
        <v>1716</v>
      </c>
      <c r="H513" s="127">
        <v>190361</v>
      </c>
      <c r="I513" s="128">
        <v>10.23</v>
      </c>
      <c r="J513" s="128">
        <v>8.68</v>
      </c>
      <c r="K513" s="127">
        <v>33402</v>
      </c>
      <c r="L513" s="127">
        <v>65042</v>
      </c>
      <c r="M513" s="127">
        <v>5201</v>
      </c>
      <c r="N513" s="127">
        <v>8135</v>
      </c>
      <c r="O513" s="127">
        <v>6466</v>
      </c>
      <c r="P513" s="127">
        <v>500777</v>
      </c>
      <c r="Q513" s="128">
        <v>15.57</v>
      </c>
      <c r="R513" s="128">
        <v>12.51</v>
      </c>
    </row>
    <row r="514" spans="1:18" ht="15" customHeight="1" x14ac:dyDescent="0.25">
      <c r="B514" s="126">
        <v>2009</v>
      </c>
      <c r="C514" s="127">
        <v>166220</v>
      </c>
      <c r="D514" s="127">
        <v>198001</v>
      </c>
      <c r="E514" s="127">
        <v>17543</v>
      </c>
      <c r="F514" s="127">
        <v>18036</v>
      </c>
      <c r="G514" s="127">
        <v>1640</v>
      </c>
      <c r="H514" s="127">
        <v>221039</v>
      </c>
      <c r="I514" s="128">
        <v>10.55</v>
      </c>
      <c r="J514" s="128">
        <v>9.11</v>
      </c>
      <c r="K514" s="127">
        <v>31116</v>
      </c>
      <c r="L514" s="127">
        <v>58378</v>
      </c>
      <c r="M514" s="127">
        <v>3441</v>
      </c>
      <c r="N514" s="127">
        <v>4712</v>
      </c>
      <c r="O514" s="127">
        <v>4025</v>
      </c>
      <c r="P514" s="127">
        <v>264523</v>
      </c>
      <c r="Q514" s="128">
        <v>11.06</v>
      </c>
      <c r="R514" s="128">
        <v>8.07</v>
      </c>
    </row>
    <row r="515" spans="1:18" ht="15" customHeight="1" x14ac:dyDescent="0.25">
      <c r="B515" s="126">
        <v>2008</v>
      </c>
      <c r="C515" s="127">
        <v>175493</v>
      </c>
      <c r="D515" s="127">
        <v>205796</v>
      </c>
      <c r="E515" s="127">
        <v>21981</v>
      </c>
      <c r="F515" s="127">
        <v>22405</v>
      </c>
      <c r="G515" s="127">
        <v>2004</v>
      </c>
      <c r="H515" s="127">
        <v>331800</v>
      </c>
      <c r="I515" s="128">
        <v>12.53</v>
      </c>
      <c r="J515" s="128">
        <v>10.89</v>
      </c>
      <c r="K515" s="127">
        <v>32635</v>
      </c>
      <c r="L515" s="127">
        <v>58689</v>
      </c>
      <c r="M515" s="127">
        <v>3823</v>
      </c>
      <c r="N515" s="127">
        <v>4610</v>
      </c>
      <c r="O515" s="127">
        <v>4336</v>
      </c>
      <c r="P515" s="127">
        <v>320270</v>
      </c>
      <c r="Q515" s="128">
        <v>11.71</v>
      </c>
      <c r="R515" s="128">
        <v>7.85</v>
      </c>
    </row>
    <row r="516" spans="1:18" ht="15" customHeight="1" x14ac:dyDescent="0.25">
      <c r="B516" s="123" t="s">
        <v>110</v>
      </c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</row>
    <row r="517" spans="1:18" ht="15" customHeight="1" x14ac:dyDescent="0.25">
      <c r="B517" s="129">
        <v>2022</v>
      </c>
      <c r="C517" s="130">
        <v>104578</v>
      </c>
      <c r="D517" s="130">
        <v>698981</v>
      </c>
      <c r="E517" s="130">
        <v>6453</v>
      </c>
      <c r="F517" s="130">
        <v>10889</v>
      </c>
      <c r="G517" s="130">
        <v>8170</v>
      </c>
      <c r="H517" s="130">
        <v>1478566</v>
      </c>
      <c r="I517" s="131">
        <v>6.17</v>
      </c>
      <c r="J517" s="131">
        <v>1.56</v>
      </c>
      <c r="K517" s="130">
        <v>85150</v>
      </c>
      <c r="L517" s="130">
        <v>678627</v>
      </c>
      <c r="M517" s="130">
        <v>5435</v>
      </c>
      <c r="N517" s="130">
        <v>11107</v>
      </c>
      <c r="O517" s="130">
        <v>10868</v>
      </c>
      <c r="P517" s="130">
        <v>1127183</v>
      </c>
      <c r="Q517" s="131">
        <v>6.38</v>
      </c>
      <c r="R517" s="131">
        <v>1.64</v>
      </c>
    </row>
    <row r="518" spans="1:18" ht="15" customHeight="1" x14ac:dyDescent="0.25">
      <c r="B518" s="126">
        <v>2021</v>
      </c>
      <c r="C518" s="127">
        <v>103551</v>
      </c>
      <c r="D518" s="127">
        <v>673718</v>
      </c>
      <c r="E518" s="127">
        <v>6792</v>
      </c>
      <c r="F518" s="127">
        <v>11082</v>
      </c>
      <c r="G518" s="127">
        <v>8245</v>
      </c>
      <c r="H518" s="127">
        <v>702165</v>
      </c>
      <c r="I518" s="128">
        <v>6.56</v>
      </c>
      <c r="J518" s="128">
        <v>1.64</v>
      </c>
      <c r="K518" s="127">
        <v>84321</v>
      </c>
      <c r="L518" s="127">
        <v>653464</v>
      </c>
      <c r="M518" s="127">
        <v>5632</v>
      </c>
      <c r="N518" s="127">
        <v>11045</v>
      </c>
      <c r="O518" s="127">
        <v>10886</v>
      </c>
      <c r="P518" s="127">
        <v>1155033</v>
      </c>
      <c r="Q518" s="128">
        <v>6.68</v>
      </c>
      <c r="R518" s="128">
        <v>1.69</v>
      </c>
    </row>
    <row r="519" spans="1:18" ht="15" customHeight="1" x14ac:dyDescent="0.25">
      <c r="B519" s="126">
        <v>2020</v>
      </c>
      <c r="C519" s="127">
        <v>101795</v>
      </c>
      <c r="D519" s="127">
        <v>664028</v>
      </c>
      <c r="E519" s="127">
        <v>6628</v>
      </c>
      <c r="F519" s="127">
        <v>10489</v>
      </c>
      <c r="G519" s="127">
        <v>7576</v>
      </c>
      <c r="H519" s="127">
        <v>663868</v>
      </c>
      <c r="I519" s="128">
        <v>6.51</v>
      </c>
      <c r="J519" s="128">
        <v>1.58</v>
      </c>
      <c r="K519" s="127">
        <v>83356</v>
      </c>
      <c r="L519" s="127">
        <v>644564</v>
      </c>
      <c r="M519" s="127">
        <v>5216</v>
      </c>
      <c r="N519" s="127">
        <v>10763</v>
      </c>
      <c r="O519" s="127">
        <v>10640</v>
      </c>
      <c r="P519" s="127">
        <v>1246629</v>
      </c>
      <c r="Q519" s="128">
        <v>6.26</v>
      </c>
      <c r="R519" s="128">
        <v>1.67</v>
      </c>
    </row>
    <row r="520" spans="1:18" ht="15" customHeight="1" x14ac:dyDescent="0.25">
      <c r="B520" s="126">
        <v>2019</v>
      </c>
      <c r="C520" s="127">
        <v>100904</v>
      </c>
      <c r="D520" s="127">
        <v>667608</v>
      </c>
      <c r="E520" s="127">
        <v>7900</v>
      </c>
      <c r="F520" s="127">
        <v>12925</v>
      </c>
      <c r="G520" s="127">
        <v>9986</v>
      </c>
      <c r="H520" s="127">
        <v>840439</v>
      </c>
      <c r="I520" s="128">
        <v>7.83</v>
      </c>
      <c r="J520" s="128">
        <v>1.94</v>
      </c>
      <c r="K520" s="127">
        <v>83143</v>
      </c>
      <c r="L520" s="127">
        <v>648970</v>
      </c>
      <c r="M520" s="127">
        <v>6550</v>
      </c>
      <c r="N520" s="127">
        <v>13096</v>
      </c>
      <c r="O520" s="127">
        <v>12947</v>
      </c>
      <c r="P520" s="127">
        <v>1166875</v>
      </c>
      <c r="Q520" s="128">
        <v>7.88</v>
      </c>
      <c r="R520" s="128">
        <v>2.02</v>
      </c>
    </row>
    <row r="521" spans="1:18" ht="15" customHeight="1" x14ac:dyDescent="0.25">
      <c r="A521" s="14"/>
      <c r="B521" s="126">
        <v>2018</v>
      </c>
      <c r="C521" s="127">
        <v>98518</v>
      </c>
      <c r="D521" s="127">
        <v>644886</v>
      </c>
      <c r="E521" s="127">
        <v>7304</v>
      </c>
      <c r="F521" s="127">
        <v>12140</v>
      </c>
      <c r="G521" s="127">
        <v>9266</v>
      </c>
      <c r="H521" s="127">
        <v>868461</v>
      </c>
      <c r="I521" s="128">
        <v>7.41</v>
      </c>
      <c r="J521" s="128">
        <v>1.88</v>
      </c>
      <c r="K521" s="127">
        <v>81407</v>
      </c>
      <c r="L521" s="127">
        <v>626841</v>
      </c>
      <c r="M521" s="127">
        <v>5866</v>
      </c>
      <c r="N521" s="127">
        <v>12024</v>
      </c>
      <c r="O521" s="127">
        <v>11855</v>
      </c>
      <c r="P521" s="127">
        <v>1164165</v>
      </c>
      <c r="Q521" s="128">
        <v>7.21</v>
      </c>
      <c r="R521" s="128">
        <v>1.92</v>
      </c>
    </row>
    <row r="522" spans="1:18" ht="15" customHeight="1" x14ac:dyDescent="0.25">
      <c r="A522" s="14"/>
      <c r="B522" s="126">
        <v>2017</v>
      </c>
      <c r="C522" s="127">
        <v>97393</v>
      </c>
      <c r="D522" s="127">
        <v>619185</v>
      </c>
      <c r="E522" s="127">
        <v>7109</v>
      </c>
      <c r="F522" s="127">
        <v>13057</v>
      </c>
      <c r="G522" s="127">
        <v>10508</v>
      </c>
      <c r="H522" s="127">
        <v>860451</v>
      </c>
      <c r="I522" s="128">
        <v>7.3</v>
      </c>
      <c r="J522" s="128">
        <v>2.11</v>
      </c>
      <c r="K522" s="127">
        <v>81019</v>
      </c>
      <c r="L522" s="127">
        <v>601834</v>
      </c>
      <c r="M522" s="127">
        <v>6160</v>
      </c>
      <c r="N522" s="127">
        <v>13390</v>
      </c>
      <c r="O522" s="127">
        <v>13215</v>
      </c>
      <c r="P522" s="127">
        <v>1122782</v>
      </c>
      <c r="Q522" s="128">
        <v>7.6</v>
      </c>
      <c r="R522" s="128">
        <v>2.2200000000000002</v>
      </c>
    </row>
    <row r="523" spans="1:18" ht="15" customHeight="1" x14ac:dyDescent="0.25">
      <c r="B523" s="126">
        <v>2016</v>
      </c>
      <c r="C523" s="127">
        <v>96734</v>
      </c>
      <c r="D523" s="127">
        <v>597460</v>
      </c>
      <c r="E523" s="127">
        <v>7509</v>
      </c>
      <c r="F523" s="127">
        <v>13197</v>
      </c>
      <c r="G523" s="127">
        <v>10529</v>
      </c>
      <c r="H523" s="127">
        <v>846841</v>
      </c>
      <c r="I523" s="128">
        <v>7.76</v>
      </c>
      <c r="J523" s="128">
        <v>2.21</v>
      </c>
      <c r="K523" s="127">
        <v>80480</v>
      </c>
      <c r="L523" s="127">
        <v>580216</v>
      </c>
      <c r="M523" s="127">
        <v>6321</v>
      </c>
      <c r="N523" s="127">
        <v>13167</v>
      </c>
      <c r="O523" s="127">
        <v>12992</v>
      </c>
      <c r="P523" s="127">
        <v>1092467</v>
      </c>
      <c r="Q523" s="128">
        <v>7.85</v>
      </c>
      <c r="R523" s="128">
        <v>2.27</v>
      </c>
    </row>
    <row r="524" spans="1:18" ht="15" customHeight="1" x14ac:dyDescent="0.25">
      <c r="B524" s="126">
        <v>2015</v>
      </c>
      <c r="C524" s="127">
        <v>96528</v>
      </c>
      <c r="D524" s="127">
        <v>582358</v>
      </c>
      <c r="E524" s="127">
        <v>8360</v>
      </c>
      <c r="F524" s="127">
        <v>15079</v>
      </c>
      <c r="G524" s="127">
        <v>12260</v>
      </c>
      <c r="H524" s="127">
        <v>1096419</v>
      </c>
      <c r="I524" s="128">
        <v>8.66</v>
      </c>
      <c r="J524" s="128">
        <v>2.59</v>
      </c>
      <c r="K524" s="127">
        <v>80441</v>
      </c>
      <c r="L524" s="127">
        <v>565226</v>
      </c>
      <c r="M524" s="127">
        <v>7299</v>
      </c>
      <c r="N524" s="127">
        <v>15542</v>
      </c>
      <c r="O524" s="127">
        <v>15312</v>
      </c>
      <c r="P524" s="127">
        <v>1205021</v>
      </c>
      <c r="Q524" s="128">
        <v>9.07</v>
      </c>
      <c r="R524" s="128">
        <v>2.75</v>
      </c>
    </row>
    <row r="525" spans="1:18" ht="15" customHeight="1" x14ac:dyDescent="0.25">
      <c r="B525" s="126">
        <v>2014</v>
      </c>
      <c r="C525" s="127">
        <v>95325</v>
      </c>
      <c r="D525" s="127">
        <v>564773</v>
      </c>
      <c r="E525" s="127">
        <v>8410</v>
      </c>
      <c r="F525" s="127">
        <v>15613</v>
      </c>
      <c r="G525" s="127">
        <v>12798</v>
      </c>
      <c r="H525" s="127">
        <v>993059</v>
      </c>
      <c r="I525" s="128">
        <v>8.82</v>
      </c>
      <c r="J525" s="128">
        <v>2.76</v>
      </c>
      <c r="K525" s="127">
        <v>79283</v>
      </c>
      <c r="L525" s="127">
        <v>547661</v>
      </c>
      <c r="M525" s="127">
        <v>7258</v>
      </c>
      <c r="N525" s="127">
        <v>16006</v>
      </c>
      <c r="O525" s="127">
        <v>15809</v>
      </c>
      <c r="P525" s="127">
        <v>1312327</v>
      </c>
      <c r="Q525" s="128">
        <v>9.15</v>
      </c>
      <c r="R525" s="128">
        <v>2.92</v>
      </c>
    </row>
    <row r="526" spans="1:18" ht="15" customHeight="1" x14ac:dyDescent="0.25">
      <c r="A526" s="7"/>
      <c r="B526" s="126">
        <v>2013</v>
      </c>
      <c r="C526" s="127">
        <v>94634</v>
      </c>
      <c r="D526" s="127">
        <v>560739</v>
      </c>
      <c r="E526" s="127">
        <v>8427</v>
      </c>
      <c r="F526" s="127">
        <v>16059</v>
      </c>
      <c r="G526" s="127">
        <v>13327</v>
      </c>
      <c r="H526" s="127">
        <v>1095064</v>
      </c>
      <c r="I526" s="128">
        <v>8.9</v>
      </c>
      <c r="J526" s="128">
        <v>2.86</v>
      </c>
      <c r="K526" s="127">
        <v>78700</v>
      </c>
      <c r="L526" s="127">
        <v>543442</v>
      </c>
      <c r="M526" s="127">
        <v>7147</v>
      </c>
      <c r="N526" s="127">
        <v>16193</v>
      </c>
      <c r="O526" s="127">
        <v>15971</v>
      </c>
      <c r="P526" s="127">
        <v>1323345</v>
      </c>
      <c r="Q526" s="128">
        <v>9.08</v>
      </c>
      <c r="R526" s="128">
        <v>2.98</v>
      </c>
    </row>
    <row r="527" spans="1:18" ht="15" customHeight="1" x14ac:dyDescent="0.25">
      <c r="B527" s="126">
        <v>2012</v>
      </c>
      <c r="C527" s="127">
        <v>94752</v>
      </c>
      <c r="D527" s="127">
        <v>575389</v>
      </c>
      <c r="E527" s="127">
        <v>7024</v>
      </c>
      <c r="F527" s="127">
        <v>13537</v>
      </c>
      <c r="G527" s="127">
        <v>10963</v>
      </c>
      <c r="H527" s="127">
        <v>794070</v>
      </c>
      <c r="I527" s="128">
        <v>7.41</v>
      </c>
      <c r="J527" s="128">
        <v>2.35</v>
      </c>
      <c r="K527" s="127">
        <v>79251</v>
      </c>
      <c r="L527" s="127">
        <v>558546</v>
      </c>
      <c r="M527" s="127">
        <v>5811</v>
      </c>
      <c r="N527" s="127">
        <v>14158</v>
      </c>
      <c r="O527" s="127">
        <v>13978</v>
      </c>
      <c r="P527" s="127">
        <v>1152812</v>
      </c>
      <c r="Q527" s="128">
        <v>7.33</v>
      </c>
      <c r="R527" s="128">
        <v>2.5299999999999998</v>
      </c>
    </row>
    <row r="528" spans="1:18" ht="15" customHeight="1" x14ac:dyDescent="0.25">
      <c r="B528" s="126">
        <v>2011</v>
      </c>
      <c r="C528" s="127">
        <v>96743</v>
      </c>
      <c r="D528" s="127">
        <v>610007</v>
      </c>
      <c r="E528" s="127">
        <v>7377</v>
      </c>
      <c r="F528" s="127">
        <v>14203</v>
      </c>
      <c r="G528" s="127">
        <v>11833</v>
      </c>
      <c r="H528" s="127">
        <v>832558</v>
      </c>
      <c r="I528" s="128">
        <v>7.63</v>
      </c>
      <c r="J528" s="128">
        <v>2.33</v>
      </c>
      <c r="K528" s="127">
        <v>82153</v>
      </c>
      <c r="L528" s="127">
        <v>594113</v>
      </c>
      <c r="M528" s="127">
        <v>6332</v>
      </c>
      <c r="N528" s="127">
        <v>14856</v>
      </c>
      <c r="O528" s="127">
        <v>14641</v>
      </c>
      <c r="P528" s="127">
        <v>2177903</v>
      </c>
      <c r="Q528" s="128">
        <v>7.71</v>
      </c>
      <c r="R528" s="128">
        <v>2.5</v>
      </c>
    </row>
    <row r="529" spans="2:18" ht="15" customHeight="1" x14ac:dyDescent="0.25">
      <c r="B529" s="126">
        <v>2010</v>
      </c>
      <c r="C529" s="127">
        <v>97503</v>
      </c>
      <c r="D529" s="127">
        <v>623824</v>
      </c>
      <c r="E529" s="127">
        <v>6777</v>
      </c>
      <c r="F529" s="127">
        <v>13567</v>
      </c>
      <c r="G529" s="127">
        <v>11408</v>
      </c>
      <c r="H529" s="127">
        <v>832483</v>
      </c>
      <c r="I529" s="128">
        <v>6.95</v>
      </c>
      <c r="J529" s="128">
        <v>2.17</v>
      </c>
      <c r="K529" s="127">
        <v>83832</v>
      </c>
      <c r="L529" s="127">
        <v>608872</v>
      </c>
      <c r="M529" s="127">
        <v>6324</v>
      </c>
      <c r="N529" s="127">
        <v>14967</v>
      </c>
      <c r="O529" s="127">
        <v>14769</v>
      </c>
      <c r="P529" s="127">
        <v>1367683</v>
      </c>
      <c r="Q529" s="128">
        <v>7.54</v>
      </c>
      <c r="R529" s="128">
        <v>2.46</v>
      </c>
    </row>
    <row r="530" spans="2:18" ht="15" customHeight="1" x14ac:dyDescent="0.25">
      <c r="B530" s="126">
        <v>2009</v>
      </c>
      <c r="C530" s="127">
        <v>99425</v>
      </c>
      <c r="D530" s="127">
        <v>626382</v>
      </c>
      <c r="E530" s="127">
        <v>6932</v>
      </c>
      <c r="F530" s="127">
        <v>14709</v>
      </c>
      <c r="G530" s="127">
        <v>12276</v>
      </c>
      <c r="H530" s="127">
        <v>917151</v>
      </c>
      <c r="I530" s="128">
        <v>6.97</v>
      </c>
      <c r="J530" s="128">
        <v>2.35</v>
      </c>
      <c r="K530" s="127">
        <v>84804</v>
      </c>
      <c r="L530" s="127">
        <v>610406</v>
      </c>
      <c r="M530" s="127">
        <v>6061</v>
      </c>
      <c r="N530" s="127">
        <v>16146</v>
      </c>
      <c r="O530" s="127">
        <v>15829</v>
      </c>
      <c r="P530" s="127">
        <v>1693331</v>
      </c>
      <c r="Q530" s="128">
        <v>7.15</v>
      </c>
      <c r="R530" s="128">
        <v>2.65</v>
      </c>
    </row>
    <row r="531" spans="2:18" ht="15" customHeight="1" x14ac:dyDescent="0.25">
      <c r="B531" s="126">
        <v>2008</v>
      </c>
      <c r="C531" s="127">
        <v>100925</v>
      </c>
      <c r="D531" s="127">
        <v>638228</v>
      </c>
      <c r="E531" s="127">
        <v>7984</v>
      </c>
      <c r="F531" s="127">
        <v>15940</v>
      </c>
      <c r="G531" s="127">
        <v>13132</v>
      </c>
      <c r="H531" s="127">
        <v>1148419</v>
      </c>
      <c r="I531" s="128">
        <v>7.91</v>
      </c>
      <c r="J531" s="128">
        <v>2.5</v>
      </c>
      <c r="K531" s="127">
        <v>86617</v>
      </c>
      <c r="L531" s="127">
        <v>622530</v>
      </c>
      <c r="M531" s="127">
        <v>6979</v>
      </c>
      <c r="N531" s="127">
        <v>17833</v>
      </c>
      <c r="O531" s="127">
        <v>17380</v>
      </c>
      <c r="P531" s="127">
        <v>1638932</v>
      </c>
      <c r="Q531" s="128">
        <v>8.06</v>
      </c>
      <c r="R531" s="128">
        <v>2.86</v>
      </c>
    </row>
    <row r="532" spans="2:18" ht="15" customHeight="1" x14ac:dyDescent="0.25">
      <c r="B532" s="181" t="s">
        <v>28</v>
      </c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</row>
    <row r="533" spans="2:18" ht="15" customHeight="1" x14ac:dyDescent="0.25">
      <c r="B533" s="123" t="s">
        <v>111</v>
      </c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</row>
    <row r="534" spans="2:18" ht="15" customHeight="1" x14ac:dyDescent="0.25">
      <c r="B534" s="129">
        <v>2022</v>
      </c>
      <c r="C534" s="130">
        <v>81876</v>
      </c>
      <c r="D534" s="130">
        <v>284317</v>
      </c>
      <c r="E534" s="130">
        <v>7158</v>
      </c>
      <c r="F534" s="130">
        <v>8400</v>
      </c>
      <c r="G534" s="130">
        <v>2668</v>
      </c>
      <c r="H534" s="130">
        <v>307026</v>
      </c>
      <c r="I534" s="131">
        <v>8.74</v>
      </c>
      <c r="J534" s="131">
        <v>2.95</v>
      </c>
      <c r="K534" s="130">
        <v>36286</v>
      </c>
      <c r="L534" s="130">
        <v>237329</v>
      </c>
      <c r="M534" s="130">
        <v>2218</v>
      </c>
      <c r="N534" s="130">
        <v>3849</v>
      </c>
      <c r="O534" s="130">
        <v>3714</v>
      </c>
      <c r="P534" s="130">
        <v>437789</v>
      </c>
      <c r="Q534" s="131">
        <v>6.11</v>
      </c>
      <c r="R534" s="131">
        <v>1.62</v>
      </c>
    </row>
    <row r="535" spans="2:18" ht="15" customHeight="1" x14ac:dyDescent="0.25">
      <c r="B535" s="126">
        <v>2021</v>
      </c>
      <c r="C535" s="127">
        <v>81285</v>
      </c>
      <c r="D535" s="127">
        <v>276844</v>
      </c>
      <c r="E535" s="127">
        <v>7469</v>
      </c>
      <c r="F535" s="127">
        <v>8979</v>
      </c>
      <c r="G535" s="127">
        <v>3101</v>
      </c>
      <c r="H535" s="127">
        <v>278752</v>
      </c>
      <c r="I535" s="128">
        <v>9.19</v>
      </c>
      <c r="J535" s="128">
        <v>3.24</v>
      </c>
      <c r="K535" s="127">
        <v>36210</v>
      </c>
      <c r="L535" s="127">
        <v>230504</v>
      </c>
      <c r="M535" s="127">
        <v>2351</v>
      </c>
      <c r="N535" s="127">
        <v>4313</v>
      </c>
      <c r="O535" s="127">
        <v>4195</v>
      </c>
      <c r="P535" s="127">
        <v>345701</v>
      </c>
      <c r="Q535" s="128">
        <v>6.49</v>
      </c>
      <c r="R535" s="128">
        <v>1.87</v>
      </c>
    </row>
    <row r="536" spans="2:18" ht="15" customHeight="1" x14ac:dyDescent="0.25">
      <c r="B536" s="123" t="s">
        <v>112</v>
      </c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</row>
    <row r="537" spans="2:18" ht="15" customHeight="1" x14ac:dyDescent="0.25">
      <c r="B537" s="129">
        <v>2022</v>
      </c>
      <c r="C537" s="130">
        <v>36391</v>
      </c>
      <c r="D537" s="130">
        <v>105590</v>
      </c>
      <c r="E537" s="130">
        <v>2873</v>
      </c>
      <c r="F537" s="130">
        <v>3421</v>
      </c>
      <c r="G537" s="130">
        <v>1062</v>
      </c>
      <c r="H537" s="130">
        <v>111427</v>
      </c>
      <c r="I537" s="131">
        <v>7.89</v>
      </c>
      <c r="J537" s="131">
        <v>3.24</v>
      </c>
      <c r="K537" s="130">
        <v>16074</v>
      </c>
      <c r="L537" s="130">
        <v>84813</v>
      </c>
      <c r="M537" s="130">
        <v>798</v>
      </c>
      <c r="N537" s="130">
        <v>1532</v>
      </c>
      <c r="O537" s="130">
        <v>1474</v>
      </c>
      <c r="P537" s="130">
        <v>123259</v>
      </c>
      <c r="Q537" s="131">
        <v>4.96</v>
      </c>
      <c r="R537" s="131">
        <v>1.81</v>
      </c>
    </row>
    <row r="538" spans="2:18" ht="15" customHeight="1" x14ac:dyDescent="0.25">
      <c r="B538" s="126">
        <v>2021</v>
      </c>
      <c r="C538" s="127">
        <v>36514</v>
      </c>
      <c r="D538" s="127">
        <v>103581</v>
      </c>
      <c r="E538" s="127">
        <v>2888</v>
      </c>
      <c r="F538" s="127">
        <v>3430</v>
      </c>
      <c r="G538" s="127">
        <v>1087</v>
      </c>
      <c r="H538" s="127">
        <v>106871</v>
      </c>
      <c r="I538" s="128">
        <v>7.91</v>
      </c>
      <c r="J538" s="128">
        <v>3.31</v>
      </c>
      <c r="K538" s="127">
        <v>16137</v>
      </c>
      <c r="L538" s="127">
        <v>82765</v>
      </c>
      <c r="M538" s="127">
        <v>857</v>
      </c>
      <c r="N538" s="127">
        <v>1546</v>
      </c>
      <c r="O538" s="127">
        <v>1500</v>
      </c>
      <c r="P538" s="127">
        <v>124332</v>
      </c>
      <c r="Q538" s="128">
        <v>5.31</v>
      </c>
      <c r="R538" s="128">
        <v>1.87</v>
      </c>
    </row>
    <row r="539" spans="2:18" ht="15" customHeight="1" x14ac:dyDescent="0.25">
      <c r="B539" s="123" t="s">
        <v>409</v>
      </c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</row>
    <row r="540" spans="2:18" ht="15" customHeight="1" x14ac:dyDescent="0.25">
      <c r="B540" s="129">
        <v>2022</v>
      </c>
      <c r="C540" s="130">
        <v>18492</v>
      </c>
      <c r="D540" s="130">
        <v>55854</v>
      </c>
      <c r="E540" s="130">
        <v>1603</v>
      </c>
      <c r="F540" s="130">
        <v>1951</v>
      </c>
      <c r="G540" s="130">
        <v>612</v>
      </c>
      <c r="H540" s="130">
        <v>69711</v>
      </c>
      <c r="I540" s="131">
        <v>8.67</v>
      </c>
      <c r="J540" s="131">
        <v>3.49</v>
      </c>
      <c r="K540" s="130">
        <v>7965</v>
      </c>
      <c r="L540" s="130">
        <v>45012</v>
      </c>
      <c r="M540" s="130">
        <v>457</v>
      </c>
      <c r="N540" s="130">
        <v>887</v>
      </c>
      <c r="O540" s="130">
        <v>864</v>
      </c>
      <c r="P540" s="130">
        <v>80213</v>
      </c>
      <c r="Q540" s="131">
        <v>5.74</v>
      </c>
      <c r="R540" s="131">
        <v>1.97</v>
      </c>
    </row>
    <row r="541" spans="2:18" ht="15" customHeight="1" x14ac:dyDescent="0.25">
      <c r="B541" s="126">
        <v>2021</v>
      </c>
      <c r="C541" s="127">
        <v>18328</v>
      </c>
      <c r="D541" s="127">
        <v>53898</v>
      </c>
      <c r="E541" s="127">
        <v>1596</v>
      </c>
      <c r="F541" s="127">
        <v>1870</v>
      </c>
      <c r="G541" s="127">
        <v>568</v>
      </c>
      <c r="H541" s="127">
        <v>45997</v>
      </c>
      <c r="I541" s="128">
        <v>8.7100000000000009</v>
      </c>
      <c r="J541" s="128">
        <v>3.47</v>
      </c>
      <c r="K541" s="127">
        <v>7964</v>
      </c>
      <c r="L541" s="127">
        <v>43243</v>
      </c>
      <c r="M541" s="127">
        <v>464</v>
      </c>
      <c r="N541" s="127">
        <v>805</v>
      </c>
      <c r="O541" s="127">
        <v>783</v>
      </c>
      <c r="P541" s="127">
        <v>66581</v>
      </c>
      <c r="Q541" s="128">
        <v>5.83</v>
      </c>
      <c r="R541" s="128">
        <v>1.86</v>
      </c>
    </row>
    <row r="542" spans="2:18" ht="15" customHeight="1" x14ac:dyDescent="0.25">
      <c r="B542" s="123" t="s">
        <v>410</v>
      </c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</row>
    <row r="543" spans="2:18" ht="15" customHeight="1" x14ac:dyDescent="0.25">
      <c r="B543" s="129">
        <v>2022</v>
      </c>
      <c r="C543" s="130">
        <v>39791</v>
      </c>
      <c r="D543" s="130">
        <v>256392</v>
      </c>
      <c r="E543" s="130">
        <v>3979</v>
      </c>
      <c r="F543" s="130">
        <v>5300</v>
      </c>
      <c r="G543" s="130">
        <v>2175</v>
      </c>
      <c r="H543" s="130">
        <v>326464</v>
      </c>
      <c r="I543" s="131">
        <v>10</v>
      </c>
      <c r="J543" s="131">
        <v>2.0699999999999998</v>
      </c>
      <c r="K543" s="130">
        <v>19659</v>
      </c>
      <c r="L543" s="130">
        <v>234897</v>
      </c>
      <c r="M543" s="130">
        <v>1439</v>
      </c>
      <c r="N543" s="130">
        <v>3215</v>
      </c>
      <c r="O543" s="130">
        <v>3094</v>
      </c>
      <c r="P543" s="130">
        <v>355881</v>
      </c>
      <c r="Q543" s="131">
        <v>7.32</v>
      </c>
      <c r="R543" s="131">
        <v>1.37</v>
      </c>
    </row>
    <row r="544" spans="2:18" ht="15" customHeight="1" x14ac:dyDescent="0.25">
      <c r="B544" s="126">
        <v>2021</v>
      </c>
      <c r="C544" s="127">
        <v>39571</v>
      </c>
      <c r="D544" s="127">
        <v>245944</v>
      </c>
      <c r="E544" s="127">
        <v>4143</v>
      </c>
      <c r="F544" s="127">
        <v>5228</v>
      </c>
      <c r="G544" s="127">
        <v>1999</v>
      </c>
      <c r="H544" s="127">
        <v>186609</v>
      </c>
      <c r="I544" s="128">
        <v>10.47</v>
      </c>
      <c r="J544" s="128">
        <v>2.13</v>
      </c>
      <c r="K544" s="127">
        <v>19658</v>
      </c>
      <c r="L544" s="127">
        <v>224893</v>
      </c>
      <c r="M544" s="127">
        <v>1433</v>
      </c>
      <c r="N544" s="127">
        <v>2912</v>
      </c>
      <c r="O544" s="127">
        <v>2836</v>
      </c>
      <c r="P544" s="127">
        <v>456165</v>
      </c>
      <c r="Q544" s="128">
        <v>7.29</v>
      </c>
      <c r="R544" s="128">
        <v>1.29</v>
      </c>
    </row>
    <row r="545" spans="2:18" ht="15" customHeight="1" x14ac:dyDescent="0.25">
      <c r="B545" s="123" t="s">
        <v>411</v>
      </c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</row>
    <row r="546" spans="2:18" ht="15" customHeight="1" x14ac:dyDescent="0.25">
      <c r="B546" s="129">
        <v>2022</v>
      </c>
      <c r="C546" s="130">
        <v>12850</v>
      </c>
      <c r="D546" s="130">
        <v>36448</v>
      </c>
      <c r="E546" s="130">
        <v>1462</v>
      </c>
      <c r="F546" s="130">
        <v>1938</v>
      </c>
      <c r="G546" s="130">
        <v>776</v>
      </c>
      <c r="H546" s="130">
        <v>68089</v>
      </c>
      <c r="I546" s="131">
        <v>11.38</v>
      </c>
      <c r="J546" s="131">
        <v>5.32</v>
      </c>
      <c r="K546" s="130">
        <v>5314</v>
      </c>
      <c r="L546" s="130">
        <v>28651</v>
      </c>
      <c r="M546" s="130">
        <v>443</v>
      </c>
      <c r="N546" s="130">
        <v>972</v>
      </c>
      <c r="O546" s="130">
        <v>945</v>
      </c>
      <c r="P546" s="130">
        <v>71594</v>
      </c>
      <c r="Q546" s="131">
        <v>8.34</v>
      </c>
      <c r="R546" s="131">
        <v>3.39</v>
      </c>
    </row>
    <row r="547" spans="2:18" ht="15" customHeight="1" x14ac:dyDescent="0.25">
      <c r="B547" s="126">
        <v>2021</v>
      </c>
      <c r="C547" s="127">
        <v>12690</v>
      </c>
      <c r="D547" s="127">
        <v>35043</v>
      </c>
      <c r="E547" s="127">
        <v>1456</v>
      </c>
      <c r="F547" s="127">
        <v>1766</v>
      </c>
      <c r="G547" s="127">
        <v>579</v>
      </c>
      <c r="H547" s="127">
        <v>57783</v>
      </c>
      <c r="I547" s="128">
        <v>11.47</v>
      </c>
      <c r="J547" s="128">
        <v>5.04</v>
      </c>
      <c r="K547" s="127">
        <v>5236</v>
      </c>
      <c r="L547" s="127">
        <v>27374</v>
      </c>
      <c r="M547" s="127">
        <v>393</v>
      </c>
      <c r="N547" s="127">
        <v>774</v>
      </c>
      <c r="O547" s="127">
        <v>755</v>
      </c>
      <c r="P547" s="127">
        <v>54665</v>
      </c>
      <c r="Q547" s="128">
        <v>7.51</v>
      </c>
      <c r="R547" s="128">
        <v>2.83</v>
      </c>
    </row>
    <row r="548" spans="2:18" ht="15" customHeight="1" x14ac:dyDescent="0.25">
      <c r="B548" s="123" t="s">
        <v>113</v>
      </c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</row>
    <row r="549" spans="2:18" ht="15" customHeight="1" x14ac:dyDescent="0.25">
      <c r="B549" s="129">
        <v>2022</v>
      </c>
      <c r="C549" s="130">
        <v>9801</v>
      </c>
      <c r="D549" s="130">
        <v>26397</v>
      </c>
      <c r="E549" s="130">
        <v>831</v>
      </c>
      <c r="F549" s="130">
        <v>1014</v>
      </c>
      <c r="G549" s="130">
        <v>315</v>
      </c>
      <c r="H549" s="130">
        <v>45367</v>
      </c>
      <c r="I549" s="131">
        <v>8.48</v>
      </c>
      <c r="J549" s="131">
        <v>3.84</v>
      </c>
      <c r="K549" s="130">
        <v>3978</v>
      </c>
      <c r="L549" s="130">
        <v>20405</v>
      </c>
      <c r="M549" s="130">
        <v>217</v>
      </c>
      <c r="N549" s="130">
        <v>458</v>
      </c>
      <c r="O549" s="130">
        <v>445</v>
      </c>
      <c r="P549" s="130">
        <v>46386</v>
      </c>
      <c r="Q549" s="131">
        <v>5.46</v>
      </c>
      <c r="R549" s="131">
        <v>2.2400000000000002</v>
      </c>
    </row>
    <row r="550" spans="2:18" ht="15" customHeight="1" x14ac:dyDescent="0.25">
      <c r="B550" s="126">
        <v>2021</v>
      </c>
      <c r="C550" s="127">
        <v>9719</v>
      </c>
      <c r="D550" s="127">
        <v>25764</v>
      </c>
      <c r="E550" s="127">
        <v>769</v>
      </c>
      <c r="F550" s="127">
        <v>1091</v>
      </c>
      <c r="G550" s="127">
        <v>465</v>
      </c>
      <c r="H550" s="127">
        <v>57064</v>
      </c>
      <c r="I550" s="128">
        <v>7.91</v>
      </c>
      <c r="J550" s="128">
        <v>4.2300000000000004</v>
      </c>
      <c r="K550" s="127">
        <v>3996</v>
      </c>
      <c r="L550" s="127">
        <v>19882</v>
      </c>
      <c r="M550" s="127">
        <v>218</v>
      </c>
      <c r="N550" s="127">
        <v>581</v>
      </c>
      <c r="O550" s="127">
        <v>562</v>
      </c>
      <c r="P550" s="127">
        <v>49009</v>
      </c>
      <c r="Q550" s="128">
        <v>5.46</v>
      </c>
      <c r="R550" s="128">
        <v>2.92</v>
      </c>
    </row>
    <row r="551" spans="2:18" ht="15" customHeight="1" x14ac:dyDescent="0.25">
      <c r="B551" s="123" t="s">
        <v>114</v>
      </c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ht="15" customHeight="1" x14ac:dyDescent="0.25">
      <c r="B552" s="129">
        <v>2022</v>
      </c>
      <c r="C552" s="130">
        <v>10817</v>
      </c>
      <c r="D552" s="130">
        <v>30617</v>
      </c>
      <c r="E552" s="130">
        <v>1155</v>
      </c>
      <c r="F552" s="130">
        <v>1661</v>
      </c>
      <c r="G552" s="130">
        <v>699</v>
      </c>
      <c r="H552" s="130">
        <v>61425</v>
      </c>
      <c r="I552" s="131">
        <v>10.68</v>
      </c>
      <c r="J552" s="131">
        <v>5.43</v>
      </c>
      <c r="K552" s="130">
        <v>4084</v>
      </c>
      <c r="L552" s="130">
        <v>23499</v>
      </c>
      <c r="M552" s="130">
        <v>295</v>
      </c>
      <c r="N552" s="130">
        <v>902</v>
      </c>
      <c r="O552" s="130">
        <v>879</v>
      </c>
      <c r="P552" s="130">
        <v>71259</v>
      </c>
      <c r="Q552" s="131">
        <v>7.22</v>
      </c>
      <c r="R552" s="131">
        <v>3.84</v>
      </c>
    </row>
    <row r="553" spans="2:18" ht="15" customHeight="1" x14ac:dyDescent="0.25">
      <c r="B553" s="126">
        <v>2021</v>
      </c>
      <c r="C553" s="127">
        <v>10601</v>
      </c>
      <c r="D553" s="127">
        <v>28823</v>
      </c>
      <c r="E553" s="127">
        <v>1070</v>
      </c>
      <c r="F553" s="127">
        <v>1362</v>
      </c>
      <c r="G553" s="127">
        <v>478</v>
      </c>
      <c r="H553" s="127">
        <v>59527</v>
      </c>
      <c r="I553" s="128">
        <v>10.09</v>
      </c>
      <c r="J553" s="128">
        <v>4.7300000000000004</v>
      </c>
      <c r="K553" s="127">
        <v>4033</v>
      </c>
      <c r="L553" s="127">
        <v>21973</v>
      </c>
      <c r="M553" s="127">
        <v>259</v>
      </c>
      <c r="N553" s="127">
        <v>582</v>
      </c>
      <c r="O553" s="127">
        <v>568</v>
      </c>
      <c r="P553" s="127">
        <v>62163</v>
      </c>
      <c r="Q553" s="128">
        <v>6.42</v>
      </c>
      <c r="R553" s="128">
        <v>2.65</v>
      </c>
    </row>
    <row r="554" spans="2:18" ht="15" customHeight="1" x14ac:dyDescent="0.25">
      <c r="B554" s="123" t="s">
        <v>412</v>
      </c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ht="15" customHeight="1" x14ac:dyDescent="0.25">
      <c r="B555" s="129">
        <v>2022</v>
      </c>
      <c r="C555" s="130">
        <v>3480</v>
      </c>
      <c r="D555" s="130">
        <v>16214</v>
      </c>
      <c r="E555" s="130">
        <v>333</v>
      </c>
      <c r="F555" s="130">
        <v>387</v>
      </c>
      <c r="G555" s="130">
        <v>97</v>
      </c>
      <c r="H555" s="130">
        <v>12223</v>
      </c>
      <c r="I555" s="131">
        <v>9.57</v>
      </c>
      <c r="J555" s="131">
        <v>2.39</v>
      </c>
      <c r="K555" s="130">
        <v>1606</v>
      </c>
      <c r="L555" s="130">
        <v>14238</v>
      </c>
      <c r="M555" s="130">
        <v>78</v>
      </c>
      <c r="N555" s="130">
        <v>147</v>
      </c>
      <c r="O555" s="130">
        <v>143</v>
      </c>
      <c r="P555" s="130">
        <v>13216</v>
      </c>
      <c r="Q555" s="131">
        <v>4.8600000000000003</v>
      </c>
      <c r="R555" s="131">
        <v>1.03</v>
      </c>
    </row>
    <row r="556" spans="2:18" ht="15" customHeight="1" x14ac:dyDescent="0.25">
      <c r="B556" s="126">
        <v>2021</v>
      </c>
      <c r="C556" s="127">
        <v>3443</v>
      </c>
      <c r="D556" s="127">
        <v>15648</v>
      </c>
      <c r="E556" s="127">
        <v>298</v>
      </c>
      <c r="F556" s="127">
        <v>360</v>
      </c>
      <c r="G556" s="127">
        <v>116</v>
      </c>
      <c r="H556" s="127">
        <v>32050</v>
      </c>
      <c r="I556" s="128">
        <v>8.66</v>
      </c>
      <c r="J556" s="128">
        <v>2.2999999999999998</v>
      </c>
      <c r="K556" s="127">
        <v>1582</v>
      </c>
      <c r="L556" s="127">
        <v>13710</v>
      </c>
      <c r="M556" s="127">
        <v>82</v>
      </c>
      <c r="N556" s="127">
        <v>157</v>
      </c>
      <c r="O556" s="127">
        <v>153</v>
      </c>
      <c r="P556" s="127">
        <v>37347</v>
      </c>
      <c r="Q556" s="128">
        <v>5.18</v>
      </c>
      <c r="R556" s="128">
        <v>1.1499999999999999</v>
      </c>
    </row>
    <row r="557" spans="2:18" ht="15" customHeight="1" x14ac:dyDescent="0.25">
      <c r="B557" s="123" t="s">
        <v>413</v>
      </c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ht="15" customHeight="1" x14ac:dyDescent="0.25">
      <c r="B558" s="129">
        <v>2022</v>
      </c>
      <c r="C558" s="130">
        <v>3675</v>
      </c>
      <c r="D558" s="130">
        <v>13824</v>
      </c>
      <c r="E558" s="130">
        <v>427</v>
      </c>
      <c r="F558" s="130">
        <v>501</v>
      </c>
      <c r="G558" s="130">
        <v>160</v>
      </c>
      <c r="H558" s="130">
        <v>645726</v>
      </c>
      <c r="I558" s="131">
        <v>11.62</v>
      </c>
      <c r="J558" s="131">
        <v>3.62</v>
      </c>
      <c r="K558" s="130">
        <v>1841</v>
      </c>
      <c r="L558" s="130">
        <v>11940</v>
      </c>
      <c r="M558" s="130">
        <v>123</v>
      </c>
      <c r="N558" s="130">
        <v>229</v>
      </c>
      <c r="O558" s="130">
        <v>220</v>
      </c>
      <c r="P558" s="130">
        <v>13311</v>
      </c>
      <c r="Q558" s="131">
        <v>6.68</v>
      </c>
      <c r="R558" s="131">
        <v>1.92</v>
      </c>
    </row>
    <row r="559" spans="2:18" ht="15" customHeight="1" x14ac:dyDescent="0.25">
      <c r="B559" s="126">
        <v>2021</v>
      </c>
      <c r="C559" s="127">
        <v>3578</v>
      </c>
      <c r="D559" s="127">
        <v>13227</v>
      </c>
      <c r="E559" s="127">
        <v>366</v>
      </c>
      <c r="F559" s="127">
        <v>464</v>
      </c>
      <c r="G559" s="127">
        <v>186</v>
      </c>
      <c r="H559" s="127">
        <v>12941</v>
      </c>
      <c r="I559" s="128">
        <v>10.23</v>
      </c>
      <c r="J559" s="128">
        <v>3.51</v>
      </c>
      <c r="K559" s="127">
        <v>1856</v>
      </c>
      <c r="L559" s="127">
        <v>11452</v>
      </c>
      <c r="M559" s="127">
        <v>123</v>
      </c>
      <c r="N559" s="127">
        <v>228</v>
      </c>
      <c r="O559" s="127">
        <v>222</v>
      </c>
      <c r="P559" s="127">
        <v>15547</v>
      </c>
      <c r="Q559" s="128">
        <v>6.63</v>
      </c>
      <c r="R559" s="128">
        <v>1.99</v>
      </c>
    </row>
    <row r="560" spans="2:18" ht="15" customHeight="1" x14ac:dyDescent="0.25">
      <c r="B560" s="181" t="s">
        <v>14</v>
      </c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</row>
    <row r="561" spans="1:18" ht="15" customHeight="1" x14ac:dyDescent="0.25">
      <c r="B561" s="123" t="s">
        <v>222</v>
      </c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1:18" ht="15" customHeight="1" x14ac:dyDescent="0.25">
      <c r="B562" s="129">
        <v>2022</v>
      </c>
      <c r="C562" s="130">
        <v>42978</v>
      </c>
      <c r="D562" s="130">
        <v>200020</v>
      </c>
      <c r="E562" s="130">
        <v>10572</v>
      </c>
      <c r="F562" s="130">
        <v>11452</v>
      </c>
      <c r="G562" s="130">
        <v>3414</v>
      </c>
      <c r="H562" s="130">
        <v>129320</v>
      </c>
      <c r="I562" s="131">
        <v>24.6</v>
      </c>
      <c r="J562" s="131">
        <v>5.73</v>
      </c>
      <c r="K562" s="130">
        <v>20916</v>
      </c>
      <c r="L562" s="130">
        <v>177582</v>
      </c>
      <c r="M562" s="130">
        <v>3248</v>
      </c>
      <c r="N562" s="130">
        <v>4820</v>
      </c>
      <c r="O562" s="130">
        <v>4782</v>
      </c>
      <c r="P562" s="130">
        <v>188477</v>
      </c>
      <c r="Q562" s="131">
        <v>15.53</v>
      </c>
      <c r="R562" s="131">
        <v>2.71</v>
      </c>
    </row>
    <row r="563" spans="1:18" ht="15" customHeight="1" x14ac:dyDescent="0.25">
      <c r="B563" s="129">
        <v>2021</v>
      </c>
      <c r="C563" s="130">
        <v>36483</v>
      </c>
      <c r="D563" s="130">
        <v>188973</v>
      </c>
      <c r="E563" s="130">
        <v>6703</v>
      </c>
      <c r="F563" s="130">
        <v>7394</v>
      </c>
      <c r="G563" s="130">
        <v>1829</v>
      </c>
      <c r="H563" s="130">
        <v>101503</v>
      </c>
      <c r="I563" s="131">
        <v>18.37</v>
      </c>
      <c r="J563" s="131">
        <v>3.91</v>
      </c>
      <c r="K563" s="130">
        <v>18813</v>
      </c>
      <c r="L563" s="130">
        <v>170964</v>
      </c>
      <c r="M563" s="130">
        <v>1646</v>
      </c>
      <c r="N563" s="130">
        <v>2669</v>
      </c>
      <c r="O563" s="130">
        <v>2633</v>
      </c>
      <c r="P563" s="130">
        <v>121134</v>
      </c>
      <c r="Q563" s="131">
        <v>8.75</v>
      </c>
      <c r="R563" s="131">
        <v>1.56</v>
      </c>
    </row>
    <row r="564" spans="1:18" ht="15" customHeight="1" x14ac:dyDescent="0.25">
      <c r="B564" s="126">
        <v>2020</v>
      </c>
      <c r="C564" s="127">
        <v>34237</v>
      </c>
      <c r="D564" s="127">
        <v>186628</v>
      </c>
      <c r="E564" s="127">
        <v>5829</v>
      </c>
      <c r="F564" s="127">
        <v>6459</v>
      </c>
      <c r="G564" s="127">
        <v>1907</v>
      </c>
      <c r="H564" s="127">
        <v>65902</v>
      </c>
      <c r="I564" s="128">
        <v>17.03</v>
      </c>
      <c r="J564" s="128">
        <v>3.46</v>
      </c>
      <c r="K564" s="127">
        <v>18937</v>
      </c>
      <c r="L564" s="127">
        <v>171044</v>
      </c>
      <c r="M564" s="127">
        <v>1803</v>
      </c>
      <c r="N564" s="127">
        <v>3015</v>
      </c>
      <c r="O564" s="127">
        <v>2976</v>
      </c>
      <c r="P564" s="127">
        <v>124141</v>
      </c>
      <c r="Q564" s="128">
        <v>9.52</v>
      </c>
      <c r="R564" s="128">
        <v>1.76</v>
      </c>
    </row>
    <row r="565" spans="1:18" ht="15" customHeight="1" x14ac:dyDescent="0.25">
      <c r="B565" s="126">
        <v>2019</v>
      </c>
      <c r="C565" s="127">
        <v>31331</v>
      </c>
      <c r="D565" s="127">
        <v>188123</v>
      </c>
      <c r="E565" s="127">
        <v>7665</v>
      </c>
      <c r="F565" s="127">
        <v>8833</v>
      </c>
      <c r="G565" s="127">
        <v>3820</v>
      </c>
      <c r="H565" s="127">
        <v>116567</v>
      </c>
      <c r="I565" s="128">
        <v>24.46</v>
      </c>
      <c r="J565" s="128">
        <v>4.7</v>
      </c>
      <c r="K565" s="127">
        <v>18727</v>
      </c>
      <c r="L565" s="127">
        <v>175352</v>
      </c>
      <c r="M565" s="127">
        <v>3205</v>
      </c>
      <c r="N565" s="127">
        <v>4738</v>
      </c>
      <c r="O565" s="127">
        <v>4685</v>
      </c>
      <c r="P565" s="127">
        <v>145577</v>
      </c>
      <c r="Q565" s="128">
        <v>17.11</v>
      </c>
      <c r="R565" s="128">
        <v>2.7</v>
      </c>
    </row>
    <row r="566" spans="1:18" ht="15" customHeight="1" x14ac:dyDescent="0.25">
      <c r="A566" s="14"/>
      <c r="B566" s="126">
        <v>2018</v>
      </c>
      <c r="C566" s="127">
        <v>25592</v>
      </c>
      <c r="D566" s="127">
        <v>175559</v>
      </c>
      <c r="E566" s="127">
        <v>4233</v>
      </c>
      <c r="F566" s="127">
        <v>4904</v>
      </c>
      <c r="G566" s="127">
        <v>1955</v>
      </c>
      <c r="H566" s="127">
        <v>67802</v>
      </c>
      <c r="I566" s="128">
        <v>16.54</v>
      </c>
      <c r="J566" s="128">
        <v>2.79</v>
      </c>
      <c r="K566" s="127">
        <v>16489</v>
      </c>
      <c r="L566" s="127">
        <v>166243</v>
      </c>
      <c r="M566" s="127">
        <v>1672</v>
      </c>
      <c r="N566" s="127">
        <v>2930</v>
      </c>
      <c r="O566" s="127">
        <v>2882</v>
      </c>
      <c r="P566" s="127">
        <v>111576</v>
      </c>
      <c r="Q566" s="128">
        <v>10.14</v>
      </c>
      <c r="R566" s="128">
        <v>1.76</v>
      </c>
    </row>
    <row r="567" spans="1:18" ht="15" customHeight="1" x14ac:dyDescent="0.25">
      <c r="A567" s="14"/>
      <c r="B567" s="126">
        <v>2017</v>
      </c>
      <c r="C567" s="127">
        <v>22841</v>
      </c>
      <c r="D567" s="127">
        <v>166449</v>
      </c>
      <c r="E567" s="127">
        <v>2367</v>
      </c>
      <c r="F567" s="127">
        <v>3112</v>
      </c>
      <c r="G567" s="127">
        <v>1496</v>
      </c>
      <c r="H567" s="127">
        <v>51309</v>
      </c>
      <c r="I567" s="128">
        <v>10.36</v>
      </c>
      <c r="J567" s="128">
        <v>1.87</v>
      </c>
      <c r="K567" s="127">
        <v>15547</v>
      </c>
      <c r="L567" s="127">
        <v>158985</v>
      </c>
      <c r="M567" s="127">
        <v>1114</v>
      </c>
      <c r="N567" s="127">
        <v>2184</v>
      </c>
      <c r="O567" s="127">
        <v>2143</v>
      </c>
      <c r="P567" s="127">
        <v>80704</v>
      </c>
      <c r="Q567" s="128">
        <v>7.17</v>
      </c>
      <c r="R567" s="128">
        <v>1.37</v>
      </c>
    </row>
    <row r="568" spans="1:18" ht="15" customHeight="1" x14ac:dyDescent="0.25">
      <c r="B568" s="126">
        <v>2016</v>
      </c>
      <c r="C568" s="127">
        <v>21799</v>
      </c>
      <c r="D568" s="127">
        <v>159888</v>
      </c>
      <c r="E568" s="127">
        <v>1696</v>
      </c>
      <c r="F568" s="127">
        <v>2406</v>
      </c>
      <c r="G568" s="127">
        <v>1337</v>
      </c>
      <c r="H568" s="127">
        <v>54306</v>
      </c>
      <c r="I568" s="128">
        <v>7.78</v>
      </c>
      <c r="J568" s="128">
        <v>1.5</v>
      </c>
      <c r="K568" s="127">
        <v>15317</v>
      </c>
      <c r="L568" s="127">
        <v>153235</v>
      </c>
      <c r="M568" s="127">
        <v>954</v>
      </c>
      <c r="N568" s="127">
        <v>1990</v>
      </c>
      <c r="O568" s="127">
        <v>1938</v>
      </c>
      <c r="P568" s="127">
        <v>91875</v>
      </c>
      <c r="Q568" s="128">
        <v>6.23</v>
      </c>
      <c r="R568" s="128">
        <v>1.3</v>
      </c>
    </row>
    <row r="569" spans="1:18" ht="15" customHeight="1" x14ac:dyDescent="0.25">
      <c r="B569" s="126">
        <v>2015</v>
      </c>
      <c r="C569" s="127">
        <v>21638</v>
      </c>
      <c r="D569" s="127">
        <v>154438</v>
      </c>
      <c r="E569" s="127">
        <v>1526</v>
      </c>
      <c r="F569" s="127">
        <v>2238</v>
      </c>
      <c r="G569" s="127">
        <v>1377</v>
      </c>
      <c r="H569" s="127">
        <v>75397</v>
      </c>
      <c r="I569" s="128">
        <v>7.05</v>
      </c>
      <c r="J569" s="128">
        <v>1.45</v>
      </c>
      <c r="K569" s="127">
        <v>15412</v>
      </c>
      <c r="L569" s="127">
        <v>147973</v>
      </c>
      <c r="M569" s="127">
        <v>988</v>
      </c>
      <c r="N569" s="127">
        <v>2130</v>
      </c>
      <c r="O569" s="127">
        <v>2070</v>
      </c>
      <c r="P569" s="127">
        <v>150495</v>
      </c>
      <c r="Q569" s="128">
        <v>6.41</v>
      </c>
      <c r="R569" s="128">
        <v>1.44</v>
      </c>
    </row>
    <row r="570" spans="1:18" ht="15" customHeight="1" x14ac:dyDescent="0.25">
      <c r="B570" s="126">
        <v>2014</v>
      </c>
      <c r="C570" s="127">
        <v>21876</v>
      </c>
      <c r="D570" s="127">
        <v>150874</v>
      </c>
      <c r="E570" s="127">
        <v>1468</v>
      </c>
      <c r="F570" s="127">
        <v>2227</v>
      </c>
      <c r="G570" s="127">
        <v>1449</v>
      </c>
      <c r="H570" s="127">
        <v>67849</v>
      </c>
      <c r="I570" s="128">
        <v>6.71</v>
      </c>
      <c r="J570" s="128">
        <v>1.48</v>
      </c>
      <c r="K570" s="127">
        <v>15591</v>
      </c>
      <c r="L570" s="127">
        <v>144305</v>
      </c>
      <c r="M570" s="127">
        <v>986</v>
      </c>
      <c r="N570" s="127">
        <v>2076</v>
      </c>
      <c r="O570" s="127">
        <v>2025</v>
      </c>
      <c r="P570" s="127">
        <v>172401</v>
      </c>
      <c r="Q570" s="128">
        <v>6.32</v>
      </c>
      <c r="R570" s="128">
        <v>1.44</v>
      </c>
    </row>
    <row r="571" spans="1:18" ht="15" customHeight="1" x14ac:dyDescent="0.25">
      <c r="A571" s="7"/>
      <c r="B571" s="126">
        <v>2013</v>
      </c>
      <c r="C571" s="127">
        <v>22396</v>
      </c>
      <c r="D571" s="127">
        <v>147757</v>
      </c>
      <c r="E571" s="127">
        <v>1563</v>
      </c>
      <c r="F571" s="127">
        <v>2320</v>
      </c>
      <c r="G571" s="127">
        <v>1439</v>
      </c>
      <c r="H571" s="127">
        <v>50750</v>
      </c>
      <c r="I571" s="128">
        <v>6.98</v>
      </c>
      <c r="J571" s="128">
        <v>1.57</v>
      </c>
      <c r="K571" s="127">
        <v>15934</v>
      </c>
      <c r="L571" s="127">
        <v>141102</v>
      </c>
      <c r="M571" s="127">
        <v>989</v>
      </c>
      <c r="N571" s="127">
        <v>2200</v>
      </c>
      <c r="O571" s="127">
        <v>2144</v>
      </c>
      <c r="P571" s="127">
        <v>83147</v>
      </c>
      <c r="Q571" s="128">
        <v>6.21</v>
      </c>
      <c r="R571" s="128">
        <v>1.56</v>
      </c>
    </row>
    <row r="572" spans="1:18" ht="15" customHeight="1" x14ac:dyDescent="0.25">
      <c r="B572" s="126">
        <v>2012</v>
      </c>
      <c r="C572" s="127">
        <v>22882</v>
      </c>
      <c r="D572" s="127">
        <v>150267</v>
      </c>
      <c r="E572" s="127">
        <v>1299</v>
      </c>
      <c r="F572" s="127">
        <v>2027</v>
      </c>
      <c r="G572" s="127">
        <v>1360</v>
      </c>
      <c r="H572" s="127">
        <v>59794</v>
      </c>
      <c r="I572" s="128">
        <v>5.68</v>
      </c>
      <c r="J572" s="128">
        <v>1.35</v>
      </c>
      <c r="K572" s="127">
        <v>16518</v>
      </c>
      <c r="L572" s="127">
        <v>143753</v>
      </c>
      <c r="M572" s="127">
        <v>917</v>
      </c>
      <c r="N572" s="127">
        <v>1950</v>
      </c>
      <c r="O572" s="127">
        <v>1894</v>
      </c>
      <c r="P572" s="127">
        <v>77210</v>
      </c>
      <c r="Q572" s="128">
        <v>5.55</v>
      </c>
      <c r="R572" s="128">
        <v>1.36</v>
      </c>
    </row>
    <row r="573" spans="1:18" ht="15" customHeight="1" x14ac:dyDescent="0.25">
      <c r="B573" s="126">
        <v>2011</v>
      </c>
      <c r="C573" s="127">
        <v>23750</v>
      </c>
      <c r="D573" s="127">
        <v>157972</v>
      </c>
      <c r="E573" s="127">
        <v>1389</v>
      </c>
      <c r="F573" s="127">
        <v>2106</v>
      </c>
      <c r="G573" s="127">
        <v>1361</v>
      </c>
      <c r="H573" s="127">
        <v>50519</v>
      </c>
      <c r="I573" s="128">
        <v>5.85</v>
      </c>
      <c r="J573" s="128">
        <v>1.33</v>
      </c>
      <c r="K573" s="127">
        <v>17126</v>
      </c>
      <c r="L573" s="127">
        <v>151154</v>
      </c>
      <c r="M573" s="127">
        <v>919</v>
      </c>
      <c r="N573" s="127">
        <v>1871</v>
      </c>
      <c r="O573" s="127">
        <v>1822</v>
      </c>
      <c r="P573" s="127">
        <v>248080</v>
      </c>
      <c r="Q573" s="128">
        <v>5.37</v>
      </c>
      <c r="R573" s="128">
        <v>1.24</v>
      </c>
    </row>
    <row r="574" spans="1:18" ht="15" customHeight="1" x14ac:dyDescent="0.25">
      <c r="B574" s="126">
        <v>2010</v>
      </c>
      <c r="C574" s="127">
        <v>24156</v>
      </c>
      <c r="D574" s="127">
        <v>160685</v>
      </c>
      <c r="E574" s="127">
        <v>1172</v>
      </c>
      <c r="F574" s="127">
        <v>1845</v>
      </c>
      <c r="G574" s="127">
        <v>1187</v>
      </c>
      <c r="H574" s="127">
        <v>54452</v>
      </c>
      <c r="I574" s="128">
        <v>4.8499999999999996</v>
      </c>
      <c r="J574" s="128">
        <v>1.1499999999999999</v>
      </c>
      <c r="K574" s="127">
        <v>17537</v>
      </c>
      <c r="L574" s="127">
        <v>153884</v>
      </c>
      <c r="M574" s="127">
        <v>901</v>
      </c>
      <c r="N574" s="127">
        <v>2323</v>
      </c>
      <c r="O574" s="127">
        <v>2259</v>
      </c>
      <c r="P574" s="127">
        <v>128604</v>
      </c>
      <c r="Q574" s="128">
        <v>5.14</v>
      </c>
      <c r="R574" s="128">
        <v>1.51</v>
      </c>
    </row>
    <row r="575" spans="1:18" ht="15" customHeight="1" x14ac:dyDescent="0.25">
      <c r="B575" s="126">
        <v>2009</v>
      </c>
      <c r="C575" s="127">
        <v>25095</v>
      </c>
      <c r="D575" s="127">
        <v>160858</v>
      </c>
      <c r="E575" s="127">
        <v>1266</v>
      </c>
      <c r="F575" s="127">
        <v>1914</v>
      </c>
      <c r="G575" s="127">
        <v>1153</v>
      </c>
      <c r="H575" s="127">
        <v>82058</v>
      </c>
      <c r="I575" s="128">
        <v>5.04</v>
      </c>
      <c r="J575" s="128">
        <v>1.19</v>
      </c>
      <c r="K575" s="127">
        <v>17916</v>
      </c>
      <c r="L575" s="127">
        <v>153495</v>
      </c>
      <c r="M575" s="127">
        <v>872</v>
      </c>
      <c r="N575" s="127">
        <v>1900</v>
      </c>
      <c r="O575" s="127">
        <v>1831</v>
      </c>
      <c r="P575" s="127">
        <v>100396</v>
      </c>
      <c r="Q575" s="128">
        <v>4.87</v>
      </c>
      <c r="R575" s="128">
        <v>1.24</v>
      </c>
    </row>
    <row r="576" spans="1:18" ht="15" customHeight="1" x14ac:dyDescent="0.25">
      <c r="B576" s="126">
        <v>2008</v>
      </c>
      <c r="C576" s="127">
        <v>25985</v>
      </c>
      <c r="D576" s="127">
        <v>162435</v>
      </c>
      <c r="E576" s="127">
        <v>1710</v>
      </c>
      <c r="F576" s="127">
        <v>2709</v>
      </c>
      <c r="G576" s="127">
        <v>1720</v>
      </c>
      <c r="H576" s="127">
        <v>74519</v>
      </c>
      <c r="I576" s="128">
        <v>6.58</v>
      </c>
      <c r="J576" s="128">
        <v>1.67</v>
      </c>
      <c r="K576" s="127">
        <v>18584</v>
      </c>
      <c r="L576" s="127">
        <v>154836</v>
      </c>
      <c r="M576" s="127">
        <v>1144</v>
      </c>
      <c r="N576" s="127">
        <v>2622</v>
      </c>
      <c r="O576" s="127">
        <v>2534</v>
      </c>
      <c r="P576" s="127">
        <v>111762</v>
      </c>
      <c r="Q576" s="128">
        <v>6.16</v>
      </c>
      <c r="R576" s="128">
        <v>1.69</v>
      </c>
    </row>
    <row r="577" spans="1:18" ht="15" customHeight="1" x14ac:dyDescent="0.25">
      <c r="B577" s="181" t="s">
        <v>25</v>
      </c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</row>
    <row r="578" spans="1:18" ht="15" customHeight="1" x14ac:dyDescent="0.25">
      <c r="B578" s="123" t="s">
        <v>115</v>
      </c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1:18" ht="15" customHeight="1" x14ac:dyDescent="0.25">
      <c r="B579" s="129">
        <v>2022</v>
      </c>
      <c r="C579" s="130">
        <v>17154</v>
      </c>
      <c r="D579" s="130">
        <v>17436</v>
      </c>
      <c r="E579" s="130">
        <v>6825</v>
      </c>
      <c r="F579" s="130">
        <v>6834</v>
      </c>
      <c r="G579" s="130">
        <v>6</v>
      </c>
      <c r="H579" s="130">
        <v>33048</v>
      </c>
      <c r="I579" s="131">
        <v>39.79</v>
      </c>
      <c r="J579" s="131">
        <v>39.19</v>
      </c>
      <c r="K579" s="130">
        <v>338</v>
      </c>
      <c r="L579" s="130">
        <v>456</v>
      </c>
      <c r="M579" s="130">
        <v>46</v>
      </c>
      <c r="N579" s="130">
        <v>64</v>
      </c>
      <c r="O579" s="130">
        <v>59</v>
      </c>
      <c r="P579" s="130">
        <v>1548</v>
      </c>
      <c r="Q579" s="131">
        <v>13.61</v>
      </c>
      <c r="R579" s="131">
        <v>14.04</v>
      </c>
    </row>
    <row r="580" spans="1:18" ht="15" customHeight="1" x14ac:dyDescent="0.25">
      <c r="B580" s="126">
        <v>2021</v>
      </c>
      <c r="C580" s="127">
        <v>13211</v>
      </c>
      <c r="D580" s="127">
        <v>13374</v>
      </c>
      <c r="E580" s="127">
        <v>4821</v>
      </c>
      <c r="F580" s="127">
        <v>4828</v>
      </c>
      <c r="G580" s="127">
        <v>14</v>
      </c>
      <c r="H580" s="127">
        <v>19843</v>
      </c>
      <c r="I580" s="128">
        <v>36.49</v>
      </c>
      <c r="J580" s="128">
        <v>36.1</v>
      </c>
      <c r="K580" s="127">
        <v>338</v>
      </c>
      <c r="L580" s="127">
        <v>431</v>
      </c>
      <c r="M580" s="127">
        <v>35</v>
      </c>
      <c r="N580" s="127">
        <v>47</v>
      </c>
      <c r="O580" s="127">
        <v>42</v>
      </c>
      <c r="P580" s="127">
        <v>1034</v>
      </c>
      <c r="Q580" s="128">
        <v>10.36</v>
      </c>
      <c r="R580" s="128">
        <v>10.9</v>
      </c>
    </row>
    <row r="581" spans="1:18" ht="15" customHeight="1" x14ac:dyDescent="0.25">
      <c r="B581" s="126">
        <v>2020</v>
      </c>
      <c r="C581" s="127">
        <v>11572</v>
      </c>
      <c r="D581" s="127">
        <v>11731</v>
      </c>
      <c r="E581" s="127">
        <v>3851</v>
      </c>
      <c r="F581" s="127">
        <v>3857</v>
      </c>
      <c r="G581" s="127">
        <v>20</v>
      </c>
      <c r="H581" s="127">
        <v>13469</v>
      </c>
      <c r="I581" s="128">
        <v>33.28</v>
      </c>
      <c r="J581" s="128">
        <v>32.880000000000003</v>
      </c>
      <c r="K581" s="127">
        <v>436</v>
      </c>
      <c r="L581" s="127">
        <v>528</v>
      </c>
      <c r="M581" s="127">
        <v>40</v>
      </c>
      <c r="N581" s="127">
        <v>52</v>
      </c>
      <c r="O581" s="127">
        <v>47</v>
      </c>
      <c r="P581" s="127">
        <v>2151</v>
      </c>
      <c r="Q581" s="128">
        <v>9.17</v>
      </c>
      <c r="R581" s="128">
        <v>9.85</v>
      </c>
    </row>
    <row r="582" spans="1:18" ht="15" customHeight="1" x14ac:dyDescent="0.25">
      <c r="B582" s="126">
        <v>2019</v>
      </c>
      <c r="C582" s="127">
        <v>9444</v>
      </c>
      <c r="D582" s="127">
        <v>9634</v>
      </c>
      <c r="E582" s="127">
        <v>3769</v>
      </c>
      <c r="F582" s="127">
        <v>3772</v>
      </c>
      <c r="G582" s="127">
        <v>17</v>
      </c>
      <c r="H582" s="127">
        <v>14788</v>
      </c>
      <c r="I582" s="128">
        <v>39.909999999999997</v>
      </c>
      <c r="J582" s="128">
        <v>39.15</v>
      </c>
      <c r="K582" s="127">
        <v>621</v>
      </c>
      <c r="L582" s="127">
        <v>765</v>
      </c>
      <c r="M582" s="127">
        <v>61</v>
      </c>
      <c r="N582" s="127">
        <v>73</v>
      </c>
      <c r="O582" s="127">
        <v>64</v>
      </c>
      <c r="P582" s="127">
        <v>1975</v>
      </c>
      <c r="Q582" s="128">
        <v>9.82</v>
      </c>
      <c r="R582" s="128">
        <v>9.5399999999999991</v>
      </c>
    </row>
    <row r="583" spans="1:18" ht="15" customHeight="1" x14ac:dyDescent="0.25">
      <c r="A583" s="14"/>
      <c r="B583" s="126">
        <v>2018</v>
      </c>
      <c r="C583" s="127">
        <v>6774</v>
      </c>
      <c r="D583" s="127">
        <v>7030</v>
      </c>
      <c r="E583" s="127">
        <v>2272</v>
      </c>
      <c r="F583" s="127">
        <v>2280</v>
      </c>
      <c r="G583" s="127">
        <v>25</v>
      </c>
      <c r="H583" s="127">
        <v>10078</v>
      </c>
      <c r="I583" s="128">
        <v>33.54</v>
      </c>
      <c r="J583" s="128">
        <v>32.43</v>
      </c>
      <c r="K583" s="127">
        <v>708</v>
      </c>
      <c r="L583" s="127">
        <v>937</v>
      </c>
      <c r="M583" s="127">
        <v>80</v>
      </c>
      <c r="N583" s="127">
        <v>99</v>
      </c>
      <c r="O583" s="127">
        <v>83</v>
      </c>
      <c r="P583" s="127">
        <v>2285</v>
      </c>
      <c r="Q583" s="128">
        <v>11.3</v>
      </c>
      <c r="R583" s="128">
        <v>10.57</v>
      </c>
    </row>
    <row r="584" spans="1:18" ht="15" customHeight="1" x14ac:dyDescent="0.25">
      <c r="A584" s="14"/>
      <c r="B584" s="126">
        <v>2017</v>
      </c>
      <c r="C584" s="127">
        <v>5403</v>
      </c>
      <c r="D584" s="127">
        <v>5616</v>
      </c>
      <c r="E584" s="127">
        <v>1229</v>
      </c>
      <c r="F584" s="127">
        <v>1240</v>
      </c>
      <c r="G584" s="127">
        <v>36</v>
      </c>
      <c r="H584" s="127">
        <v>5665</v>
      </c>
      <c r="I584" s="128">
        <v>22.75</v>
      </c>
      <c r="J584" s="128">
        <v>22.08</v>
      </c>
      <c r="K584" s="127">
        <v>692</v>
      </c>
      <c r="L584" s="127">
        <v>893</v>
      </c>
      <c r="M584" s="127">
        <v>88</v>
      </c>
      <c r="N584" s="127">
        <v>106</v>
      </c>
      <c r="O584" s="127">
        <v>92</v>
      </c>
      <c r="P584" s="127">
        <v>2407</v>
      </c>
      <c r="Q584" s="128">
        <v>12.72</v>
      </c>
      <c r="R584" s="128">
        <v>11.87</v>
      </c>
    </row>
    <row r="585" spans="1:18" ht="15" customHeight="1" x14ac:dyDescent="0.25">
      <c r="B585" s="126">
        <v>2016</v>
      </c>
      <c r="C585" s="127">
        <v>4660</v>
      </c>
      <c r="D585" s="127">
        <v>4917</v>
      </c>
      <c r="E585" s="127">
        <v>776</v>
      </c>
      <c r="F585" s="127">
        <v>789</v>
      </c>
      <c r="G585" s="127">
        <v>31</v>
      </c>
      <c r="H585" s="127">
        <v>3761</v>
      </c>
      <c r="I585" s="128">
        <v>16.649999999999999</v>
      </c>
      <c r="J585" s="128">
        <v>16.05</v>
      </c>
      <c r="K585" s="127">
        <v>693</v>
      </c>
      <c r="L585" s="127">
        <v>932</v>
      </c>
      <c r="M585" s="127">
        <v>77</v>
      </c>
      <c r="N585" s="127">
        <v>102</v>
      </c>
      <c r="O585" s="127">
        <v>78</v>
      </c>
      <c r="P585" s="127">
        <v>1925</v>
      </c>
      <c r="Q585" s="128">
        <v>11.11</v>
      </c>
      <c r="R585" s="128">
        <v>10.94</v>
      </c>
    </row>
    <row r="586" spans="1:18" ht="15" customHeight="1" x14ac:dyDescent="0.25">
      <c r="B586" s="126">
        <v>2015</v>
      </c>
      <c r="C586" s="127">
        <v>4410</v>
      </c>
      <c r="D586" s="127">
        <v>4648</v>
      </c>
      <c r="E586" s="127">
        <v>604</v>
      </c>
      <c r="F586" s="127">
        <v>618</v>
      </c>
      <c r="G586" s="127">
        <v>31</v>
      </c>
      <c r="H586" s="127">
        <v>3215</v>
      </c>
      <c r="I586" s="128">
        <v>13.7</v>
      </c>
      <c r="J586" s="128">
        <v>13.3</v>
      </c>
      <c r="K586" s="127">
        <v>728</v>
      </c>
      <c r="L586" s="127">
        <v>943</v>
      </c>
      <c r="M586" s="127">
        <v>76</v>
      </c>
      <c r="N586" s="127">
        <v>96</v>
      </c>
      <c r="O586" s="127">
        <v>77</v>
      </c>
      <c r="P586" s="127">
        <v>1370</v>
      </c>
      <c r="Q586" s="128">
        <v>10.44</v>
      </c>
      <c r="R586" s="128">
        <v>10.18</v>
      </c>
    </row>
    <row r="587" spans="1:18" ht="15" customHeight="1" x14ac:dyDescent="0.25">
      <c r="B587" s="126">
        <v>2014</v>
      </c>
      <c r="C587" s="127">
        <v>4396</v>
      </c>
      <c r="D587" s="127">
        <v>4656</v>
      </c>
      <c r="E587" s="127">
        <v>555</v>
      </c>
      <c r="F587" s="127">
        <v>563</v>
      </c>
      <c r="G587" s="127">
        <v>40</v>
      </c>
      <c r="H587" s="127">
        <v>2838</v>
      </c>
      <c r="I587" s="128">
        <v>12.63</v>
      </c>
      <c r="J587" s="128">
        <v>12.09</v>
      </c>
      <c r="K587" s="127">
        <v>770</v>
      </c>
      <c r="L587" s="127">
        <v>1014</v>
      </c>
      <c r="M587" s="127">
        <v>95</v>
      </c>
      <c r="N587" s="127">
        <v>120</v>
      </c>
      <c r="O587" s="127">
        <v>97</v>
      </c>
      <c r="P587" s="127">
        <v>2108</v>
      </c>
      <c r="Q587" s="128">
        <v>12.34</v>
      </c>
      <c r="R587" s="128">
        <v>11.83</v>
      </c>
    </row>
    <row r="588" spans="1:18" ht="15" customHeight="1" x14ac:dyDescent="0.25">
      <c r="A588" s="7"/>
      <c r="B588" s="126">
        <v>2013</v>
      </c>
      <c r="C588" s="127">
        <v>4604</v>
      </c>
      <c r="D588" s="127">
        <v>4860</v>
      </c>
      <c r="E588" s="127">
        <v>666</v>
      </c>
      <c r="F588" s="127">
        <v>682</v>
      </c>
      <c r="G588" s="127">
        <v>57</v>
      </c>
      <c r="H588" s="127">
        <v>3784</v>
      </c>
      <c r="I588" s="128">
        <v>14.47</v>
      </c>
      <c r="J588" s="128">
        <v>14.03</v>
      </c>
      <c r="K588" s="127">
        <v>787</v>
      </c>
      <c r="L588" s="127">
        <v>1022</v>
      </c>
      <c r="M588" s="127">
        <v>119</v>
      </c>
      <c r="N588" s="127">
        <v>153</v>
      </c>
      <c r="O588" s="127">
        <v>120</v>
      </c>
      <c r="P588" s="127">
        <v>2621</v>
      </c>
      <c r="Q588" s="128">
        <v>15.12</v>
      </c>
      <c r="R588" s="128">
        <v>14.97</v>
      </c>
    </row>
    <row r="589" spans="1:18" ht="15" customHeight="1" x14ac:dyDescent="0.25">
      <c r="B589" s="126">
        <v>2012</v>
      </c>
      <c r="C589" s="127">
        <v>4680</v>
      </c>
      <c r="D589" s="127">
        <v>4980</v>
      </c>
      <c r="E589" s="127">
        <v>460</v>
      </c>
      <c r="F589" s="127">
        <v>480</v>
      </c>
      <c r="G589" s="127">
        <v>60</v>
      </c>
      <c r="H589" s="127">
        <v>3220</v>
      </c>
      <c r="I589" s="128">
        <v>9.83</v>
      </c>
      <c r="J589" s="128">
        <v>9.64</v>
      </c>
      <c r="K589" s="127">
        <v>828</v>
      </c>
      <c r="L589" s="127">
        <v>1118</v>
      </c>
      <c r="M589" s="127">
        <v>110</v>
      </c>
      <c r="N589" s="127">
        <v>140</v>
      </c>
      <c r="O589" s="127">
        <v>113</v>
      </c>
      <c r="P589" s="127">
        <v>2415</v>
      </c>
      <c r="Q589" s="128">
        <v>13.29</v>
      </c>
      <c r="R589" s="128">
        <v>12.52</v>
      </c>
    </row>
    <row r="590" spans="1:18" ht="15" customHeight="1" x14ac:dyDescent="0.25">
      <c r="B590" s="126">
        <v>2011</v>
      </c>
      <c r="C590" s="127">
        <v>5061</v>
      </c>
      <c r="D590" s="127">
        <v>5382</v>
      </c>
      <c r="E590" s="127">
        <v>520</v>
      </c>
      <c r="F590" s="127">
        <v>529</v>
      </c>
      <c r="G590" s="127">
        <v>39</v>
      </c>
      <c r="H590" s="127">
        <v>3378</v>
      </c>
      <c r="I590" s="128">
        <v>10.27</v>
      </c>
      <c r="J590" s="128">
        <v>9.83</v>
      </c>
      <c r="K590" s="127">
        <v>838</v>
      </c>
      <c r="L590" s="127">
        <v>1141</v>
      </c>
      <c r="M590" s="127">
        <v>72</v>
      </c>
      <c r="N590" s="127">
        <v>93</v>
      </c>
      <c r="O590" s="127">
        <v>73</v>
      </c>
      <c r="P590" s="127">
        <v>1737</v>
      </c>
      <c r="Q590" s="128">
        <v>8.59</v>
      </c>
      <c r="R590" s="128">
        <v>8.15</v>
      </c>
    </row>
    <row r="591" spans="1:18" ht="15" customHeight="1" x14ac:dyDescent="0.25">
      <c r="B591" s="126">
        <v>2010</v>
      </c>
      <c r="C591" s="127">
        <v>5140</v>
      </c>
      <c r="D591" s="127">
        <v>5501</v>
      </c>
      <c r="E591" s="127">
        <v>503</v>
      </c>
      <c r="F591" s="127">
        <v>513</v>
      </c>
      <c r="G591" s="127">
        <v>41</v>
      </c>
      <c r="H591" s="127">
        <v>3204</v>
      </c>
      <c r="I591" s="128">
        <v>9.7899999999999991</v>
      </c>
      <c r="J591" s="128">
        <v>9.33</v>
      </c>
      <c r="K591" s="127">
        <v>883</v>
      </c>
      <c r="L591" s="127">
        <v>1222</v>
      </c>
      <c r="M591" s="127">
        <v>141</v>
      </c>
      <c r="N591" s="127">
        <v>180</v>
      </c>
      <c r="O591" s="127">
        <v>144</v>
      </c>
      <c r="P591" s="127">
        <v>4104</v>
      </c>
      <c r="Q591" s="128">
        <v>15.97</v>
      </c>
      <c r="R591" s="128">
        <v>14.73</v>
      </c>
    </row>
    <row r="592" spans="1:18" ht="15" customHeight="1" x14ac:dyDescent="0.25">
      <c r="B592" s="126">
        <v>2009</v>
      </c>
      <c r="C592" s="127">
        <v>5480</v>
      </c>
      <c r="D592" s="127">
        <v>5791</v>
      </c>
      <c r="E592" s="127">
        <v>562</v>
      </c>
      <c r="F592" s="127">
        <v>578</v>
      </c>
      <c r="G592" s="127">
        <v>59</v>
      </c>
      <c r="H592" s="127">
        <v>4108</v>
      </c>
      <c r="I592" s="128">
        <v>10.26</v>
      </c>
      <c r="J592" s="128">
        <v>9.98</v>
      </c>
      <c r="K592" s="127">
        <v>803</v>
      </c>
      <c r="L592" s="127">
        <v>1074</v>
      </c>
      <c r="M592" s="127">
        <v>121</v>
      </c>
      <c r="N592" s="127">
        <v>153</v>
      </c>
      <c r="O592" s="127">
        <v>128</v>
      </c>
      <c r="P592" s="127">
        <v>3104</v>
      </c>
      <c r="Q592" s="128">
        <v>15.07</v>
      </c>
      <c r="R592" s="128">
        <v>14.25</v>
      </c>
    </row>
    <row r="593" spans="1:18" ht="15" customHeight="1" x14ac:dyDescent="0.25">
      <c r="B593" s="126">
        <v>2008</v>
      </c>
      <c r="C593" s="127">
        <v>5857</v>
      </c>
      <c r="D593" s="127">
        <v>6174</v>
      </c>
      <c r="E593" s="127">
        <v>759</v>
      </c>
      <c r="F593" s="127">
        <v>774</v>
      </c>
      <c r="G593" s="127">
        <v>66</v>
      </c>
      <c r="H593" s="127">
        <v>8145</v>
      </c>
      <c r="I593" s="128">
        <v>12.96</v>
      </c>
      <c r="J593" s="128">
        <v>12.54</v>
      </c>
      <c r="K593" s="127">
        <v>891</v>
      </c>
      <c r="L593" s="127">
        <v>1167</v>
      </c>
      <c r="M593" s="127">
        <v>134</v>
      </c>
      <c r="N593" s="127">
        <v>161</v>
      </c>
      <c r="O593" s="127">
        <v>144</v>
      </c>
      <c r="P593" s="127">
        <v>3693</v>
      </c>
      <c r="Q593" s="128">
        <v>15.04</v>
      </c>
      <c r="R593" s="128">
        <v>13.8</v>
      </c>
    </row>
    <row r="594" spans="1:18" ht="15" customHeight="1" x14ac:dyDescent="0.25">
      <c r="B594" s="123" t="s">
        <v>116</v>
      </c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1:18" ht="15" customHeight="1" x14ac:dyDescent="0.25">
      <c r="B595" s="129">
        <v>2022</v>
      </c>
      <c r="C595" s="130">
        <v>25824</v>
      </c>
      <c r="D595" s="130">
        <v>182584</v>
      </c>
      <c r="E595" s="130">
        <v>3747</v>
      </c>
      <c r="F595" s="130">
        <v>4618</v>
      </c>
      <c r="G595" s="130">
        <v>3408</v>
      </c>
      <c r="H595" s="130">
        <v>96273</v>
      </c>
      <c r="I595" s="131">
        <v>14.51</v>
      </c>
      <c r="J595" s="131">
        <v>2.5299999999999998</v>
      </c>
      <c r="K595" s="130">
        <v>20578</v>
      </c>
      <c r="L595" s="130">
        <v>177126</v>
      </c>
      <c r="M595" s="130">
        <v>3202</v>
      </c>
      <c r="N595" s="130">
        <v>4756</v>
      </c>
      <c r="O595" s="130">
        <v>4723</v>
      </c>
      <c r="P595" s="130">
        <v>186929</v>
      </c>
      <c r="Q595" s="131">
        <v>15.56</v>
      </c>
      <c r="R595" s="131">
        <v>2.69</v>
      </c>
    </row>
    <row r="596" spans="1:18" ht="15" customHeight="1" x14ac:dyDescent="0.25">
      <c r="B596" s="126">
        <v>2021</v>
      </c>
      <c r="C596" s="127">
        <v>23272</v>
      </c>
      <c r="D596" s="127">
        <v>175599</v>
      </c>
      <c r="E596" s="127">
        <v>1882</v>
      </c>
      <c r="F596" s="127">
        <v>2566</v>
      </c>
      <c r="G596" s="127">
        <v>1815</v>
      </c>
      <c r="H596" s="127">
        <v>81660</v>
      </c>
      <c r="I596" s="128">
        <v>8.09</v>
      </c>
      <c r="J596" s="128">
        <v>1.46</v>
      </c>
      <c r="K596" s="127">
        <v>18475</v>
      </c>
      <c r="L596" s="127">
        <v>170533</v>
      </c>
      <c r="M596" s="127">
        <v>1611</v>
      </c>
      <c r="N596" s="127">
        <v>2622</v>
      </c>
      <c r="O596" s="127">
        <v>2591</v>
      </c>
      <c r="P596" s="127">
        <v>120100</v>
      </c>
      <c r="Q596" s="128">
        <v>8.7200000000000006</v>
      </c>
      <c r="R596" s="128">
        <v>1.54</v>
      </c>
    </row>
    <row r="597" spans="1:18" ht="15" customHeight="1" x14ac:dyDescent="0.25">
      <c r="B597" s="126">
        <v>2020</v>
      </c>
      <c r="C597" s="127">
        <v>22665</v>
      </c>
      <c r="D597" s="127">
        <v>174897</v>
      </c>
      <c r="E597" s="127">
        <v>1978</v>
      </c>
      <c r="F597" s="127">
        <v>2602</v>
      </c>
      <c r="G597" s="127">
        <v>1887</v>
      </c>
      <c r="H597" s="127">
        <v>52433</v>
      </c>
      <c r="I597" s="128">
        <v>8.73</v>
      </c>
      <c r="J597" s="128">
        <v>1.49</v>
      </c>
      <c r="K597" s="127">
        <v>18501</v>
      </c>
      <c r="L597" s="127">
        <v>170516</v>
      </c>
      <c r="M597" s="127">
        <v>1763</v>
      </c>
      <c r="N597" s="127">
        <v>2963</v>
      </c>
      <c r="O597" s="127">
        <v>2929</v>
      </c>
      <c r="P597" s="127">
        <v>121989</v>
      </c>
      <c r="Q597" s="128">
        <v>9.5299999999999994</v>
      </c>
      <c r="R597" s="128">
        <v>1.74</v>
      </c>
    </row>
    <row r="598" spans="1:18" ht="15" customHeight="1" x14ac:dyDescent="0.25">
      <c r="B598" s="126">
        <v>2019</v>
      </c>
      <c r="C598" s="127">
        <v>21887</v>
      </c>
      <c r="D598" s="127">
        <v>178489</v>
      </c>
      <c r="E598" s="127">
        <v>3896</v>
      </c>
      <c r="F598" s="127">
        <v>5061</v>
      </c>
      <c r="G598" s="127">
        <v>3803</v>
      </c>
      <c r="H598" s="127">
        <v>101779</v>
      </c>
      <c r="I598" s="128">
        <v>17.8</v>
      </c>
      <c r="J598" s="128">
        <v>2.84</v>
      </c>
      <c r="K598" s="127">
        <v>18106</v>
      </c>
      <c r="L598" s="127">
        <v>174587</v>
      </c>
      <c r="M598" s="127">
        <v>3144</v>
      </c>
      <c r="N598" s="127">
        <v>4665</v>
      </c>
      <c r="O598" s="127">
        <v>4621</v>
      </c>
      <c r="P598" s="127">
        <v>143602</v>
      </c>
      <c r="Q598" s="128">
        <v>17.36</v>
      </c>
      <c r="R598" s="128">
        <v>2.67</v>
      </c>
    </row>
    <row r="599" spans="1:18" ht="15" customHeight="1" x14ac:dyDescent="0.25">
      <c r="A599" s="14"/>
      <c r="B599" s="126">
        <v>2018</v>
      </c>
      <c r="C599" s="127">
        <v>18818</v>
      </c>
      <c r="D599" s="127">
        <v>168529</v>
      </c>
      <c r="E599" s="127">
        <v>1961</v>
      </c>
      <c r="F599" s="127">
        <v>2624</v>
      </c>
      <c r="G599" s="127">
        <v>1930</v>
      </c>
      <c r="H599" s="127">
        <v>57724</v>
      </c>
      <c r="I599" s="128">
        <v>10.42</v>
      </c>
      <c r="J599" s="128">
        <v>1.56</v>
      </c>
      <c r="K599" s="127">
        <v>15781</v>
      </c>
      <c r="L599" s="127">
        <v>165306</v>
      </c>
      <c r="M599" s="127">
        <v>1592</v>
      </c>
      <c r="N599" s="127">
        <v>2831</v>
      </c>
      <c r="O599" s="127">
        <v>2799</v>
      </c>
      <c r="P599" s="127">
        <v>109291</v>
      </c>
      <c r="Q599" s="128">
        <v>10.09</v>
      </c>
      <c r="R599" s="128">
        <v>1.71</v>
      </c>
    </row>
    <row r="600" spans="1:18" ht="15" customHeight="1" x14ac:dyDescent="0.25">
      <c r="A600" s="14"/>
      <c r="B600" s="126">
        <v>2017</v>
      </c>
      <c r="C600" s="127">
        <v>17438</v>
      </c>
      <c r="D600" s="127">
        <v>160833</v>
      </c>
      <c r="E600" s="127">
        <v>1138</v>
      </c>
      <c r="F600" s="127">
        <v>1872</v>
      </c>
      <c r="G600" s="127">
        <v>1460</v>
      </c>
      <c r="H600" s="127">
        <v>45644</v>
      </c>
      <c r="I600" s="128">
        <v>6.53</v>
      </c>
      <c r="J600" s="128">
        <v>1.1599999999999999</v>
      </c>
      <c r="K600" s="127">
        <v>14855</v>
      </c>
      <c r="L600" s="127">
        <v>158092</v>
      </c>
      <c r="M600" s="127">
        <v>1026</v>
      </c>
      <c r="N600" s="127">
        <v>2078</v>
      </c>
      <c r="O600" s="127">
        <v>2051</v>
      </c>
      <c r="P600" s="127">
        <v>78297</v>
      </c>
      <c r="Q600" s="128">
        <v>6.91</v>
      </c>
      <c r="R600" s="128">
        <v>1.31</v>
      </c>
    </row>
    <row r="601" spans="1:18" ht="15" customHeight="1" x14ac:dyDescent="0.25">
      <c r="B601" s="126">
        <v>2016</v>
      </c>
      <c r="C601" s="127">
        <v>17139</v>
      </c>
      <c r="D601" s="127">
        <v>154971</v>
      </c>
      <c r="E601" s="127">
        <v>920</v>
      </c>
      <c r="F601" s="127">
        <v>1617</v>
      </c>
      <c r="G601" s="127">
        <v>1306</v>
      </c>
      <c r="H601" s="127">
        <v>50545</v>
      </c>
      <c r="I601" s="128">
        <v>5.37</v>
      </c>
      <c r="J601" s="128">
        <v>1.04</v>
      </c>
      <c r="K601" s="127">
        <v>14624</v>
      </c>
      <c r="L601" s="127">
        <v>152303</v>
      </c>
      <c r="M601" s="127">
        <v>877</v>
      </c>
      <c r="N601" s="127">
        <v>1888</v>
      </c>
      <c r="O601" s="127">
        <v>1860</v>
      </c>
      <c r="P601" s="127">
        <v>89951</v>
      </c>
      <c r="Q601" s="128">
        <v>6</v>
      </c>
      <c r="R601" s="128">
        <v>1.24</v>
      </c>
    </row>
    <row r="602" spans="1:18" ht="15" customHeight="1" x14ac:dyDescent="0.25">
      <c r="B602" s="126">
        <v>2015</v>
      </c>
      <c r="C602" s="127">
        <v>17228</v>
      </c>
      <c r="D602" s="127">
        <v>149790</v>
      </c>
      <c r="E602" s="127">
        <v>922</v>
      </c>
      <c r="F602" s="127">
        <v>1620</v>
      </c>
      <c r="G602" s="127">
        <v>1346</v>
      </c>
      <c r="H602" s="127">
        <v>72183</v>
      </c>
      <c r="I602" s="128">
        <v>5.35</v>
      </c>
      <c r="J602" s="128">
        <v>1.08</v>
      </c>
      <c r="K602" s="127">
        <v>14684</v>
      </c>
      <c r="L602" s="127">
        <v>147030</v>
      </c>
      <c r="M602" s="127">
        <v>912</v>
      </c>
      <c r="N602" s="127">
        <v>2034</v>
      </c>
      <c r="O602" s="127">
        <v>1993</v>
      </c>
      <c r="P602" s="127">
        <v>149125</v>
      </c>
      <c r="Q602" s="128">
        <v>6.21</v>
      </c>
      <c r="R602" s="128">
        <v>1.38</v>
      </c>
    </row>
    <row r="603" spans="1:18" ht="15" customHeight="1" x14ac:dyDescent="0.25">
      <c r="B603" s="126">
        <v>2014</v>
      </c>
      <c r="C603" s="127">
        <v>17480</v>
      </c>
      <c r="D603" s="127">
        <v>146218</v>
      </c>
      <c r="E603" s="127">
        <v>913</v>
      </c>
      <c r="F603" s="127">
        <v>1664</v>
      </c>
      <c r="G603" s="127">
        <v>1409</v>
      </c>
      <c r="H603" s="127">
        <v>65012</v>
      </c>
      <c r="I603" s="128">
        <v>5.22</v>
      </c>
      <c r="J603" s="128">
        <v>1.1399999999999999</v>
      </c>
      <c r="K603" s="127">
        <v>14821</v>
      </c>
      <c r="L603" s="127">
        <v>143291</v>
      </c>
      <c r="M603" s="127">
        <v>891</v>
      </c>
      <c r="N603" s="127">
        <v>1956</v>
      </c>
      <c r="O603" s="127">
        <v>1928</v>
      </c>
      <c r="P603" s="127">
        <v>170293</v>
      </c>
      <c r="Q603" s="128">
        <v>6.01</v>
      </c>
      <c r="R603" s="128">
        <v>1.37</v>
      </c>
    </row>
    <row r="604" spans="1:18" ht="15" customHeight="1" x14ac:dyDescent="0.25">
      <c r="A604" s="7"/>
      <c r="B604" s="126">
        <v>2013</v>
      </c>
      <c r="C604" s="127">
        <v>17792</v>
      </c>
      <c r="D604" s="127">
        <v>142897</v>
      </c>
      <c r="E604" s="127">
        <v>897</v>
      </c>
      <c r="F604" s="127">
        <v>1638</v>
      </c>
      <c r="G604" s="127">
        <v>1382</v>
      </c>
      <c r="H604" s="127">
        <v>46966</v>
      </c>
      <c r="I604" s="128">
        <v>5.04</v>
      </c>
      <c r="J604" s="128">
        <v>1.1499999999999999</v>
      </c>
      <c r="K604" s="127">
        <v>15147</v>
      </c>
      <c r="L604" s="127">
        <v>140080</v>
      </c>
      <c r="M604" s="127">
        <v>870</v>
      </c>
      <c r="N604" s="127">
        <v>2047</v>
      </c>
      <c r="O604" s="127">
        <v>2024</v>
      </c>
      <c r="P604" s="127">
        <v>80526</v>
      </c>
      <c r="Q604" s="128">
        <v>5.74</v>
      </c>
      <c r="R604" s="128">
        <v>1.46</v>
      </c>
    </row>
    <row r="605" spans="1:18" ht="15" customHeight="1" x14ac:dyDescent="0.25">
      <c r="B605" s="126">
        <v>2012</v>
      </c>
      <c r="C605" s="127">
        <v>18202</v>
      </c>
      <c r="D605" s="127">
        <v>145287</v>
      </c>
      <c r="E605" s="127">
        <v>839</v>
      </c>
      <c r="F605" s="127">
        <v>1547</v>
      </c>
      <c r="G605" s="127">
        <v>1300</v>
      </c>
      <c r="H605" s="127">
        <v>56574</v>
      </c>
      <c r="I605" s="128">
        <v>4.6100000000000003</v>
      </c>
      <c r="J605" s="128">
        <v>1.06</v>
      </c>
      <c r="K605" s="127">
        <v>15690</v>
      </c>
      <c r="L605" s="127">
        <v>142635</v>
      </c>
      <c r="M605" s="127">
        <v>807</v>
      </c>
      <c r="N605" s="127">
        <v>1810</v>
      </c>
      <c r="O605" s="127">
        <v>1781</v>
      </c>
      <c r="P605" s="127">
        <v>74795</v>
      </c>
      <c r="Q605" s="128">
        <v>5.14</v>
      </c>
      <c r="R605" s="128">
        <v>1.27</v>
      </c>
    </row>
    <row r="606" spans="1:18" ht="15" customHeight="1" x14ac:dyDescent="0.25">
      <c r="B606" s="126">
        <v>2011</v>
      </c>
      <c r="C606" s="127">
        <v>18689</v>
      </c>
      <c r="D606" s="127">
        <v>152590</v>
      </c>
      <c r="E606" s="127">
        <v>869</v>
      </c>
      <c r="F606" s="127">
        <v>1577</v>
      </c>
      <c r="G606" s="127">
        <v>1322</v>
      </c>
      <c r="H606" s="127">
        <v>47142</v>
      </c>
      <c r="I606" s="128">
        <v>4.6500000000000004</v>
      </c>
      <c r="J606" s="128">
        <v>1.03</v>
      </c>
      <c r="K606" s="127">
        <v>16288</v>
      </c>
      <c r="L606" s="127">
        <v>150013</v>
      </c>
      <c r="M606" s="127">
        <v>847</v>
      </c>
      <c r="N606" s="127">
        <v>1778</v>
      </c>
      <c r="O606" s="127">
        <v>1749</v>
      </c>
      <c r="P606" s="127">
        <v>246342</v>
      </c>
      <c r="Q606" s="128">
        <v>5.2</v>
      </c>
      <c r="R606" s="128">
        <v>1.19</v>
      </c>
    </row>
    <row r="607" spans="1:18" ht="15" customHeight="1" x14ac:dyDescent="0.25">
      <c r="B607" s="126">
        <v>2010</v>
      </c>
      <c r="C607" s="127">
        <v>19016</v>
      </c>
      <c r="D607" s="127">
        <v>155184</v>
      </c>
      <c r="E607" s="127">
        <v>669</v>
      </c>
      <c r="F607" s="127">
        <v>1332</v>
      </c>
      <c r="G607" s="127">
        <v>1146</v>
      </c>
      <c r="H607" s="127">
        <v>51248</v>
      </c>
      <c r="I607" s="128">
        <v>3.52</v>
      </c>
      <c r="J607" s="128">
        <v>0.86</v>
      </c>
      <c r="K607" s="127">
        <v>16654</v>
      </c>
      <c r="L607" s="127">
        <v>152662</v>
      </c>
      <c r="M607" s="127">
        <v>760</v>
      </c>
      <c r="N607" s="127">
        <v>2143</v>
      </c>
      <c r="O607" s="127">
        <v>2115</v>
      </c>
      <c r="P607" s="127">
        <v>124501</v>
      </c>
      <c r="Q607" s="128">
        <v>4.5599999999999996</v>
      </c>
      <c r="R607" s="128">
        <v>1.4</v>
      </c>
    </row>
    <row r="608" spans="1:18" ht="15" customHeight="1" x14ac:dyDescent="0.25">
      <c r="B608" s="126">
        <v>2009</v>
      </c>
      <c r="C608" s="127">
        <v>19615</v>
      </c>
      <c r="D608" s="127">
        <v>155067</v>
      </c>
      <c r="E608" s="127">
        <v>704</v>
      </c>
      <c r="F608" s="127">
        <v>1336</v>
      </c>
      <c r="G608" s="127">
        <v>1094</v>
      </c>
      <c r="H608" s="127">
        <v>77949</v>
      </c>
      <c r="I608" s="128">
        <v>3.59</v>
      </c>
      <c r="J608" s="128">
        <v>0.86</v>
      </c>
      <c r="K608" s="127">
        <v>17113</v>
      </c>
      <c r="L608" s="127">
        <v>152421</v>
      </c>
      <c r="M608" s="127">
        <v>751</v>
      </c>
      <c r="N608" s="127">
        <v>1747</v>
      </c>
      <c r="O608" s="127">
        <v>1703</v>
      </c>
      <c r="P608" s="127">
        <v>97292</v>
      </c>
      <c r="Q608" s="128">
        <v>4.3899999999999997</v>
      </c>
      <c r="R608" s="128">
        <v>1.1499999999999999</v>
      </c>
    </row>
    <row r="609" spans="2:18" ht="15" customHeight="1" x14ac:dyDescent="0.25">
      <c r="B609" s="126">
        <v>2008</v>
      </c>
      <c r="C609" s="127">
        <v>20128</v>
      </c>
      <c r="D609" s="127">
        <v>156261</v>
      </c>
      <c r="E609" s="127">
        <v>951</v>
      </c>
      <c r="F609" s="127">
        <v>1935</v>
      </c>
      <c r="G609" s="127">
        <v>1654</v>
      </c>
      <c r="H609" s="127">
        <v>66374</v>
      </c>
      <c r="I609" s="128">
        <v>4.72</v>
      </c>
      <c r="J609" s="128">
        <v>1.24</v>
      </c>
      <c r="K609" s="127">
        <v>17693</v>
      </c>
      <c r="L609" s="127">
        <v>153669</v>
      </c>
      <c r="M609" s="127">
        <v>1010</v>
      </c>
      <c r="N609" s="127">
        <v>2461</v>
      </c>
      <c r="O609" s="127">
        <v>2390</v>
      </c>
      <c r="P609" s="127">
        <v>108069</v>
      </c>
      <c r="Q609" s="128">
        <v>5.71</v>
      </c>
      <c r="R609" s="128">
        <v>1.6</v>
      </c>
    </row>
    <row r="610" spans="2:18" ht="15" customHeight="1" x14ac:dyDescent="0.25">
      <c r="B610" s="181" t="s">
        <v>28</v>
      </c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</row>
    <row r="611" spans="2:18" ht="15" customHeight="1" x14ac:dyDescent="0.25">
      <c r="B611" s="123" t="s">
        <v>117</v>
      </c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ht="15" customHeight="1" x14ac:dyDescent="0.25">
      <c r="B612" s="129">
        <v>2022</v>
      </c>
      <c r="C612" s="130">
        <v>11108</v>
      </c>
      <c r="D612" s="130">
        <v>46428</v>
      </c>
      <c r="E612" s="130">
        <v>2479</v>
      </c>
      <c r="F612" s="130">
        <v>2687</v>
      </c>
      <c r="G612" s="130">
        <v>742</v>
      </c>
      <c r="H612" s="130">
        <v>30777</v>
      </c>
      <c r="I612" s="131">
        <v>22.32</v>
      </c>
      <c r="J612" s="131">
        <v>5.79</v>
      </c>
      <c r="K612" s="130">
        <v>5421</v>
      </c>
      <c r="L612" s="130">
        <v>40673</v>
      </c>
      <c r="M612" s="130">
        <v>705</v>
      </c>
      <c r="N612" s="130">
        <v>1230</v>
      </c>
      <c r="O612" s="130">
        <v>1209</v>
      </c>
      <c r="P612" s="130">
        <v>37164</v>
      </c>
      <c r="Q612" s="131">
        <v>13</v>
      </c>
      <c r="R612" s="131">
        <v>3.02</v>
      </c>
    </row>
    <row r="613" spans="2:18" ht="15" customHeight="1" x14ac:dyDescent="0.25">
      <c r="B613" s="126">
        <v>2021</v>
      </c>
      <c r="C613" s="127">
        <v>9869</v>
      </c>
      <c r="D613" s="127">
        <v>43750</v>
      </c>
      <c r="E613" s="127">
        <v>1787</v>
      </c>
      <c r="F613" s="127">
        <v>1965</v>
      </c>
      <c r="G613" s="127">
        <v>512</v>
      </c>
      <c r="H613" s="127">
        <v>25302</v>
      </c>
      <c r="I613" s="128">
        <v>18.11</v>
      </c>
      <c r="J613" s="128">
        <v>4.49</v>
      </c>
      <c r="K613" s="127">
        <v>5040</v>
      </c>
      <c r="L613" s="127">
        <v>38851</v>
      </c>
      <c r="M613" s="127">
        <v>452</v>
      </c>
      <c r="N613" s="127">
        <v>779</v>
      </c>
      <c r="O613" s="127">
        <v>770</v>
      </c>
      <c r="P613" s="127">
        <v>36178</v>
      </c>
      <c r="Q613" s="128">
        <v>8.9700000000000006</v>
      </c>
      <c r="R613" s="128">
        <v>2.0099999999999998</v>
      </c>
    </row>
    <row r="614" spans="2:18" ht="15" customHeight="1" x14ac:dyDescent="0.25">
      <c r="B614" s="123" t="s">
        <v>118</v>
      </c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ht="15" customHeight="1" x14ac:dyDescent="0.25">
      <c r="B615" s="129">
        <v>2022</v>
      </c>
      <c r="C615" s="130">
        <v>4879</v>
      </c>
      <c r="D615" s="130">
        <v>24717</v>
      </c>
      <c r="E615" s="130">
        <v>853</v>
      </c>
      <c r="F615" s="130">
        <v>920</v>
      </c>
      <c r="G615" s="130">
        <v>255</v>
      </c>
      <c r="H615" s="130">
        <v>10452</v>
      </c>
      <c r="I615" s="131">
        <v>17.48</v>
      </c>
      <c r="J615" s="131">
        <v>3.72</v>
      </c>
      <c r="K615" s="130">
        <v>2683</v>
      </c>
      <c r="L615" s="130">
        <v>22497</v>
      </c>
      <c r="M615" s="130">
        <v>241</v>
      </c>
      <c r="N615" s="130">
        <v>334</v>
      </c>
      <c r="O615" s="130">
        <v>331</v>
      </c>
      <c r="P615" s="130">
        <v>12665</v>
      </c>
      <c r="Q615" s="131">
        <v>8.98</v>
      </c>
      <c r="R615" s="131">
        <v>1.48</v>
      </c>
    </row>
    <row r="616" spans="2:18" ht="15" customHeight="1" x14ac:dyDescent="0.25">
      <c r="B616" s="126">
        <v>2021</v>
      </c>
      <c r="C616" s="127">
        <v>4490</v>
      </c>
      <c r="D616" s="127">
        <v>23997</v>
      </c>
      <c r="E616" s="127">
        <v>661</v>
      </c>
      <c r="F616" s="127">
        <v>720</v>
      </c>
      <c r="G616" s="127">
        <v>195</v>
      </c>
      <c r="H616" s="127">
        <v>8983</v>
      </c>
      <c r="I616" s="128">
        <v>14.72</v>
      </c>
      <c r="J616" s="128">
        <v>3</v>
      </c>
      <c r="K616" s="127">
        <v>2604</v>
      </c>
      <c r="L616" s="127">
        <v>22095</v>
      </c>
      <c r="M616" s="127">
        <v>189</v>
      </c>
      <c r="N616" s="127">
        <v>269</v>
      </c>
      <c r="O616" s="127">
        <v>263</v>
      </c>
      <c r="P616" s="127">
        <v>11154</v>
      </c>
      <c r="Q616" s="128">
        <v>7.26</v>
      </c>
      <c r="R616" s="128">
        <v>1.22</v>
      </c>
    </row>
    <row r="617" spans="2:18" ht="15" customHeight="1" x14ac:dyDescent="0.25">
      <c r="B617" s="123" t="s">
        <v>414</v>
      </c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ht="15" customHeight="1" x14ac:dyDescent="0.25">
      <c r="B618" s="129">
        <v>2022</v>
      </c>
      <c r="C618" s="130">
        <v>2277</v>
      </c>
      <c r="D618" s="130">
        <v>14771</v>
      </c>
      <c r="E618" s="130">
        <v>386</v>
      </c>
      <c r="F618" s="130">
        <v>417</v>
      </c>
      <c r="G618" s="130">
        <v>122</v>
      </c>
      <c r="H618" s="130">
        <v>7351</v>
      </c>
      <c r="I618" s="131">
        <v>16.95</v>
      </c>
      <c r="J618" s="131">
        <v>2.82</v>
      </c>
      <c r="K618" s="130">
        <v>1376</v>
      </c>
      <c r="L618" s="130">
        <v>13856</v>
      </c>
      <c r="M618" s="130">
        <v>137</v>
      </c>
      <c r="N618" s="130">
        <v>197</v>
      </c>
      <c r="O618" s="130">
        <v>197</v>
      </c>
      <c r="P618" s="130">
        <v>11236</v>
      </c>
      <c r="Q618" s="131">
        <v>9.9600000000000009</v>
      </c>
      <c r="R618" s="131">
        <v>1.42</v>
      </c>
    </row>
    <row r="619" spans="2:18" ht="15" customHeight="1" x14ac:dyDescent="0.25">
      <c r="B619" s="126">
        <v>2021</v>
      </c>
      <c r="C619" s="127">
        <v>2069</v>
      </c>
      <c r="D619" s="127">
        <v>14592</v>
      </c>
      <c r="E619" s="127">
        <v>284</v>
      </c>
      <c r="F619" s="127">
        <v>334</v>
      </c>
      <c r="G619" s="127">
        <v>127</v>
      </c>
      <c r="H619" s="127">
        <v>5581</v>
      </c>
      <c r="I619" s="128">
        <v>13.73</v>
      </c>
      <c r="J619" s="128">
        <v>2.29</v>
      </c>
      <c r="K619" s="127">
        <v>1314</v>
      </c>
      <c r="L619" s="127">
        <v>13824</v>
      </c>
      <c r="M619" s="127">
        <v>105</v>
      </c>
      <c r="N619" s="127">
        <v>190</v>
      </c>
      <c r="O619" s="127">
        <v>189</v>
      </c>
      <c r="P619" s="127">
        <v>7681</v>
      </c>
      <c r="Q619" s="128">
        <v>7.99</v>
      </c>
      <c r="R619" s="128">
        <v>1.37</v>
      </c>
    </row>
    <row r="620" spans="2:18" ht="15" customHeight="1" x14ac:dyDescent="0.25">
      <c r="B620" s="123" t="s">
        <v>415</v>
      </c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ht="15" customHeight="1" x14ac:dyDescent="0.25">
      <c r="B621" s="129">
        <v>2022</v>
      </c>
      <c r="C621" s="130">
        <v>15777</v>
      </c>
      <c r="D621" s="130">
        <v>85271</v>
      </c>
      <c r="E621" s="130">
        <v>4547</v>
      </c>
      <c r="F621" s="130">
        <v>4922</v>
      </c>
      <c r="G621" s="130">
        <v>1592</v>
      </c>
      <c r="H621" s="130">
        <v>54269</v>
      </c>
      <c r="I621" s="131">
        <v>28.82</v>
      </c>
      <c r="J621" s="131">
        <v>5.77</v>
      </c>
      <c r="K621" s="130">
        <v>7364</v>
      </c>
      <c r="L621" s="130">
        <v>76696</v>
      </c>
      <c r="M621" s="130">
        <v>1524</v>
      </c>
      <c r="N621" s="130">
        <v>2001</v>
      </c>
      <c r="O621" s="130">
        <v>1994</v>
      </c>
      <c r="P621" s="130">
        <v>72615</v>
      </c>
      <c r="Q621" s="131">
        <v>20.7</v>
      </c>
      <c r="R621" s="131">
        <v>2.61</v>
      </c>
    </row>
    <row r="622" spans="2:18" ht="15" customHeight="1" x14ac:dyDescent="0.25">
      <c r="B622" s="126">
        <v>2021</v>
      </c>
      <c r="C622" s="127">
        <v>12658</v>
      </c>
      <c r="D622" s="127">
        <v>80955</v>
      </c>
      <c r="E622" s="127">
        <v>2599</v>
      </c>
      <c r="F622" s="127">
        <v>2853</v>
      </c>
      <c r="G622" s="127">
        <v>649</v>
      </c>
      <c r="H622" s="127">
        <v>40480</v>
      </c>
      <c r="I622" s="128">
        <v>20.53</v>
      </c>
      <c r="J622" s="128">
        <v>3.52</v>
      </c>
      <c r="K622" s="127">
        <v>6261</v>
      </c>
      <c r="L622" s="127">
        <v>74441</v>
      </c>
      <c r="M622" s="127">
        <v>587</v>
      </c>
      <c r="N622" s="127">
        <v>926</v>
      </c>
      <c r="O622" s="127">
        <v>914</v>
      </c>
      <c r="P622" s="127">
        <v>42976</v>
      </c>
      <c r="Q622" s="128">
        <v>9.3800000000000008</v>
      </c>
      <c r="R622" s="128">
        <v>1.24</v>
      </c>
    </row>
    <row r="623" spans="2:18" ht="15" customHeight="1" x14ac:dyDescent="0.25">
      <c r="B623" s="123" t="s">
        <v>416</v>
      </c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ht="15" customHeight="1" x14ac:dyDescent="0.25">
      <c r="B624" s="129">
        <v>2022</v>
      </c>
      <c r="C624" s="130">
        <v>3474</v>
      </c>
      <c r="D624" s="130">
        <v>8882</v>
      </c>
      <c r="E624" s="130">
        <v>1064</v>
      </c>
      <c r="F624" s="130">
        <v>1146</v>
      </c>
      <c r="G624" s="130">
        <v>348</v>
      </c>
      <c r="H624" s="130">
        <v>11033</v>
      </c>
      <c r="I624" s="131">
        <v>30.63</v>
      </c>
      <c r="J624" s="131">
        <v>12.9</v>
      </c>
      <c r="K624" s="130">
        <v>1585</v>
      </c>
      <c r="L624" s="130">
        <v>6956</v>
      </c>
      <c r="M624" s="130">
        <v>319</v>
      </c>
      <c r="N624" s="130">
        <v>402</v>
      </c>
      <c r="O624" s="130">
        <v>400</v>
      </c>
      <c r="P624" s="130">
        <v>12151</v>
      </c>
      <c r="Q624" s="131">
        <v>20.13</v>
      </c>
      <c r="R624" s="131">
        <v>5.78</v>
      </c>
    </row>
    <row r="625" spans="2:18" ht="15" customHeight="1" x14ac:dyDescent="0.25">
      <c r="B625" s="126">
        <v>2021</v>
      </c>
      <c r="C625" s="127">
        <v>2758</v>
      </c>
      <c r="D625" s="127">
        <v>7838</v>
      </c>
      <c r="E625" s="127">
        <v>615</v>
      </c>
      <c r="F625" s="127">
        <v>645</v>
      </c>
      <c r="G625" s="127">
        <v>136</v>
      </c>
      <c r="H625" s="127">
        <v>9565</v>
      </c>
      <c r="I625" s="128">
        <v>22.3</v>
      </c>
      <c r="J625" s="128">
        <v>8.23</v>
      </c>
      <c r="K625" s="127">
        <v>1331</v>
      </c>
      <c r="L625" s="127">
        <v>6361</v>
      </c>
      <c r="M625" s="127">
        <v>157</v>
      </c>
      <c r="N625" s="127">
        <v>197</v>
      </c>
      <c r="O625" s="127">
        <v>196</v>
      </c>
      <c r="P625" s="127">
        <v>8794</v>
      </c>
      <c r="Q625" s="128">
        <v>11.8</v>
      </c>
      <c r="R625" s="128">
        <v>3.1</v>
      </c>
    </row>
    <row r="626" spans="2:18" ht="15" customHeight="1" x14ac:dyDescent="0.25">
      <c r="B626" s="123" t="s">
        <v>119</v>
      </c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ht="15" customHeight="1" x14ac:dyDescent="0.25">
      <c r="B627" s="129">
        <v>2022</v>
      </c>
      <c r="C627" s="130">
        <v>1142</v>
      </c>
      <c r="D627" s="130">
        <v>4536</v>
      </c>
      <c r="E627" s="130">
        <v>221</v>
      </c>
      <c r="F627" s="130">
        <v>290</v>
      </c>
      <c r="G627" s="130">
        <v>107</v>
      </c>
      <c r="H627" s="130">
        <v>4470</v>
      </c>
      <c r="I627" s="131">
        <v>19.350000000000001</v>
      </c>
      <c r="J627" s="131">
        <v>6.39</v>
      </c>
      <c r="K627" s="130">
        <v>512</v>
      </c>
      <c r="L627" s="130">
        <v>3899</v>
      </c>
      <c r="M627" s="130">
        <v>48</v>
      </c>
      <c r="N627" s="130">
        <v>275</v>
      </c>
      <c r="O627" s="130">
        <v>274</v>
      </c>
      <c r="P627" s="130">
        <v>8114</v>
      </c>
      <c r="Q627" s="131">
        <v>9.3800000000000008</v>
      </c>
      <c r="R627" s="131">
        <v>7.05</v>
      </c>
    </row>
    <row r="628" spans="2:18" ht="15" customHeight="1" x14ac:dyDescent="0.25">
      <c r="B628" s="126">
        <v>2021</v>
      </c>
      <c r="C628" s="127">
        <v>1003</v>
      </c>
      <c r="D628" s="127">
        <v>4236</v>
      </c>
      <c r="E628" s="127">
        <v>155</v>
      </c>
      <c r="F628" s="127">
        <v>202</v>
      </c>
      <c r="G628" s="127">
        <v>57</v>
      </c>
      <c r="H628" s="127">
        <v>1903</v>
      </c>
      <c r="I628" s="128">
        <v>15.45</v>
      </c>
      <c r="J628" s="128">
        <v>4.7699999999999996</v>
      </c>
      <c r="K628" s="127">
        <v>493</v>
      </c>
      <c r="L628" s="127">
        <v>3716</v>
      </c>
      <c r="M628" s="127">
        <v>26</v>
      </c>
      <c r="N628" s="127">
        <v>85</v>
      </c>
      <c r="O628" s="127">
        <v>84</v>
      </c>
      <c r="P628" s="127">
        <v>5301</v>
      </c>
      <c r="Q628" s="128">
        <v>5.27</v>
      </c>
      <c r="R628" s="128">
        <v>2.29</v>
      </c>
    </row>
    <row r="629" spans="2:18" ht="15" customHeight="1" x14ac:dyDescent="0.25">
      <c r="B629" s="123" t="s">
        <v>120</v>
      </c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</row>
    <row r="630" spans="2:18" ht="15" customHeight="1" x14ac:dyDescent="0.25">
      <c r="B630" s="129">
        <v>2022</v>
      </c>
      <c r="C630" s="130">
        <v>2589</v>
      </c>
      <c r="D630" s="130">
        <v>6890</v>
      </c>
      <c r="E630" s="130">
        <v>796</v>
      </c>
      <c r="F630" s="130">
        <v>832</v>
      </c>
      <c r="G630" s="130">
        <v>211</v>
      </c>
      <c r="H630" s="130">
        <v>8074</v>
      </c>
      <c r="I630" s="131">
        <v>30.75</v>
      </c>
      <c r="J630" s="131">
        <v>12.08</v>
      </c>
      <c r="K630" s="130">
        <v>1242</v>
      </c>
      <c r="L630" s="130">
        <v>5509</v>
      </c>
      <c r="M630" s="130">
        <v>220</v>
      </c>
      <c r="N630" s="130">
        <v>298</v>
      </c>
      <c r="O630" s="130">
        <v>296</v>
      </c>
      <c r="P630" s="130">
        <v>30445</v>
      </c>
      <c r="Q630" s="131">
        <v>17.71</v>
      </c>
      <c r="R630" s="131">
        <v>5.41</v>
      </c>
    </row>
    <row r="631" spans="2:18" ht="15" customHeight="1" x14ac:dyDescent="0.25">
      <c r="B631" s="126">
        <v>2021</v>
      </c>
      <c r="C631" s="127">
        <v>2012</v>
      </c>
      <c r="D631" s="127">
        <v>5898</v>
      </c>
      <c r="E631" s="127">
        <v>403</v>
      </c>
      <c r="F631" s="127">
        <v>451</v>
      </c>
      <c r="G631" s="127">
        <v>98</v>
      </c>
      <c r="H631" s="127">
        <v>3755</v>
      </c>
      <c r="I631" s="128">
        <v>20.03</v>
      </c>
      <c r="J631" s="128">
        <v>7.65</v>
      </c>
      <c r="K631" s="127">
        <v>1058</v>
      </c>
      <c r="L631" s="127">
        <v>4913</v>
      </c>
      <c r="M631" s="127">
        <v>78</v>
      </c>
      <c r="N631" s="127">
        <v>146</v>
      </c>
      <c r="O631" s="127">
        <v>144</v>
      </c>
      <c r="P631" s="127">
        <v>4282</v>
      </c>
      <c r="Q631" s="128">
        <v>7.37</v>
      </c>
      <c r="R631" s="128">
        <v>2.97</v>
      </c>
    </row>
    <row r="632" spans="2:18" ht="15" customHeight="1" x14ac:dyDescent="0.25">
      <c r="B632" s="123" t="s">
        <v>417</v>
      </c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ht="15" customHeight="1" x14ac:dyDescent="0.25">
      <c r="B633" s="129">
        <v>2022</v>
      </c>
      <c r="C633" s="130">
        <v>629</v>
      </c>
      <c r="D633" s="130">
        <v>3931</v>
      </c>
      <c r="E633" s="130">
        <v>59</v>
      </c>
      <c r="F633" s="130">
        <v>60</v>
      </c>
      <c r="G633" s="130">
        <v>9</v>
      </c>
      <c r="H633" s="130">
        <v>599</v>
      </c>
      <c r="I633" s="131">
        <v>9.3800000000000008</v>
      </c>
      <c r="J633" s="131">
        <v>1.53</v>
      </c>
      <c r="K633" s="130">
        <v>181</v>
      </c>
      <c r="L633" s="130">
        <v>3475</v>
      </c>
      <c r="M633" s="130">
        <v>11</v>
      </c>
      <c r="N633" s="130">
        <v>17</v>
      </c>
      <c r="O633" s="130">
        <v>17</v>
      </c>
      <c r="P633" s="130">
        <v>507</v>
      </c>
      <c r="Q633" s="131">
        <v>6.08</v>
      </c>
      <c r="R633" s="131">
        <v>0.49</v>
      </c>
    </row>
    <row r="634" spans="2:18" ht="15" customHeight="1" x14ac:dyDescent="0.25">
      <c r="B634" s="126">
        <v>2021</v>
      </c>
      <c r="C634" s="127">
        <v>599</v>
      </c>
      <c r="D634" s="127">
        <v>3702</v>
      </c>
      <c r="E634" s="127">
        <v>43</v>
      </c>
      <c r="F634" s="127">
        <v>48</v>
      </c>
      <c r="G634" s="127">
        <v>12</v>
      </c>
      <c r="H634" s="127">
        <v>842</v>
      </c>
      <c r="I634" s="128">
        <v>7.18</v>
      </c>
      <c r="J634" s="128">
        <v>1.3</v>
      </c>
      <c r="K634" s="127">
        <v>174</v>
      </c>
      <c r="L634" s="127">
        <v>3270</v>
      </c>
      <c r="M634" s="127">
        <v>7</v>
      </c>
      <c r="N634" s="127">
        <v>12</v>
      </c>
      <c r="O634" s="127">
        <v>12</v>
      </c>
      <c r="P634" s="127">
        <v>765</v>
      </c>
      <c r="Q634" s="128">
        <v>4.0199999999999996</v>
      </c>
      <c r="R634" s="128">
        <v>0.37</v>
      </c>
    </row>
    <row r="635" spans="2:18" ht="15" customHeight="1" x14ac:dyDescent="0.25">
      <c r="B635" s="123" t="s">
        <v>418</v>
      </c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ht="15" customHeight="1" x14ac:dyDescent="0.25">
      <c r="B636" s="129">
        <v>2022</v>
      </c>
      <c r="C636" s="130">
        <v>1103</v>
      </c>
      <c r="D636" s="130">
        <v>4594</v>
      </c>
      <c r="E636" s="130">
        <v>167</v>
      </c>
      <c r="F636" s="130">
        <v>178</v>
      </c>
      <c r="G636" s="130">
        <v>28</v>
      </c>
      <c r="H636" s="130">
        <v>2296</v>
      </c>
      <c r="I636" s="131">
        <v>15.14</v>
      </c>
      <c r="J636" s="131">
        <v>3.87</v>
      </c>
      <c r="K636" s="130">
        <v>552</v>
      </c>
      <c r="L636" s="130">
        <v>4021</v>
      </c>
      <c r="M636" s="130">
        <v>43</v>
      </c>
      <c r="N636" s="130">
        <v>66</v>
      </c>
      <c r="O636" s="130">
        <v>64</v>
      </c>
      <c r="P636" s="130">
        <v>3581</v>
      </c>
      <c r="Q636" s="131">
        <v>7.79</v>
      </c>
      <c r="R636" s="131">
        <v>1.64</v>
      </c>
    </row>
    <row r="637" spans="2:18" ht="15" customHeight="1" x14ac:dyDescent="0.25">
      <c r="B637" s="126">
        <v>2021</v>
      </c>
      <c r="C637" s="127">
        <v>1025</v>
      </c>
      <c r="D637" s="127">
        <v>4005</v>
      </c>
      <c r="E637" s="127">
        <v>156</v>
      </c>
      <c r="F637" s="127">
        <v>176</v>
      </c>
      <c r="G637" s="127">
        <v>43</v>
      </c>
      <c r="H637" s="127">
        <v>5094</v>
      </c>
      <c r="I637" s="128">
        <v>15.22</v>
      </c>
      <c r="J637" s="128">
        <v>4.3899999999999997</v>
      </c>
      <c r="K637" s="127">
        <v>538</v>
      </c>
      <c r="L637" s="127">
        <v>3493</v>
      </c>
      <c r="M637" s="127">
        <v>45</v>
      </c>
      <c r="N637" s="127">
        <v>65</v>
      </c>
      <c r="O637" s="127">
        <v>61</v>
      </c>
      <c r="P637" s="127">
        <v>4004</v>
      </c>
      <c r="Q637" s="128">
        <v>8.36</v>
      </c>
      <c r="R637" s="128">
        <v>1.86</v>
      </c>
    </row>
    <row r="638" spans="2:18" ht="15" customHeight="1" x14ac:dyDescent="0.25">
      <c r="B638" s="181" t="s">
        <v>15</v>
      </c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</row>
    <row r="639" spans="2:18" ht="15" customHeight="1" x14ac:dyDescent="0.25">
      <c r="B639" s="123" t="s">
        <v>223</v>
      </c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ht="15" customHeight="1" x14ac:dyDescent="0.25">
      <c r="B640" s="129">
        <v>2022</v>
      </c>
      <c r="C640" s="130">
        <v>118620</v>
      </c>
      <c r="D640" s="130">
        <v>407255</v>
      </c>
      <c r="E640" s="130">
        <v>16522</v>
      </c>
      <c r="F640" s="130">
        <v>22057</v>
      </c>
      <c r="G640" s="130">
        <v>8294</v>
      </c>
      <c r="H640" s="130">
        <v>393160</v>
      </c>
      <c r="I640" s="131">
        <v>13.93</v>
      </c>
      <c r="J640" s="131">
        <v>5.42</v>
      </c>
      <c r="K640" s="130">
        <v>44324</v>
      </c>
      <c r="L640" s="130">
        <v>327494</v>
      </c>
      <c r="M640" s="130">
        <v>4456</v>
      </c>
      <c r="N640" s="130">
        <v>12334</v>
      </c>
      <c r="O640" s="130">
        <v>12034</v>
      </c>
      <c r="P640" s="130">
        <v>412939</v>
      </c>
      <c r="Q640" s="131">
        <v>10.050000000000001</v>
      </c>
      <c r="R640" s="131">
        <v>3.77</v>
      </c>
    </row>
    <row r="641" spans="1:18" ht="15" customHeight="1" x14ac:dyDescent="0.25">
      <c r="B641" s="129">
        <v>2021</v>
      </c>
      <c r="C641" s="130">
        <v>111094</v>
      </c>
      <c r="D641" s="130">
        <v>358989</v>
      </c>
      <c r="E641" s="130">
        <v>11043</v>
      </c>
      <c r="F641" s="130">
        <v>14863</v>
      </c>
      <c r="G641" s="130">
        <v>6171</v>
      </c>
      <c r="H641" s="130">
        <v>211780</v>
      </c>
      <c r="I641" s="131">
        <v>9.94</v>
      </c>
      <c r="J641" s="131">
        <v>4.1399999999999997</v>
      </c>
      <c r="K641" s="130">
        <v>42914</v>
      </c>
      <c r="L641" s="130">
        <v>285789</v>
      </c>
      <c r="M641" s="130">
        <v>3740</v>
      </c>
      <c r="N641" s="130">
        <v>9273</v>
      </c>
      <c r="O641" s="130">
        <v>9036</v>
      </c>
      <c r="P641" s="130">
        <v>229936</v>
      </c>
      <c r="Q641" s="131">
        <v>8.7200000000000006</v>
      </c>
      <c r="R641" s="131">
        <v>3.24</v>
      </c>
    </row>
    <row r="642" spans="1:18" ht="15" customHeight="1" x14ac:dyDescent="0.25">
      <c r="B642" s="126">
        <v>2020</v>
      </c>
      <c r="C642" s="127">
        <v>112347</v>
      </c>
      <c r="D642" s="127">
        <v>365895</v>
      </c>
      <c r="E642" s="127">
        <v>10739</v>
      </c>
      <c r="F642" s="127">
        <v>14760</v>
      </c>
      <c r="G642" s="127">
        <v>6575</v>
      </c>
      <c r="H642" s="127">
        <v>184862</v>
      </c>
      <c r="I642" s="128">
        <v>9.56</v>
      </c>
      <c r="J642" s="128">
        <v>4.03</v>
      </c>
      <c r="K642" s="127">
        <v>45152</v>
      </c>
      <c r="L642" s="127">
        <v>293499</v>
      </c>
      <c r="M642" s="127">
        <v>3987</v>
      </c>
      <c r="N642" s="127">
        <v>9485</v>
      </c>
      <c r="O642" s="127">
        <v>9197</v>
      </c>
      <c r="P642" s="127">
        <v>200368</v>
      </c>
      <c r="Q642" s="128">
        <v>8.83</v>
      </c>
      <c r="R642" s="128">
        <v>3.23</v>
      </c>
    </row>
    <row r="643" spans="1:18" ht="15" customHeight="1" x14ac:dyDescent="0.25">
      <c r="B643" s="126">
        <v>2019</v>
      </c>
      <c r="C643" s="127">
        <v>118031</v>
      </c>
      <c r="D643" s="127">
        <v>399241</v>
      </c>
      <c r="E643" s="127">
        <v>17662</v>
      </c>
      <c r="F643" s="127">
        <v>25984</v>
      </c>
      <c r="G643" s="127">
        <v>12128</v>
      </c>
      <c r="H643" s="127">
        <v>418561</v>
      </c>
      <c r="I643" s="128">
        <v>14.96</v>
      </c>
      <c r="J643" s="128">
        <v>6.51</v>
      </c>
      <c r="K643" s="127">
        <v>44918</v>
      </c>
      <c r="L643" s="127">
        <v>320742</v>
      </c>
      <c r="M643" s="127">
        <v>5577</v>
      </c>
      <c r="N643" s="127">
        <v>16723</v>
      </c>
      <c r="O643" s="127">
        <v>16268</v>
      </c>
      <c r="P643" s="127">
        <v>442458</v>
      </c>
      <c r="Q643" s="128">
        <v>12.42</v>
      </c>
      <c r="R643" s="128">
        <v>5.21</v>
      </c>
    </row>
    <row r="644" spans="1:18" ht="15" customHeight="1" x14ac:dyDescent="0.25">
      <c r="A644" s="14"/>
      <c r="B644" s="126">
        <v>2018</v>
      </c>
      <c r="C644" s="127">
        <v>113191</v>
      </c>
      <c r="D644" s="127">
        <v>375067</v>
      </c>
      <c r="E644" s="127">
        <v>20514</v>
      </c>
      <c r="F644" s="127">
        <v>28718</v>
      </c>
      <c r="G644" s="127">
        <v>11704</v>
      </c>
      <c r="H644" s="127">
        <v>430023</v>
      </c>
      <c r="I644" s="128">
        <v>18.12</v>
      </c>
      <c r="J644" s="128">
        <v>7.66</v>
      </c>
      <c r="K644" s="127">
        <v>43607</v>
      </c>
      <c r="L644" s="127">
        <v>300796</v>
      </c>
      <c r="M644" s="127">
        <v>5462</v>
      </c>
      <c r="N644" s="127">
        <v>16172</v>
      </c>
      <c r="O644" s="127">
        <v>15413</v>
      </c>
      <c r="P644" s="127">
        <v>427031</v>
      </c>
      <c r="Q644" s="128">
        <v>12.53</v>
      </c>
      <c r="R644" s="128">
        <v>5.38</v>
      </c>
    </row>
    <row r="645" spans="1:18" ht="15" customHeight="1" x14ac:dyDescent="0.25">
      <c r="A645" s="14"/>
      <c r="B645" s="126">
        <v>2017</v>
      </c>
      <c r="C645" s="127">
        <v>104826</v>
      </c>
      <c r="D645" s="127">
        <v>346486</v>
      </c>
      <c r="E645" s="127">
        <v>18738</v>
      </c>
      <c r="F645" s="127">
        <v>26334</v>
      </c>
      <c r="G645" s="127">
        <v>11363</v>
      </c>
      <c r="H645" s="127">
        <v>391847</v>
      </c>
      <c r="I645" s="128">
        <v>17.88</v>
      </c>
      <c r="J645" s="128">
        <v>7.6</v>
      </c>
      <c r="K645" s="127">
        <v>42448</v>
      </c>
      <c r="L645" s="127">
        <v>280468</v>
      </c>
      <c r="M645" s="127">
        <v>5492</v>
      </c>
      <c r="N645" s="127">
        <v>15771</v>
      </c>
      <c r="O645" s="127">
        <v>15240</v>
      </c>
      <c r="P645" s="127">
        <v>519345</v>
      </c>
      <c r="Q645" s="128">
        <v>12.94</v>
      </c>
      <c r="R645" s="128">
        <v>5.62</v>
      </c>
    </row>
    <row r="646" spans="1:18" ht="15" customHeight="1" x14ac:dyDescent="0.25">
      <c r="B646" s="126">
        <v>2016</v>
      </c>
      <c r="C646" s="127">
        <v>97562</v>
      </c>
      <c r="D646" s="127">
        <v>317808</v>
      </c>
      <c r="E646" s="127">
        <v>17007</v>
      </c>
      <c r="F646" s="127">
        <v>24782</v>
      </c>
      <c r="G646" s="127">
        <v>11452</v>
      </c>
      <c r="H646" s="127">
        <v>367046</v>
      </c>
      <c r="I646" s="128">
        <v>17.43</v>
      </c>
      <c r="J646" s="128">
        <v>7.8</v>
      </c>
      <c r="K646" s="127">
        <v>41257</v>
      </c>
      <c r="L646" s="127">
        <v>257800</v>
      </c>
      <c r="M646" s="127">
        <v>5350</v>
      </c>
      <c r="N646" s="127">
        <v>15811</v>
      </c>
      <c r="O646" s="127">
        <v>15247</v>
      </c>
      <c r="P646" s="127">
        <v>389782</v>
      </c>
      <c r="Q646" s="128">
        <v>12.97</v>
      </c>
      <c r="R646" s="128">
        <v>6.13</v>
      </c>
    </row>
    <row r="647" spans="1:18" ht="15" customHeight="1" x14ac:dyDescent="0.25">
      <c r="B647" s="126">
        <v>2015</v>
      </c>
      <c r="C647" s="127">
        <v>91826</v>
      </c>
      <c r="D647" s="127">
        <v>293478</v>
      </c>
      <c r="E647" s="127">
        <v>18359</v>
      </c>
      <c r="F647" s="127">
        <v>26191</v>
      </c>
      <c r="G647" s="127">
        <v>11595</v>
      </c>
      <c r="H647" s="127">
        <v>355608</v>
      </c>
      <c r="I647" s="128">
        <v>19.989999999999998</v>
      </c>
      <c r="J647" s="128">
        <v>8.92</v>
      </c>
      <c r="K647" s="127">
        <v>40528</v>
      </c>
      <c r="L647" s="127">
        <v>238727</v>
      </c>
      <c r="M647" s="127">
        <v>5501</v>
      </c>
      <c r="N647" s="127">
        <v>15741</v>
      </c>
      <c r="O647" s="127">
        <v>15162</v>
      </c>
      <c r="P647" s="127">
        <v>336552</v>
      </c>
      <c r="Q647" s="128">
        <v>13.57</v>
      </c>
      <c r="R647" s="128">
        <v>6.59</v>
      </c>
    </row>
    <row r="648" spans="1:18" ht="15" customHeight="1" x14ac:dyDescent="0.25">
      <c r="B648" s="126">
        <v>2014</v>
      </c>
      <c r="C648" s="127">
        <v>84122</v>
      </c>
      <c r="D648" s="127">
        <v>273338</v>
      </c>
      <c r="E648" s="127">
        <v>13016</v>
      </c>
      <c r="F648" s="127">
        <v>20424</v>
      </c>
      <c r="G648" s="127">
        <v>10999</v>
      </c>
      <c r="H648" s="127">
        <v>315970</v>
      </c>
      <c r="I648" s="128">
        <v>15.47</v>
      </c>
      <c r="J648" s="128">
        <v>7.47</v>
      </c>
      <c r="K648" s="127">
        <v>39745</v>
      </c>
      <c r="L648" s="127">
        <v>225834</v>
      </c>
      <c r="M648" s="127">
        <v>5230</v>
      </c>
      <c r="N648" s="127">
        <v>14271</v>
      </c>
      <c r="O648" s="127">
        <v>13670</v>
      </c>
      <c r="P648" s="127">
        <v>326640</v>
      </c>
      <c r="Q648" s="128">
        <v>13.16</v>
      </c>
      <c r="R648" s="128">
        <v>6.32</v>
      </c>
    </row>
    <row r="649" spans="1:18" ht="15" customHeight="1" x14ac:dyDescent="0.25">
      <c r="A649" s="7"/>
      <c r="B649" s="126">
        <v>2013</v>
      </c>
      <c r="C649" s="127">
        <v>82211</v>
      </c>
      <c r="D649" s="127">
        <v>265694</v>
      </c>
      <c r="E649" s="127">
        <v>12270</v>
      </c>
      <c r="F649" s="127">
        <v>19060</v>
      </c>
      <c r="G649" s="127">
        <v>10322</v>
      </c>
      <c r="H649" s="127">
        <v>277504</v>
      </c>
      <c r="I649" s="128">
        <v>14.93</v>
      </c>
      <c r="J649" s="128">
        <v>7.17</v>
      </c>
      <c r="K649" s="127">
        <v>38899</v>
      </c>
      <c r="L649" s="127">
        <v>218947</v>
      </c>
      <c r="M649" s="127">
        <v>5390</v>
      </c>
      <c r="N649" s="127">
        <v>14135</v>
      </c>
      <c r="O649" s="127">
        <v>13403</v>
      </c>
      <c r="P649" s="127">
        <v>297454</v>
      </c>
      <c r="Q649" s="128">
        <v>13.86</v>
      </c>
      <c r="R649" s="128">
        <v>6.46</v>
      </c>
    </row>
    <row r="650" spans="1:18" ht="15" customHeight="1" x14ac:dyDescent="0.25">
      <c r="B650" s="126">
        <v>2012</v>
      </c>
      <c r="C650" s="127">
        <v>83861</v>
      </c>
      <c r="D650" s="127">
        <v>272957</v>
      </c>
      <c r="E650" s="127">
        <v>10784</v>
      </c>
      <c r="F650" s="127">
        <v>16102</v>
      </c>
      <c r="G650" s="127">
        <v>8123</v>
      </c>
      <c r="H650" s="127">
        <v>222177</v>
      </c>
      <c r="I650" s="128">
        <v>12.86</v>
      </c>
      <c r="J650" s="128">
        <v>5.9</v>
      </c>
      <c r="K650" s="127">
        <v>39061</v>
      </c>
      <c r="L650" s="127">
        <v>224509</v>
      </c>
      <c r="M650" s="127">
        <v>4049</v>
      </c>
      <c r="N650" s="127">
        <v>10882</v>
      </c>
      <c r="O650" s="127">
        <v>10405</v>
      </c>
      <c r="P650" s="127">
        <v>229142</v>
      </c>
      <c r="Q650" s="128">
        <v>10.37</v>
      </c>
      <c r="R650" s="128">
        <v>4.8499999999999996</v>
      </c>
    </row>
    <row r="651" spans="1:18" ht="15" customHeight="1" x14ac:dyDescent="0.25">
      <c r="B651" s="126">
        <v>2011</v>
      </c>
      <c r="C651" s="127">
        <v>85802</v>
      </c>
      <c r="D651" s="127">
        <v>290128</v>
      </c>
      <c r="E651" s="127">
        <v>10670</v>
      </c>
      <c r="F651" s="127">
        <v>16578</v>
      </c>
      <c r="G651" s="127">
        <v>9032</v>
      </c>
      <c r="H651" s="127">
        <v>265069</v>
      </c>
      <c r="I651" s="128">
        <v>12.44</v>
      </c>
      <c r="J651" s="128">
        <v>5.71</v>
      </c>
      <c r="K651" s="127">
        <v>40332</v>
      </c>
      <c r="L651" s="127">
        <v>240164</v>
      </c>
      <c r="M651" s="127">
        <v>4333</v>
      </c>
      <c r="N651" s="127">
        <v>12139</v>
      </c>
      <c r="O651" s="127">
        <v>11637</v>
      </c>
      <c r="P651" s="127">
        <v>285910</v>
      </c>
      <c r="Q651" s="128">
        <v>10.74</v>
      </c>
      <c r="R651" s="128">
        <v>5.05</v>
      </c>
    </row>
    <row r="652" spans="1:18" ht="15" customHeight="1" x14ac:dyDescent="0.25">
      <c r="B652" s="126">
        <v>2010</v>
      </c>
      <c r="C652" s="127">
        <v>85964</v>
      </c>
      <c r="D652" s="127">
        <v>293071</v>
      </c>
      <c r="E652" s="127">
        <v>9393</v>
      </c>
      <c r="F652" s="127">
        <v>14745</v>
      </c>
      <c r="G652" s="127">
        <v>8064</v>
      </c>
      <c r="H652" s="127">
        <v>230690</v>
      </c>
      <c r="I652" s="128">
        <v>10.93</v>
      </c>
      <c r="J652" s="128">
        <v>5.03</v>
      </c>
      <c r="K652" s="127">
        <v>40771</v>
      </c>
      <c r="L652" s="127">
        <v>243585</v>
      </c>
      <c r="M652" s="127">
        <v>4667</v>
      </c>
      <c r="N652" s="127">
        <v>12222</v>
      </c>
      <c r="O652" s="127">
        <v>11550</v>
      </c>
      <c r="P652" s="127">
        <v>278084</v>
      </c>
      <c r="Q652" s="128">
        <v>11.45</v>
      </c>
      <c r="R652" s="128">
        <v>5.0199999999999996</v>
      </c>
    </row>
    <row r="653" spans="1:18" ht="15" customHeight="1" x14ac:dyDescent="0.25">
      <c r="B653" s="126">
        <v>2009</v>
      </c>
      <c r="C653" s="127">
        <v>89913</v>
      </c>
      <c r="D653" s="127">
        <v>296074</v>
      </c>
      <c r="E653" s="127">
        <v>10146</v>
      </c>
      <c r="F653" s="127">
        <v>15602</v>
      </c>
      <c r="G653" s="127">
        <v>8163</v>
      </c>
      <c r="H653" s="127">
        <v>256959</v>
      </c>
      <c r="I653" s="128">
        <v>11.28</v>
      </c>
      <c r="J653" s="128">
        <v>5.27</v>
      </c>
      <c r="K653" s="127">
        <v>40397</v>
      </c>
      <c r="L653" s="127">
        <v>241139</v>
      </c>
      <c r="M653" s="127">
        <v>4411</v>
      </c>
      <c r="N653" s="127">
        <v>12468</v>
      </c>
      <c r="O653" s="127">
        <v>11705</v>
      </c>
      <c r="P653" s="127">
        <v>292478</v>
      </c>
      <c r="Q653" s="128">
        <v>10.92</v>
      </c>
      <c r="R653" s="128">
        <v>5.17</v>
      </c>
    </row>
    <row r="654" spans="1:18" ht="15" customHeight="1" x14ac:dyDescent="0.25">
      <c r="B654" s="126">
        <v>2008</v>
      </c>
      <c r="C654" s="127">
        <v>91728</v>
      </c>
      <c r="D654" s="127">
        <v>300952</v>
      </c>
      <c r="E654" s="127">
        <v>11682</v>
      </c>
      <c r="F654" s="127">
        <v>17566</v>
      </c>
      <c r="G654" s="127">
        <v>9012</v>
      </c>
      <c r="H654" s="127">
        <v>291189</v>
      </c>
      <c r="I654" s="128">
        <v>12.74</v>
      </c>
      <c r="J654" s="128">
        <v>5.84</v>
      </c>
      <c r="K654" s="127">
        <v>40778</v>
      </c>
      <c r="L654" s="127">
        <v>244708</v>
      </c>
      <c r="M654" s="127">
        <v>4769</v>
      </c>
      <c r="N654" s="127">
        <v>12760</v>
      </c>
      <c r="O654" s="127">
        <v>12268</v>
      </c>
      <c r="P654" s="127">
        <v>304431</v>
      </c>
      <c r="Q654" s="128">
        <v>11.7</v>
      </c>
      <c r="R654" s="128">
        <v>5.21</v>
      </c>
    </row>
    <row r="655" spans="1:18" ht="15" customHeight="1" x14ac:dyDescent="0.25">
      <c r="B655" s="181" t="s">
        <v>25</v>
      </c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</row>
    <row r="656" spans="1:18" ht="15" customHeight="1" x14ac:dyDescent="0.25">
      <c r="B656" s="123" t="s">
        <v>121</v>
      </c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</row>
    <row r="657" spans="1:18" ht="15" customHeight="1" x14ac:dyDescent="0.25">
      <c r="B657" s="129">
        <v>2022</v>
      </c>
      <c r="C657" s="130">
        <v>70281</v>
      </c>
      <c r="D657" s="130">
        <v>84610</v>
      </c>
      <c r="E657" s="130">
        <v>12172</v>
      </c>
      <c r="F657" s="130">
        <v>12673</v>
      </c>
      <c r="G657" s="130">
        <v>655</v>
      </c>
      <c r="H657" s="130">
        <v>175790</v>
      </c>
      <c r="I657" s="131">
        <v>17.32</v>
      </c>
      <c r="J657" s="131">
        <v>14.98</v>
      </c>
      <c r="K657" s="130">
        <v>6332</v>
      </c>
      <c r="L657" s="130">
        <v>15861</v>
      </c>
      <c r="M657" s="130">
        <v>661</v>
      </c>
      <c r="N657" s="130">
        <v>1359</v>
      </c>
      <c r="O657" s="130">
        <v>1192</v>
      </c>
      <c r="P657" s="130">
        <v>51878</v>
      </c>
      <c r="Q657" s="131">
        <v>10.44</v>
      </c>
      <c r="R657" s="131">
        <v>8.57</v>
      </c>
    </row>
    <row r="658" spans="1:18" ht="15" customHeight="1" x14ac:dyDescent="0.25">
      <c r="B658" s="126">
        <v>2021</v>
      </c>
      <c r="C658" s="127">
        <v>64391</v>
      </c>
      <c r="D658" s="127">
        <v>77002</v>
      </c>
      <c r="E658" s="127">
        <v>7290</v>
      </c>
      <c r="F658" s="127">
        <v>7598</v>
      </c>
      <c r="G658" s="127">
        <v>483</v>
      </c>
      <c r="H658" s="127">
        <v>82280</v>
      </c>
      <c r="I658" s="128">
        <v>11.32</v>
      </c>
      <c r="J658" s="128">
        <v>9.8699999999999992</v>
      </c>
      <c r="K658" s="127">
        <v>6285</v>
      </c>
      <c r="L658" s="127">
        <v>14770</v>
      </c>
      <c r="M658" s="127">
        <v>487</v>
      </c>
      <c r="N658" s="127">
        <v>944</v>
      </c>
      <c r="O658" s="127">
        <v>810</v>
      </c>
      <c r="P658" s="127">
        <v>28938</v>
      </c>
      <c r="Q658" s="128">
        <v>7.75</v>
      </c>
      <c r="R658" s="128">
        <v>6.39</v>
      </c>
    </row>
    <row r="659" spans="1:18" ht="15" customHeight="1" x14ac:dyDescent="0.25">
      <c r="B659" s="126">
        <v>2020</v>
      </c>
      <c r="C659" s="127">
        <v>66867</v>
      </c>
      <c r="D659" s="127">
        <v>80746</v>
      </c>
      <c r="E659" s="127">
        <v>7066</v>
      </c>
      <c r="F659" s="127">
        <v>7345</v>
      </c>
      <c r="G659" s="127">
        <v>700</v>
      </c>
      <c r="H659" s="127">
        <v>72188</v>
      </c>
      <c r="I659" s="128">
        <v>10.57</v>
      </c>
      <c r="J659" s="128">
        <v>9.1</v>
      </c>
      <c r="K659" s="127">
        <v>9047</v>
      </c>
      <c r="L659" s="127">
        <v>18415</v>
      </c>
      <c r="M659" s="127">
        <v>896</v>
      </c>
      <c r="N659" s="127">
        <v>1442</v>
      </c>
      <c r="O659" s="127">
        <v>1232</v>
      </c>
      <c r="P659" s="127">
        <v>35205</v>
      </c>
      <c r="Q659" s="128">
        <v>9.9</v>
      </c>
      <c r="R659" s="128">
        <v>7.83</v>
      </c>
    </row>
    <row r="660" spans="1:18" ht="15" customHeight="1" x14ac:dyDescent="0.25">
      <c r="B660" s="126">
        <v>2019</v>
      </c>
      <c r="C660" s="127">
        <v>74520</v>
      </c>
      <c r="D660" s="127">
        <v>92733</v>
      </c>
      <c r="E660" s="127">
        <v>12497</v>
      </c>
      <c r="F660" s="127">
        <v>13058</v>
      </c>
      <c r="G660" s="127">
        <v>1145</v>
      </c>
      <c r="H660" s="127">
        <v>155721</v>
      </c>
      <c r="I660" s="128">
        <v>16.77</v>
      </c>
      <c r="J660" s="128">
        <v>14.08</v>
      </c>
      <c r="K660" s="127">
        <v>9989</v>
      </c>
      <c r="L660" s="127">
        <v>23305</v>
      </c>
      <c r="M660" s="127">
        <v>1277</v>
      </c>
      <c r="N660" s="127">
        <v>2294</v>
      </c>
      <c r="O660" s="127">
        <v>1979</v>
      </c>
      <c r="P660" s="127">
        <v>70373</v>
      </c>
      <c r="Q660" s="128">
        <v>12.78</v>
      </c>
      <c r="R660" s="128">
        <v>9.84</v>
      </c>
    </row>
    <row r="661" spans="1:18" ht="15" customHeight="1" x14ac:dyDescent="0.25">
      <c r="A661" s="14"/>
      <c r="B661" s="126">
        <v>2018</v>
      </c>
      <c r="C661" s="127">
        <v>72248</v>
      </c>
      <c r="D661" s="127">
        <v>90137</v>
      </c>
      <c r="E661" s="127">
        <v>15525</v>
      </c>
      <c r="F661" s="127">
        <v>16359</v>
      </c>
      <c r="G661" s="127">
        <v>1324</v>
      </c>
      <c r="H661" s="127">
        <v>189298</v>
      </c>
      <c r="I661" s="128">
        <v>21.49</v>
      </c>
      <c r="J661" s="128">
        <v>18.149999999999999</v>
      </c>
      <c r="K661" s="127">
        <v>10612</v>
      </c>
      <c r="L661" s="127">
        <v>24501</v>
      </c>
      <c r="M661" s="127">
        <v>1491</v>
      </c>
      <c r="N661" s="127">
        <v>2773</v>
      </c>
      <c r="O661" s="127">
        <v>2141</v>
      </c>
      <c r="P661" s="127">
        <v>75178</v>
      </c>
      <c r="Q661" s="128">
        <v>14.05</v>
      </c>
      <c r="R661" s="128">
        <v>11.32</v>
      </c>
    </row>
    <row r="662" spans="1:18" ht="15" customHeight="1" x14ac:dyDescent="0.25">
      <c r="A662" s="14"/>
      <c r="B662" s="126">
        <v>2017</v>
      </c>
      <c r="C662" s="127">
        <v>66219</v>
      </c>
      <c r="D662" s="127">
        <v>82615</v>
      </c>
      <c r="E662" s="127">
        <v>13961</v>
      </c>
      <c r="F662" s="127">
        <v>14594</v>
      </c>
      <c r="G662" s="127">
        <v>1341</v>
      </c>
      <c r="H662" s="127">
        <v>152114</v>
      </c>
      <c r="I662" s="128">
        <v>21.08</v>
      </c>
      <c r="J662" s="128">
        <v>17.670000000000002</v>
      </c>
      <c r="K662" s="127">
        <v>10791</v>
      </c>
      <c r="L662" s="127">
        <v>24081</v>
      </c>
      <c r="M662" s="127">
        <v>1555</v>
      </c>
      <c r="N662" s="127">
        <v>2664</v>
      </c>
      <c r="O662" s="127">
        <v>2252</v>
      </c>
      <c r="P662" s="127">
        <v>72179</v>
      </c>
      <c r="Q662" s="128">
        <v>14.41</v>
      </c>
      <c r="R662" s="128">
        <v>11.06</v>
      </c>
    </row>
    <row r="663" spans="1:18" ht="15" customHeight="1" x14ac:dyDescent="0.25">
      <c r="B663" s="126">
        <v>2016</v>
      </c>
      <c r="C663" s="127">
        <v>60946</v>
      </c>
      <c r="D663" s="127">
        <v>77210</v>
      </c>
      <c r="E663" s="127">
        <v>12788</v>
      </c>
      <c r="F663" s="127">
        <v>13571</v>
      </c>
      <c r="G663" s="127">
        <v>1629</v>
      </c>
      <c r="H663" s="127">
        <v>144614</v>
      </c>
      <c r="I663" s="128">
        <v>20.98</v>
      </c>
      <c r="J663" s="128">
        <v>17.579999999999998</v>
      </c>
      <c r="K663" s="127">
        <v>10955</v>
      </c>
      <c r="L663" s="127">
        <v>24031</v>
      </c>
      <c r="M663" s="127">
        <v>1667</v>
      </c>
      <c r="N663" s="127">
        <v>2836</v>
      </c>
      <c r="O663" s="127">
        <v>2402</v>
      </c>
      <c r="P663" s="127">
        <v>68558</v>
      </c>
      <c r="Q663" s="128">
        <v>15.22</v>
      </c>
      <c r="R663" s="128">
        <v>11.8</v>
      </c>
    </row>
    <row r="664" spans="1:18" ht="15" customHeight="1" x14ac:dyDescent="0.25">
      <c r="B664" s="126">
        <v>2015</v>
      </c>
      <c r="C664" s="127">
        <v>56466</v>
      </c>
      <c r="D664" s="127">
        <v>71867</v>
      </c>
      <c r="E664" s="127">
        <v>14109</v>
      </c>
      <c r="F664" s="127">
        <v>14733</v>
      </c>
      <c r="G664" s="127">
        <v>1509</v>
      </c>
      <c r="H664" s="127">
        <v>144746</v>
      </c>
      <c r="I664" s="128">
        <v>24.99</v>
      </c>
      <c r="J664" s="128">
        <v>20.5</v>
      </c>
      <c r="K664" s="127">
        <v>11145</v>
      </c>
      <c r="L664" s="127">
        <v>23724</v>
      </c>
      <c r="M664" s="127">
        <v>1648</v>
      </c>
      <c r="N664" s="127">
        <v>2530</v>
      </c>
      <c r="O664" s="127">
        <v>2134</v>
      </c>
      <c r="P664" s="127">
        <v>56494</v>
      </c>
      <c r="Q664" s="128">
        <v>14.79</v>
      </c>
      <c r="R664" s="128">
        <v>10.66</v>
      </c>
    </row>
    <row r="665" spans="1:18" ht="15" customHeight="1" x14ac:dyDescent="0.25">
      <c r="B665" s="126">
        <v>2014</v>
      </c>
      <c r="C665" s="127">
        <v>50092</v>
      </c>
      <c r="D665" s="127">
        <v>65553</v>
      </c>
      <c r="E665" s="127">
        <v>9177</v>
      </c>
      <c r="F665" s="127">
        <v>9897</v>
      </c>
      <c r="G665" s="127">
        <v>1640</v>
      </c>
      <c r="H665" s="127">
        <v>104710</v>
      </c>
      <c r="I665" s="128">
        <v>18.32</v>
      </c>
      <c r="J665" s="128">
        <v>15.1</v>
      </c>
      <c r="K665" s="127">
        <v>11528</v>
      </c>
      <c r="L665" s="127">
        <v>24440</v>
      </c>
      <c r="M665" s="127">
        <v>1752</v>
      </c>
      <c r="N665" s="127">
        <v>2749</v>
      </c>
      <c r="O665" s="127">
        <v>2316</v>
      </c>
      <c r="P665" s="127">
        <v>56729</v>
      </c>
      <c r="Q665" s="128">
        <v>15.2</v>
      </c>
      <c r="R665" s="128">
        <v>11.25</v>
      </c>
    </row>
    <row r="666" spans="1:18" ht="15" customHeight="1" x14ac:dyDescent="0.25">
      <c r="A666" s="7"/>
      <c r="B666" s="126">
        <v>2013</v>
      </c>
      <c r="C666" s="127">
        <v>49425</v>
      </c>
      <c r="D666" s="127">
        <v>65884</v>
      </c>
      <c r="E666" s="127">
        <v>8742</v>
      </c>
      <c r="F666" s="127">
        <v>9636</v>
      </c>
      <c r="G666" s="127">
        <v>1909</v>
      </c>
      <c r="H666" s="127">
        <v>111925</v>
      </c>
      <c r="I666" s="128">
        <v>17.690000000000001</v>
      </c>
      <c r="J666" s="128">
        <v>14.63</v>
      </c>
      <c r="K666" s="127">
        <v>11621</v>
      </c>
      <c r="L666" s="127">
        <v>25220</v>
      </c>
      <c r="M666" s="127">
        <v>2239</v>
      </c>
      <c r="N666" s="127">
        <v>3777</v>
      </c>
      <c r="O666" s="127">
        <v>3149</v>
      </c>
      <c r="P666" s="127">
        <v>86822</v>
      </c>
      <c r="Q666" s="128">
        <v>19.27</v>
      </c>
      <c r="R666" s="128">
        <v>14.98</v>
      </c>
    </row>
    <row r="667" spans="1:18" ht="15" customHeight="1" x14ac:dyDescent="0.25">
      <c r="B667" s="126">
        <v>2012</v>
      </c>
      <c r="C667" s="127">
        <v>51302</v>
      </c>
      <c r="D667" s="127">
        <v>69850</v>
      </c>
      <c r="E667" s="127">
        <v>7888</v>
      </c>
      <c r="F667" s="127">
        <v>8556</v>
      </c>
      <c r="G667" s="127">
        <v>1546</v>
      </c>
      <c r="H667" s="127">
        <v>98882</v>
      </c>
      <c r="I667" s="128">
        <v>15.38</v>
      </c>
      <c r="J667" s="128">
        <v>12.25</v>
      </c>
      <c r="K667" s="127">
        <v>11770</v>
      </c>
      <c r="L667" s="127">
        <v>27147</v>
      </c>
      <c r="M667" s="127">
        <v>1542</v>
      </c>
      <c r="N667" s="127">
        <v>2401</v>
      </c>
      <c r="O667" s="127">
        <v>1995</v>
      </c>
      <c r="P667" s="127">
        <v>47905</v>
      </c>
      <c r="Q667" s="128">
        <v>13.1</v>
      </c>
      <c r="R667" s="128">
        <v>8.84</v>
      </c>
    </row>
    <row r="668" spans="1:18" ht="15" customHeight="1" x14ac:dyDescent="0.25">
      <c r="B668" s="126">
        <v>2011</v>
      </c>
      <c r="C668" s="127">
        <v>52949</v>
      </c>
      <c r="D668" s="127">
        <v>73839</v>
      </c>
      <c r="E668" s="127">
        <v>7573</v>
      </c>
      <c r="F668" s="127">
        <v>8344</v>
      </c>
      <c r="G668" s="127">
        <v>1758</v>
      </c>
      <c r="H668" s="127">
        <v>112446</v>
      </c>
      <c r="I668" s="128">
        <v>14.3</v>
      </c>
      <c r="J668" s="128">
        <v>11.3</v>
      </c>
      <c r="K668" s="127">
        <v>12441</v>
      </c>
      <c r="L668" s="127">
        <v>29346</v>
      </c>
      <c r="M668" s="127">
        <v>1639</v>
      </c>
      <c r="N668" s="127">
        <v>2665</v>
      </c>
      <c r="O668" s="127">
        <v>2259</v>
      </c>
      <c r="P668" s="127">
        <v>62762</v>
      </c>
      <c r="Q668" s="128">
        <v>13.17</v>
      </c>
      <c r="R668" s="128">
        <v>9.08</v>
      </c>
    </row>
    <row r="669" spans="1:18" ht="15" customHeight="1" x14ac:dyDescent="0.25">
      <c r="B669" s="126">
        <v>2010</v>
      </c>
      <c r="C669" s="127">
        <v>53342</v>
      </c>
      <c r="D669" s="127">
        <v>74758</v>
      </c>
      <c r="E669" s="127">
        <v>6758</v>
      </c>
      <c r="F669" s="127">
        <v>7500</v>
      </c>
      <c r="G669" s="127">
        <v>1635</v>
      </c>
      <c r="H669" s="127">
        <v>105005</v>
      </c>
      <c r="I669" s="128">
        <v>12.67</v>
      </c>
      <c r="J669" s="128">
        <v>10.029999999999999</v>
      </c>
      <c r="K669" s="127">
        <v>12691</v>
      </c>
      <c r="L669" s="127">
        <v>30335</v>
      </c>
      <c r="M669" s="127">
        <v>2202</v>
      </c>
      <c r="N669" s="127">
        <v>3889</v>
      </c>
      <c r="O669" s="127">
        <v>3323</v>
      </c>
      <c r="P669" s="127">
        <v>103855</v>
      </c>
      <c r="Q669" s="128">
        <v>17.350000000000001</v>
      </c>
      <c r="R669" s="128">
        <v>12.82</v>
      </c>
    </row>
    <row r="670" spans="1:18" ht="15" customHeight="1" x14ac:dyDescent="0.25">
      <c r="B670" s="126">
        <v>2009</v>
      </c>
      <c r="C670" s="127">
        <v>56966</v>
      </c>
      <c r="D670" s="127">
        <v>79535</v>
      </c>
      <c r="E670" s="127">
        <v>7325</v>
      </c>
      <c r="F670" s="127">
        <v>8033</v>
      </c>
      <c r="G670" s="127">
        <v>1551</v>
      </c>
      <c r="H670" s="127">
        <v>118700</v>
      </c>
      <c r="I670" s="128">
        <v>12.86</v>
      </c>
      <c r="J670" s="128">
        <v>10.1</v>
      </c>
      <c r="K670" s="127">
        <v>12258</v>
      </c>
      <c r="L670" s="127">
        <v>30038</v>
      </c>
      <c r="M670" s="127">
        <v>1888</v>
      </c>
      <c r="N670" s="127">
        <v>3270</v>
      </c>
      <c r="O670" s="127">
        <v>2671</v>
      </c>
      <c r="P670" s="127">
        <v>82867</v>
      </c>
      <c r="Q670" s="128">
        <v>15.4</v>
      </c>
      <c r="R670" s="128">
        <v>10.89</v>
      </c>
    </row>
    <row r="671" spans="1:18" ht="15" customHeight="1" x14ac:dyDescent="0.25">
      <c r="B671" s="126">
        <v>2008</v>
      </c>
      <c r="C671" s="127">
        <v>58965</v>
      </c>
      <c r="D671" s="127">
        <v>80558</v>
      </c>
      <c r="E671" s="127">
        <v>8693</v>
      </c>
      <c r="F671" s="127">
        <v>9423</v>
      </c>
      <c r="G671" s="127">
        <v>1825</v>
      </c>
      <c r="H671" s="127">
        <v>142891</v>
      </c>
      <c r="I671" s="128">
        <v>14.74</v>
      </c>
      <c r="J671" s="128">
        <v>11.7</v>
      </c>
      <c r="K671" s="127">
        <v>12580</v>
      </c>
      <c r="L671" s="127">
        <v>29454</v>
      </c>
      <c r="M671" s="127">
        <v>1988</v>
      </c>
      <c r="N671" s="127">
        <v>3157</v>
      </c>
      <c r="O671" s="127">
        <v>2858</v>
      </c>
      <c r="P671" s="127">
        <v>89192</v>
      </c>
      <c r="Q671" s="128">
        <v>15.8</v>
      </c>
      <c r="R671" s="128">
        <v>10.72</v>
      </c>
    </row>
    <row r="672" spans="1:18" ht="15" customHeight="1" x14ac:dyDescent="0.25">
      <c r="B672" s="123" t="s">
        <v>122</v>
      </c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</row>
    <row r="673" spans="1:18" ht="15" customHeight="1" x14ac:dyDescent="0.25">
      <c r="B673" s="129">
        <v>2022</v>
      </c>
      <c r="C673" s="130">
        <v>48339</v>
      </c>
      <c r="D673" s="130">
        <v>322645</v>
      </c>
      <c r="E673" s="130">
        <v>4350</v>
      </c>
      <c r="F673" s="130">
        <v>9384</v>
      </c>
      <c r="G673" s="130">
        <v>7639</v>
      </c>
      <c r="H673" s="130">
        <v>217370</v>
      </c>
      <c r="I673" s="131">
        <v>9</v>
      </c>
      <c r="J673" s="131">
        <v>2.91</v>
      </c>
      <c r="K673" s="130">
        <v>37992</v>
      </c>
      <c r="L673" s="130">
        <v>311633</v>
      </c>
      <c r="M673" s="130">
        <v>3795</v>
      </c>
      <c r="N673" s="130">
        <v>10975</v>
      </c>
      <c r="O673" s="130">
        <v>10842</v>
      </c>
      <c r="P673" s="130">
        <v>361061</v>
      </c>
      <c r="Q673" s="131">
        <v>9.99</v>
      </c>
      <c r="R673" s="131">
        <v>3.52</v>
      </c>
    </row>
    <row r="674" spans="1:18" ht="15" customHeight="1" x14ac:dyDescent="0.25">
      <c r="B674" s="126">
        <v>2021</v>
      </c>
      <c r="C674" s="127">
        <v>46703</v>
      </c>
      <c r="D674" s="127">
        <v>281987</v>
      </c>
      <c r="E674" s="127">
        <v>3753</v>
      </c>
      <c r="F674" s="127">
        <v>7265</v>
      </c>
      <c r="G674" s="127">
        <v>5688</v>
      </c>
      <c r="H674" s="127">
        <v>129500</v>
      </c>
      <c r="I674" s="128">
        <v>8.0399999999999991</v>
      </c>
      <c r="J674" s="128">
        <v>2.58</v>
      </c>
      <c r="K674" s="127">
        <v>36629</v>
      </c>
      <c r="L674" s="127">
        <v>271019</v>
      </c>
      <c r="M674" s="127">
        <v>3253</v>
      </c>
      <c r="N674" s="127">
        <v>8329</v>
      </c>
      <c r="O674" s="127">
        <v>8226</v>
      </c>
      <c r="P674" s="127">
        <v>200998</v>
      </c>
      <c r="Q674" s="128">
        <v>8.8800000000000008</v>
      </c>
      <c r="R674" s="128">
        <v>3.07</v>
      </c>
    </row>
    <row r="675" spans="1:18" ht="15" customHeight="1" x14ac:dyDescent="0.25">
      <c r="B675" s="126">
        <v>2020</v>
      </c>
      <c r="C675" s="127">
        <v>45480</v>
      </c>
      <c r="D675" s="127">
        <v>285149</v>
      </c>
      <c r="E675" s="127">
        <v>3673</v>
      </c>
      <c r="F675" s="127">
        <v>7415</v>
      </c>
      <c r="G675" s="127">
        <v>5875</v>
      </c>
      <c r="H675" s="127">
        <v>112674</v>
      </c>
      <c r="I675" s="128">
        <v>8.08</v>
      </c>
      <c r="J675" s="128">
        <v>2.6</v>
      </c>
      <c r="K675" s="127">
        <v>36105</v>
      </c>
      <c r="L675" s="127">
        <v>275084</v>
      </c>
      <c r="M675" s="127">
        <v>3091</v>
      </c>
      <c r="N675" s="127">
        <v>8043</v>
      </c>
      <c r="O675" s="127">
        <v>7965</v>
      </c>
      <c r="P675" s="127">
        <v>165163</v>
      </c>
      <c r="Q675" s="128">
        <v>8.56</v>
      </c>
      <c r="R675" s="128">
        <v>2.92</v>
      </c>
    </row>
    <row r="676" spans="1:18" ht="15" customHeight="1" x14ac:dyDescent="0.25">
      <c r="B676" s="126">
        <v>2019</v>
      </c>
      <c r="C676" s="127">
        <v>43511</v>
      </c>
      <c r="D676" s="127">
        <v>306508</v>
      </c>
      <c r="E676" s="127">
        <v>5165</v>
      </c>
      <c r="F676" s="127">
        <v>12926</v>
      </c>
      <c r="G676" s="127">
        <v>10983</v>
      </c>
      <c r="H676" s="127">
        <v>262840</v>
      </c>
      <c r="I676" s="128">
        <v>11.87</v>
      </c>
      <c r="J676" s="128">
        <v>4.22</v>
      </c>
      <c r="K676" s="127">
        <v>34929</v>
      </c>
      <c r="L676" s="127">
        <v>297437</v>
      </c>
      <c r="M676" s="127">
        <v>4300</v>
      </c>
      <c r="N676" s="127">
        <v>14429</v>
      </c>
      <c r="O676" s="127">
        <v>14289</v>
      </c>
      <c r="P676" s="127">
        <v>372084</v>
      </c>
      <c r="Q676" s="128">
        <v>12.31</v>
      </c>
      <c r="R676" s="128">
        <v>4.8499999999999996</v>
      </c>
    </row>
    <row r="677" spans="1:18" ht="15" customHeight="1" x14ac:dyDescent="0.25">
      <c r="A677" s="14"/>
      <c r="B677" s="126">
        <v>2018</v>
      </c>
      <c r="C677" s="127">
        <v>40943</v>
      </c>
      <c r="D677" s="127">
        <v>284930</v>
      </c>
      <c r="E677" s="127">
        <v>4989</v>
      </c>
      <c r="F677" s="127">
        <v>12359</v>
      </c>
      <c r="G677" s="127">
        <v>10380</v>
      </c>
      <c r="H677" s="127">
        <v>240726</v>
      </c>
      <c r="I677" s="128">
        <v>12.19</v>
      </c>
      <c r="J677" s="128">
        <v>4.34</v>
      </c>
      <c r="K677" s="127">
        <v>32995</v>
      </c>
      <c r="L677" s="127">
        <v>276295</v>
      </c>
      <c r="M677" s="127">
        <v>3971</v>
      </c>
      <c r="N677" s="127">
        <v>13399</v>
      </c>
      <c r="O677" s="127">
        <v>13272</v>
      </c>
      <c r="P677" s="127">
        <v>351854</v>
      </c>
      <c r="Q677" s="128">
        <v>12.04</v>
      </c>
      <c r="R677" s="128">
        <v>4.8499999999999996</v>
      </c>
    </row>
    <row r="678" spans="1:18" ht="15" customHeight="1" x14ac:dyDescent="0.25">
      <c r="A678" s="14"/>
      <c r="B678" s="126">
        <v>2017</v>
      </c>
      <c r="C678" s="127">
        <v>38607</v>
      </c>
      <c r="D678" s="127">
        <v>263871</v>
      </c>
      <c r="E678" s="127">
        <v>4777</v>
      </c>
      <c r="F678" s="127">
        <v>11740</v>
      </c>
      <c r="G678" s="127">
        <v>10022</v>
      </c>
      <c r="H678" s="127">
        <v>239733</v>
      </c>
      <c r="I678" s="128">
        <v>12.37</v>
      </c>
      <c r="J678" s="128">
        <v>4.45</v>
      </c>
      <c r="K678" s="127">
        <v>31657</v>
      </c>
      <c r="L678" s="127">
        <v>256387</v>
      </c>
      <c r="M678" s="127">
        <v>3937</v>
      </c>
      <c r="N678" s="127">
        <v>13107</v>
      </c>
      <c r="O678" s="127">
        <v>12988</v>
      </c>
      <c r="P678" s="127">
        <v>447166</v>
      </c>
      <c r="Q678" s="128">
        <v>12.44</v>
      </c>
      <c r="R678" s="128">
        <v>5.1100000000000003</v>
      </c>
    </row>
    <row r="679" spans="1:18" ht="15" customHeight="1" x14ac:dyDescent="0.25">
      <c r="B679" s="126">
        <v>2016</v>
      </c>
      <c r="C679" s="127">
        <v>36616</v>
      </c>
      <c r="D679" s="127">
        <v>240598</v>
      </c>
      <c r="E679" s="127">
        <v>4219</v>
      </c>
      <c r="F679" s="127">
        <v>11211</v>
      </c>
      <c r="G679" s="127">
        <v>9823</v>
      </c>
      <c r="H679" s="127">
        <v>222432</v>
      </c>
      <c r="I679" s="128">
        <v>11.52</v>
      </c>
      <c r="J679" s="128">
        <v>4.66</v>
      </c>
      <c r="K679" s="127">
        <v>30302</v>
      </c>
      <c r="L679" s="127">
        <v>233769</v>
      </c>
      <c r="M679" s="127">
        <v>3683</v>
      </c>
      <c r="N679" s="127">
        <v>12975</v>
      </c>
      <c r="O679" s="127">
        <v>12845</v>
      </c>
      <c r="P679" s="127">
        <v>321223</v>
      </c>
      <c r="Q679" s="128">
        <v>12.15</v>
      </c>
      <c r="R679" s="128">
        <v>5.55</v>
      </c>
    </row>
    <row r="680" spans="1:18" ht="15" customHeight="1" x14ac:dyDescent="0.25">
      <c r="B680" s="126">
        <v>2015</v>
      </c>
      <c r="C680" s="127">
        <v>35360</v>
      </c>
      <c r="D680" s="127">
        <v>221611</v>
      </c>
      <c r="E680" s="127">
        <v>4250</v>
      </c>
      <c r="F680" s="127">
        <v>11458</v>
      </c>
      <c r="G680" s="127">
        <v>10086</v>
      </c>
      <c r="H680" s="127">
        <v>210862</v>
      </c>
      <c r="I680" s="128">
        <v>12.02</v>
      </c>
      <c r="J680" s="128">
        <v>5.17</v>
      </c>
      <c r="K680" s="127">
        <v>29383</v>
      </c>
      <c r="L680" s="127">
        <v>215003</v>
      </c>
      <c r="M680" s="127">
        <v>3853</v>
      </c>
      <c r="N680" s="127">
        <v>13211</v>
      </c>
      <c r="O680" s="127">
        <v>13028</v>
      </c>
      <c r="P680" s="127">
        <v>280058</v>
      </c>
      <c r="Q680" s="128">
        <v>13.11</v>
      </c>
      <c r="R680" s="128">
        <v>6.14</v>
      </c>
    </row>
    <row r="681" spans="1:18" ht="15" customHeight="1" x14ac:dyDescent="0.25">
      <c r="B681" s="126">
        <v>2014</v>
      </c>
      <c r="C681" s="127">
        <v>34030</v>
      </c>
      <c r="D681" s="127">
        <v>207785</v>
      </c>
      <c r="E681" s="127">
        <v>3839</v>
      </c>
      <c r="F681" s="127">
        <v>10527</v>
      </c>
      <c r="G681" s="127">
        <v>9359</v>
      </c>
      <c r="H681" s="127">
        <v>211261</v>
      </c>
      <c r="I681" s="128">
        <v>11.28</v>
      </c>
      <c r="J681" s="128">
        <v>5.07</v>
      </c>
      <c r="K681" s="127">
        <v>28217</v>
      </c>
      <c r="L681" s="127">
        <v>201394</v>
      </c>
      <c r="M681" s="127">
        <v>3478</v>
      </c>
      <c r="N681" s="127">
        <v>11522</v>
      </c>
      <c r="O681" s="127">
        <v>11354</v>
      </c>
      <c r="P681" s="127">
        <v>269911</v>
      </c>
      <c r="Q681" s="128">
        <v>12.33</v>
      </c>
      <c r="R681" s="128">
        <v>5.72</v>
      </c>
    </row>
    <row r="682" spans="1:18" ht="15" customHeight="1" x14ac:dyDescent="0.25">
      <c r="A682" s="7"/>
      <c r="B682" s="126">
        <v>2013</v>
      </c>
      <c r="C682" s="127">
        <v>32786</v>
      </c>
      <c r="D682" s="127">
        <v>199810</v>
      </c>
      <c r="E682" s="127">
        <v>3528</v>
      </c>
      <c r="F682" s="127">
        <v>9424</v>
      </c>
      <c r="G682" s="127">
        <v>8413</v>
      </c>
      <c r="H682" s="127">
        <v>165579</v>
      </c>
      <c r="I682" s="128">
        <v>10.76</v>
      </c>
      <c r="J682" s="128">
        <v>4.72</v>
      </c>
      <c r="K682" s="127">
        <v>27278</v>
      </c>
      <c r="L682" s="127">
        <v>193727</v>
      </c>
      <c r="M682" s="127">
        <v>3151</v>
      </c>
      <c r="N682" s="127">
        <v>10358</v>
      </c>
      <c r="O682" s="127">
        <v>10254</v>
      </c>
      <c r="P682" s="127">
        <v>210632</v>
      </c>
      <c r="Q682" s="128">
        <v>11.55</v>
      </c>
      <c r="R682" s="128">
        <v>5.35</v>
      </c>
    </row>
    <row r="683" spans="1:18" ht="15" customHeight="1" x14ac:dyDescent="0.25">
      <c r="B683" s="126">
        <v>2012</v>
      </c>
      <c r="C683" s="127">
        <v>32559</v>
      </c>
      <c r="D683" s="127">
        <v>203107</v>
      </c>
      <c r="E683" s="127">
        <v>2896</v>
      </c>
      <c r="F683" s="127">
        <v>7546</v>
      </c>
      <c r="G683" s="127">
        <v>6577</v>
      </c>
      <c r="H683" s="127">
        <v>123294</v>
      </c>
      <c r="I683" s="128">
        <v>8.89</v>
      </c>
      <c r="J683" s="128">
        <v>3.72</v>
      </c>
      <c r="K683" s="127">
        <v>27291</v>
      </c>
      <c r="L683" s="127">
        <v>197362</v>
      </c>
      <c r="M683" s="127">
        <v>2507</v>
      </c>
      <c r="N683" s="127">
        <v>8481</v>
      </c>
      <c r="O683" s="127">
        <v>8410</v>
      </c>
      <c r="P683" s="127">
        <v>181238</v>
      </c>
      <c r="Q683" s="128">
        <v>9.19</v>
      </c>
      <c r="R683" s="128">
        <v>4.3</v>
      </c>
    </row>
    <row r="684" spans="1:18" ht="15" customHeight="1" x14ac:dyDescent="0.25">
      <c r="B684" s="126">
        <v>2011</v>
      </c>
      <c r="C684" s="127">
        <v>32853</v>
      </c>
      <c r="D684" s="127">
        <v>216289</v>
      </c>
      <c r="E684" s="127">
        <v>3097</v>
      </c>
      <c r="F684" s="127">
        <v>8234</v>
      </c>
      <c r="G684" s="127">
        <v>7274</v>
      </c>
      <c r="H684" s="127">
        <v>152623</v>
      </c>
      <c r="I684" s="128">
        <v>9.43</v>
      </c>
      <c r="J684" s="128">
        <v>3.81</v>
      </c>
      <c r="K684" s="127">
        <v>27891</v>
      </c>
      <c r="L684" s="127">
        <v>210818</v>
      </c>
      <c r="M684" s="127">
        <v>2694</v>
      </c>
      <c r="N684" s="127">
        <v>9474</v>
      </c>
      <c r="O684" s="127">
        <v>9378</v>
      </c>
      <c r="P684" s="127">
        <v>223148</v>
      </c>
      <c r="Q684" s="128">
        <v>9.66</v>
      </c>
      <c r="R684" s="128">
        <v>4.49</v>
      </c>
    </row>
    <row r="685" spans="1:18" ht="15" customHeight="1" x14ac:dyDescent="0.25">
      <c r="B685" s="126">
        <v>2010</v>
      </c>
      <c r="C685" s="127">
        <v>32622</v>
      </c>
      <c r="D685" s="127">
        <v>218313</v>
      </c>
      <c r="E685" s="127">
        <v>2635</v>
      </c>
      <c r="F685" s="127">
        <v>7245</v>
      </c>
      <c r="G685" s="127">
        <v>6429</v>
      </c>
      <c r="H685" s="127">
        <v>125685</v>
      </c>
      <c r="I685" s="128">
        <v>8.08</v>
      </c>
      <c r="J685" s="128">
        <v>3.32</v>
      </c>
      <c r="K685" s="127">
        <v>28080</v>
      </c>
      <c r="L685" s="127">
        <v>213250</v>
      </c>
      <c r="M685" s="127">
        <v>2465</v>
      </c>
      <c r="N685" s="127">
        <v>8333</v>
      </c>
      <c r="O685" s="127">
        <v>8227</v>
      </c>
      <c r="P685" s="127">
        <v>174229</v>
      </c>
      <c r="Q685" s="128">
        <v>8.7799999999999994</v>
      </c>
      <c r="R685" s="128">
        <v>3.91</v>
      </c>
    </row>
    <row r="686" spans="1:18" ht="15" customHeight="1" x14ac:dyDescent="0.25">
      <c r="B686" s="126">
        <v>2009</v>
      </c>
      <c r="C686" s="127">
        <v>32947</v>
      </c>
      <c r="D686" s="127">
        <v>216539</v>
      </c>
      <c r="E686" s="127">
        <v>2821</v>
      </c>
      <c r="F686" s="127">
        <v>7569</v>
      </c>
      <c r="G686" s="127">
        <v>6612</v>
      </c>
      <c r="H686" s="127">
        <v>138259</v>
      </c>
      <c r="I686" s="128">
        <v>8.56</v>
      </c>
      <c r="J686" s="128">
        <v>3.5</v>
      </c>
      <c r="K686" s="127">
        <v>28139</v>
      </c>
      <c r="L686" s="127">
        <v>211101</v>
      </c>
      <c r="M686" s="127">
        <v>2523</v>
      </c>
      <c r="N686" s="127">
        <v>9198</v>
      </c>
      <c r="O686" s="127">
        <v>9034</v>
      </c>
      <c r="P686" s="127">
        <v>209611</v>
      </c>
      <c r="Q686" s="128">
        <v>8.9700000000000006</v>
      </c>
      <c r="R686" s="128">
        <v>4.3600000000000003</v>
      </c>
    </row>
    <row r="687" spans="1:18" ht="15" customHeight="1" x14ac:dyDescent="0.25">
      <c r="B687" s="126">
        <v>2008</v>
      </c>
      <c r="C687" s="127">
        <v>32763</v>
      </c>
      <c r="D687" s="127">
        <v>220394</v>
      </c>
      <c r="E687" s="127">
        <v>2989</v>
      </c>
      <c r="F687" s="127">
        <v>8143</v>
      </c>
      <c r="G687" s="127">
        <v>7187</v>
      </c>
      <c r="H687" s="127">
        <v>148299</v>
      </c>
      <c r="I687" s="128">
        <v>9.1199999999999992</v>
      </c>
      <c r="J687" s="128">
        <v>3.69</v>
      </c>
      <c r="K687" s="127">
        <v>28198</v>
      </c>
      <c r="L687" s="127">
        <v>215254</v>
      </c>
      <c r="M687" s="127">
        <v>2781</v>
      </c>
      <c r="N687" s="127">
        <v>9603</v>
      </c>
      <c r="O687" s="127">
        <v>9410</v>
      </c>
      <c r="P687" s="127">
        <v>215240</v>
      </c>
      <c r="Q687" s="128">
        <v>9.86</v>
      </c>
      <c r="R687" s="128">
        <v>4.46</v>
      </c>
    </row>
    <row r="688" spans="1:18" ht="15" customHeight="1" x14ac:dyDescent="0.25">
      <c r="B688" s="181" t="s">
        <v>28</v>
      </c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</row>
    <row r="689" spans="2:18" ht="15" customHeight="1" x14ac:dyDescent="0.25">
      <c r="B689" s="123" t="s">
        <v>123</v>
      </c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</row>
    <row r="690" spans="2:18" ht="15" customHeight="1" x14ac:dyDescent="0.25">
      <c r="B690" s="129">
        <v>2022</v>
      </c>
      <c r="C690" s="130">
        <v>33852</v>
      </c>
      <c r="D690" s="130">
        <v>104222</v>
      </c>
      <c r="E690" s="130">
        <v>4512</v>
      </c>
      <c r="F690" s="130">
        <v>6006</v>
      </c>
      <c r="G690" s="130">
        <v>2252</v>
      </c>
      <c r="H690" s="130">
        <v>98567</v>
      </c>
      <c r="I690" s="131">
        <v>13.33</v>
      </c>
      <c r="J690" s="131">
        <v>5.76</v>
      </c>
      <c r="K690" s="130">
        <v>12460</v>
      </c>
      <c r="L690" s="130">
        <v>81208</v>
      </c>
      <c r="M690" s="130">
        <v>1227</v>
      </c>
      <c r="N690" s="130">
        <v>3264</v>
      </c>
      <c r="O690" s="130">
        <v>3179</v>
      </c>
      <c r="P690" s="130">
        <v>97694</v>
      </c>
      <c r="Q690" s="131">
        <v>9.85</v>
      </c>
      <c r="R690" s="131">
        <v>4.0199999999999996</v>
      </c>
    </row>
    <row r="691" spans="2:18" ht="15" customHeight="1" x14ac:dyDescent="0.25">
      <c r="B691" s="126">
        <v>2021</v>
      </c>
      <c r="C691" s="127">
        <v>34353</v>
      </c>
      <c r="D691" s="127">
        <v>95477</v>
      </c>
      <c r="E691" s="127">
        <v>3630</v>
      </c>
      <c r="F691" s="127">
        <v>4639</v>
      </c>
      <c r="G691" s="127">
        <v>1656</v>
      </c>
      <c r="H691" s="127">
        <v>55166</v>
      </c>
      <c r="I691" s="128">
        <v>10.57</v>
      </c>
      <c r="J691" s="128">
        <v>4.8600000000000003</v>
      </c>
      <c r="K691" s="127">
        <v>12014</v>
      </c>
      <c r="L691" s="127">
        <v>71381</v>
      </c>
      <c r="M691" s="127">
        <v>1041</v>
      </c>
      <c r="N691" s="127">
        <v>2386</v>
      </c>
      <c r="O691" s="127">
        <v>2320</v>
      </c>
      <c r="P691" s="127">
        <v>50320</v>
      </c>
      <c r="Q691" s="128">
        <v>8.66</v>
      </c>
      <c r="R691" s="128">
        <v>3.34</v>
      </c>
    </row>
    <row r="692" spans="2:18" ht="15" customHeight="1" x14ac:dyDescent="0.25">
      <c r="B692" s="123" t="s">
        <v>124</v>
      </c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</row>
    <row r="693" spans="2:18" ht="15" customHeight="1" x14ac:dyDescent="0.25">
      <c r="B693" s="129">
        <v>2022</v>
      </c>
      <c r="C693" s="130">
        <v>14433</v>
      </c>
      <c r="D693" s="130">
        <v>39528</v>
      </c>
      <c r="E693" s="130">
        <v>1646</v>
      </c>
      <c r="F693" s="130">
        <v>2297</v>
      </c>
      <c r="G693" s="130">
        <v>1007</v>
      </c>
      <c r="H693" s="130">
        <v>39460</v>
      </c>
      <c r="I693" s="131">
        <v>11.4</v>
      </c>
      <c r="J693" s="131">
        <v>5.81</v>
      </c>
      <c r="K693" s="130">
        <v>5892</v>
      </c>
      <c r="L693" s="130">
        <v>30352</v>
      </c>
      <c r="M693" s="130">
        <v>581</v>
      </c>
      <c r="N693" s="130">
        <v>1464</v>
      </c>
      <c r="O693" s="130">
        <v>1413</v>
      </c>
      <c r="P693" s="130">
        <v>45776</v>
      </c>
      <c r="Q693" s="131">
        <v>9.86</v>
      </c>
      <c r="R693" s="131">
        <v>4.82</v>
      </c>
    </row>
    <row r="694" spans="2:18" ht="15" customHeight="1" x14ac:dyDescent="0.25">
      <c r="B694" s="126">
        <v>2021</v>
      </c>
      <c r="C694" s="127">
        <v>14045</v>
      </c>
      <c r="D694" s="127">
        <v>36106</v>
      </c>
      <c r="E694" s="127">
        <v>1331</v>
      </c>
      <c r="F694" s="127">
        <v>1733</v>
      </c>
      <c r="G694" s="127">
        <v>687</v>
      </c>
      <c r="H694" s="127">
        <v>23770</v>
      </c>
      <c r="I694" s="128">
        <v>9.48</v>
      </c>
      <c r="J694" s="128">
        <v>4.8</v>
      </c>
      <c r="K694" s="127">
        <v>5672</v>
      </c>
      <c r="L694" s="127">
        <v>27193</v>
      </c>
      <c r="M694" s="127">
        <v>502</v>
      </c>
      <c r="N694" s="127">
        <v>1133</v>
      </c>
      <c r="O694" s="127">
        <v>1096</v>
      </c>
      <c r="P694" s="127">
        <v>27408</v>
      </c>
      <c r="Q694" s="128">
        <v>8.85</v>
      </c>
      <c r="R694" s="128">
        <v>4.17</v>
      </c>
    </row>
    <row r="695" spans="2:18" ht="15" customHeight="1" x14ac:dyDescent="0.25">
      <c r="B695" s="123" t="s">
        <v>419</v>
      </c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</row>
    <row r="696" spans="2:18" ht="15" customHeight="1" x14ac:dyDescent="0.25">
      <c r="B696" s="129">
        <v>2022</v>
      </c>
      <c r="C696" s="130">
        <v>8311</v>
      </c>
      <c r="D696" s="130">
        <v>21690</v>
      </c>
      <c r="E696" s="130">
        <v>1255</v>
      </c>
      <c r="F696" s="130">
        <v>1578</v>
      </c>
      <c r="G696" s="130">
        <v>515</v>
      </c>
      <c r="H696" s="130">
        <v>24576</v>
      </c>
      <c r="I696" s="131">
        <v>15.1</v>
      </c>
      <c r="J696" s="131">
        <v>7.28</v>
      </c>
      <c r="K696" s="130">
        <v>2971</v>
      </c>
      <c r="L696" s="130">
        <v>15972</v>
      </c>
      <c r="M696" s="130">
        <v>313</v>
      </c>
      <c r="N696" s="130">
        <v>829</v>
      </c>
      <c r="O696" s="130">
        <v>796</v>
      </c>
      <c r="P696" s="130">
        <v>29801</v>
      </c>
      <c r="Q696" s="131">
        <v>10.54</v>
      </c>
      <c r="R696" s="131">
        <v>5.19</v>
      </c>
    </row>
    <row r="697" spans="2:18" ht="15" customHeight="1" x14ac:dyDescent="0.25">
      <c r="B697" s="126">
        <v>2021</v>
      </c>
      <c r="C697" s="127">
        <v>7532</v>
      </c>
      <c r="D697" s="127">
        <v>19193</v>
      </c>
      <c r="E697" s="127">
        <v>733</v>
      </c>
      <c r="F697" s="127">
        <v>936</v>
      </c>
      <c r="G697" s="127">
        <v>348</v>
      </c>
      <c r="H697" s="127">
        <v>14735</v>
      </c>
      <c r="I697" s="128">
        <v>9.73</v>
      </c>
      <c r="J697" s="128">
        <v>4.88</v>
      </c>
      <c r="K697" s="127">
        <v>2852</v>
      </c>
      <c r="L697" s="127">
        <v>14200</v>
      </c>
      <c r="M697" s="127">
        <v>214</v>
      </c>
      <c r="N697" s="127">
        <v>475</v>
      </c>
      <c r="O697" s="127">
        <v>457</v>
      </c>
      <c r="P697" s="127">
        <v>11363</v>
      </c>
      <c r="Q697" s="128">
        <v>7.5</v>
      </c>
      <c r="R697" s="128">
        <v>3.35</v>
      </c>
    </row>
    <row r="698" spans="2:18" ht="15" customHeight="1" x14ac:dyDescent="0.25">
      <c r="B698" s="123" t="s">
        <v>420</v>
      </c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</row>
    <row r="699" spans="2:18" ht="15" customHeight="1" x14ac:dyDescent="0.25">
      <c r="B699" s="129">
        <v>2022</v>
      </c>
      <c r="C699" s="130">
        <v>24119</v>
      </c>
      <c r="D699" s="130">
        <v>128478</v>
      </c>
      <c r="E699" s="130">
        <v>3097</v>
      </c>
      <c r="F699" s="130">
        <v>4446</v>
      </c>
      <c r="G699" s="130">
        <v>2052</v>
      </c>
      <c r="H699" s="130">
        <v>79870</v>
      </c>
      <c r="I699" s="131">
        <v>12.84</v>
      </c>
      <c r="J699" s="131">
        <v>3.46</v>
      </c>
      <c r="K699" s="130">
        <v>11521</v>
      </c>
      <c r="L699" s="130">
        <v>115177</v>
      </c>
      <c r="M699" s="130">
        <v>1132</v>
      </c>
      <c r="N699" s="130">
        <v>3307</v>
      </c>
      <c r="O699" s="130">
        <v>3261</v>
      </c>
      <c r="P699" s="130">
        <v>104103</v>
      </c>
      <c r="Q699" s="131">
        <v>9.83</v>
      </c>
      <c r="R699" s="131">
        <v>2.87</v>
      </c>
    </row>
    <row r="700" spans="2:18" ht="15" customHeight="1" x14ac:dyDescent="0.25">
      <c r="B700" s="126">
        <v>2021</v>
      </c>
      <c r="C700" s="127">
        <v>22943</v>
      </c>
      <c r="D700" s="127">
        <v>112015</v>
      </c>
      <c r="E700" s="127">
        <v>2188</v>
      </c>
      <c r="F700" s="127">
        <v>3221</v>
      </c>
      <c r="G700" s="127">
        <v>1635</v>
      </c>
      <c r="H700" s="127">
        <v>46476</v>
      </c>
      <c r="I700" s="128">
        <v>9.5399999999999991</v>
      </c>
      <c r="J700" s="128">
        <v>2.88</v>
      </c>
      <c r="K700" s="127">
        <v>11336</v>
      </c>
      <c r="L700" s="127">
        <v>99744</v>
      </c>
      <c r="M700" s="127">
        <v>940</v>
      </c>
      <c r="N700" s="127">
        <v>2616</v>
      </c>
      <c r="O700" s="127">
        <v>2574</v>
      </c>
      <c r="P700" s="127">
        <v>66746</v>
      </c>
      <c r="Q700" s="128">
        <v>8.2899999999999991</v>
      </c>
      <c r="R700" s="128">
        <v>2.62</v>
      </c>
    </row>
    <row r="701" spans="2:18" ht="15" customHeight="1" x14ac:dyDescent="0.25">
      <c r="B701" s="123" t="s">
        <v>421</v>
      </c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</row>
    <row r="702" spans="2:18" ht="15" customHeight="1" x14ac:dyDescent="0.25">
      <c r="B702" s="129">
        <v>2022</v>
      </c>
      <c r="C702" s="130">
        <v>6805</v>
      </c>
      <c r="D702" s="130">
        <v>19667</v>
      </c>
      <c r="E702" s="130">
        <v>970</v>
      </c>
      <c r="F702" s="130">
        <v>1376</v>
      </c>
      <c r="G702" s="130">
        <v>631</v>
      </c>
      <c r="H702" s="130">
        <v>24894</v>
      </c>
      <c r="I702" s="131">
        <v>14.25</v>
      </c>
      <c r="J702" s="131">
        <v>7</v>
      </c>
      <c r="K702" s="130">
        <v>2733</v>
      </c>
      <c r="L702" s="130">
        <v>15305</v>
      </c>
      <c r="M702" s="130">
        <v>325</v>
      </c>
      <c r="N702" s="130">
        <v>860</v>
      </c>
      <c r="O702" s="130">
        <v>833</v>
      </c>
      <c r="P702" s="130">
        <v>27709</v>
      </c>
      <c r="Q702" s="131">
        <v>11.89</v>
      </c>
      <c r="R702" s="131">
        <v>5.62</v>
      </c>
    </row>
    <row r="703" spans="2:18" ht="15" customHeight="1" x14ac:dyDescent="0.25">
      <c r="B703" s="126">
        <v>2021</v>
      </c>
      <c r="C703" s="127">
        <v>6434</v>
      </c>
      <c r="D703" s="127">
        <v>17918</v>
      </c>
      <c r="E703" s="127">
        <v>721</v>
      </c>
      <c r="F703" s="127">
        <v>972</v>
      </c>
      <c r="G703" s="127">
        <v>404</v>
      </c>
      <c r="H703" s="127">
        <v>14712</v>
      </c>
      <c r="I703" s="128">
        <v>11.21</v>
      </c>
      <c r="J703" s="128">
        <v>5.42</v>
      </c>
      <c r="K703" s="127">
        <v>2602</v>
      </c>
      <c r="L703" s="127">
        <v>13818</v>
      </c>
      <c r="M703" s="127">
        <v>226</v>
      </c>
      <c r="N703" s="127">
        <v>547</v>
      </c>
      <c r="O703" s="127">
        <v>534</v>
      </c>
      <c r="P703" s="127">
        <v>13243</v>
      </c>
      <c r="Q703" s="128">
        <v>8.69</v>
      </c>
      <c r="R703" s="128">
        <v>3.96</v>
      </c>
    </row>
    <row r="704" spans="2:18" ht="15" customHeight="1" x14ac:dyDescent="0.25">
      <c r="B704" s="123" t="s">
        <v>125</v>
      </c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</row>
    <row r="705" spans="2:18" ht="15" customHeight="1" x14ac:dyDescent="0.25">
      <c r="B705" s="129">
        <v>2022</v>
      </c>
      <c r="C705" s="130">
        <v>5998</v>
      </c>
      <c r="D705" s="130">
        <v>14423</v>
      </c>
      <c r="E705" s="130">
        <v>694</v>
      </c>
      <c r="F705" s="130">
        <v>898</v>
      </c>
      <c r="G705" s="130">
        <v>318</v>
      </c>
      <c r="H705" s="130">
        <v>18352</v>
      </c>
      <c r="I705" s="131">
        <v>11.57</v>
      </c>
      <c r="J705" s="131">
        <v>6.23</v>
      </c>
      <c r="K705" s="130">
        <v>2051</v>
      </c>
      <c r="L705" s="130">
        <v>10133</v>
      </c>
      <c r="M705" s="130">
        <v>189</v>
      </c>
      <c r="N705" s="130">
        <v>548</v>
      </c>
      <c r="O705" s="130">
        <v>535</v>
      </c>
      <c r="P705" s="130">
        <v>19293</v>
      </c>
      <c r="Q705" s="131">
        <v>9.2200000000000006</v>
      </c>
      <c r="R705" s="131">
        <v>5.41</v>
      </c>
    </row>
    <row r="706" spans="2:18" ht="15" customHeight="1" x14ac:dyDescent="0.25">
      <c r="B706" s="126">
        <v>2021</v>
      </c>
      <c r="C706" s="127">
        <v>5750</v>
      </c>
      <c r="D706" s="127">
        <v>13048</v>
      </c>
      <c r="E706" s="127">
        <v>531</v>
      </c>
      <c r="F706" s="127">
        <v>749</v>
      </c>
      <c r="G706" s="127">
        <v>325</v>
      </c>
      <c r="H706" s="127">
        <v>11345</v>
      </c>
      <c r="I706" s="128">
        <v>9.23</v>
      </c>
      <c r="J706" s="128">
        <v>5.74</v>
      </c>
      <c r="K706" s="127">
        <v>1994</v>
      </c>
      <c r="L706" s="127">
        <v>9009</v>
      </c>
      <c r="M706" s="127">
        <v>206</v>
      </c>
      <c r="N706" s="127">
        <v>533</v>
      </c>
      <c r="O706" s="127">
        <v>510</v>
      </c>
      <c r="P706" s="127">
        <v>12562</v>
      </c>
      <c r="Q706" s="128">
        <v>10.33</v>
      </c>
      <c r="R706" s="128">
        <v>5.92</v>
      </c>
    </row>
    <row r="707" spans="2:18" ht="15" customHeight="1" x14ac:dyDescent="0.25">
      <c r="B707" s="123" t="s">
        <v>126</v>
      </c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</row>
    <row r="708" spans="2:18" ht="15" customHeight="1" x14ac:dyDescent="0.25">
      <c r="B708" s="129">
        <v>2022</v>
      </c>
      <c r="C708" s="130">
        <v>17784</v>
      </c>
      <c r="D708" s="130">
        <v>50554</v>
      </c>
      <c r="E708" s="130">
        <v>3247</v>
      </c>
      <c r="F708" s="130">
        <v>4021</v>
      </c>
      <c r="G708" s="130">
        <v>1007</v>
      </c>
      <c r="H708" s="130">
        <v>83133</v>
      </c>
      <c r="I708" s="131">
        <v>18.260000000000002</v>
      </c>
      <c r="J708" s="131">
        <v>7.95</v>
      </c>
      <c r="K708" s="130">
        <v>4171</v>
      </c>
      <c r="L708" s="130">
        <v>35755</v>
      </c>
      <c r="M708" s="130">
        <v>387</v>
      </c>
      <c r="N708" s="130">
        <v>1320</v>
      </c>
      <c r="O708" s="130">
        <v>1289</v>
      </c>
      <c r="P708" s="130">
        <v>65160</v>
      </c>
      <c r="Q708" s="131">
        <v>9.2799999999999994</v>
      </c>
      <c r="R708" s="131">
        <v>3.69</v>
      </c>
    </row>
    <row r="709" spans="2:18" ht="15" customHeight="1" x14ac:dyDescent="0.25">
      <c r="B709" s="126">
        <v>2021</v>
      </c>
      <c r="C709" s="127">
        <v>13436</v>
      </c>
      <c r="D709" s="127">
        <v>40215</v>
      </c>
      <c r="E709" s="127">
        <v>1209</v>
      </c>
      <c r="F709" s="127">
        <v>1695</v>
      </c>
      <c r="G709" s="127">
        <v>746</v>
      </c>
      <c r="H709" s="127">
        <v>30084</v>
      </c>
      <c r="I709" s="128">
        <v>9</v>
      </c>
      <c r="J709" s="128">
        <v>4.21</v>
      </c>
      <c r="K709" s="127">
        <v>4077</v>
      </c>
      <c r="L709" s="127">
        <v>29888</v>
      </c>
      <c r="M709" s="127">
        <v>371</v>
      </c>
      <c r="N709" s="127">
        <v>1039</v>
      </c>
      <c r="O709" s="127">
        <v>1016</v>
      </c>
      <c r="P709" s="127">
        <v>31971</v>
      </c>
      <c r="Q709" s="128">
        <v>9.1</v>
      </c>
      <c r="R709" s="128">
        <v>3.48</v>
      </c>
    </row>
    <row r="710" spans="2:18" ht="15" customHeight="1" x14ac:dyDescent="0.25">
      <c r="B710" s="123" t="s">
        <v>422</v>
      </c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</row>
    <row r="711" spans="2:18" ht="15" customHeight="1" x14ac:dyDescent="0.25">
      <c r="B711" s="129">
        <v>2022</v>
      </c>
      <c r="C711" s="130">
        <v>3071</v>
      </c>
      <c r="D711" s="130">
        <v>9906</v>
      </c>
      <c r="E711" s="130">
        <v>383</v>
      </c>
      <c r="F711" s="130">
        <v>522</v>
      </c>
      <c r="G711" s="130">
        <v>184</v>
      </c>
      <c r="H711" s="130">
        <v>9070</v>
      </c>
      <c r="I711" s="131">
        <v>12.47</v>
      </c>
      <c r="J711" s="131">
        <v>5.27</v>
      </c>
      <c r="K711" s="130">
        <v>946</v>
      </c>
      <c r="L711" s="130">
        <v>7557</v>
      </c>
      <c r="M711" s="130">
        <v>107</v>
      </c>
      <c r="N711" s="130">
        <v>318</v>
      </c>
      <c r="O711" s="130">
        <v>310</v>
      </c>
      <c r="P711" s="130">
        <v>10424</v>
      </c>
      <c r="Q711" s="131">
        <v>11.31</v>
      </c>
      <c r="R711" s="131">
        <v>4.21</v>
      </c>
    </row>
    <row r="712" spans="2:18" ht="15" customHeight="1" x14ac:dyDescent="0.25">
      <c r="B712" s="126">
        <v>2021</v>
      </c>
      <c r="C712" s="127">
        <v>2815</v>
      </c>
      <c r="D712" s="127">
        <v>8742</v>
      </c>
      <c r="E712" s="127">
        <v>287</v>
      </c>
      <c r="F712" s="127">
        <v>347</v>
      </c>
      <c r="G712" s="127">
        <v>99</v>
      </c>
      <c r="H712" s="127">
        <v>4832</v>
      </c>
      <c r="I712" s="128">
        <v>10.199999999999999</v>
      </c>
      <c r="J712" s="128">
        <v>3.97</v>
      </c>
      <c r="K712" s="127">
        <v>875</v>
      </c>
      <c r="L712" s="127">
        <v>6648</v>
      </c>
      <c r="M712" s="127">
        <v>76</v>
      </c>
      <c r="N712" s="127">
        <v>180</v>
      </c>
      <c r="O712" s="127">
        <v>175</v>
      </c>
      <c r="P712" s="127">
        <v>5429</v>
      </c>
      <c r="Q712" s="128">
        <v>8.69</v>
      </c>
      <c r="R712" s="128">
        <v>2.71</v>
      </c>
    </row>
    <row r="713" spans="2:18" ht="15" customHeight="1" x14ac:dyDescent="0.25">
      <c r="B713" s="123" t="s">
        <v>423</v>
      </c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</row>
    <row r="714" spans="2:18" ht="15" customHeight="1" x14ac:dyDescent="0.25">
      <c r="B714" s="129">
        <v>2022</v>
      </c>
      <c r="C714" s="130">
        <v>4247</v>
      </c>
      <c r="D714" s="130">
        <v>18787</v>
      </c>
      <c r="E714" s="130">
        <v>718</v>
      </c>
      <c r="F714" s="130">
        <v>913</v>
      </c>
      <c r="G714" s="130">
        <v>328</v>
      </c>
      <c r="H714" s="130">
        <v>15238</v>
      </c>
      <c r="I714" s="131">
        <v>16.91</v>
      </c>
      <c r="J714" s="131">
        <v>4.8600000000000003</v>
      </c>
      <c r="K714" s="130">
        <v>1579</v>
      </c>
      <c r="L714" s="130">
        <v>16035</v>
      </c>
      <c r="M714" s="130">
        <v>195</v>
      </c>
      <c r="N714" s="130">
        <v>424</v>
      </c>
      <c r="O714" s="130">
        <v>418</v>
      </c>
      <c r="P714" s="130">
        <v>12979</v>
      </c>
      <c r="Q714" s="131">
        <v>12.35</v>
      </c>
      <c r="R714" s="131">
        <v>2.64</v>
      </c>
    </row>
    <row r="715" spans="2:18" ht="15" customHeight="1" x14ac:dyDescent="0.25">
      <c r="B715" s="126">
        <v>2021</v>
      </c>
      <c r="C715" s="127">
        <v>3786</v>
      </c>
      <c r="D715" s="127">
        <v>16275</v>
      </c>
      <c r="E715" s="127">
        <v>413</v>
      </c>
      <c r="F715" s="127">
        <v>571</v>
      </c>
      <c r="G715" s="127">
        <v>271</v>
      </c>
      <c r="H715" s="127">
        <v>10659</v>
      </c>
      <c r="I715" s="128">
        <v>10.91</v>
      </c>
      <c r="J715" s="128">
        <v>3.51</v>
      </c>
      <c r="K715" s="127">
        <v>1492</v>
      </c>
      <c r="L715" s="127">
        <v>13908</v>
      </c>
      <c r="M715" s="127">
        <v>164</v>
      </c>
      <c r="N715" s="127">
        <v>364</v>
      </c>
      <c r="O715" s="127">
        <v>354</v>
      </c>
      <c r="P715" s="127">
        <v>10894</v>
      </c>
      <c r="Q715" s="128">
        <v>10.99</v>
      </c>
      <c r="R715" s="128">
        <v>2.62</v>
      </c>
    </row>
    <row r="716" spans="2:18" ht="15" customHeight="1" x14ac:dyDescent="0.25">
      <c r="B716" s="181" t="s">
        <v>16</v>
      </c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</row>
    <row r="717" spans="2:18" ht="15" customHeight="1" x14ac:dyDescent="0.25">
      <c r="B717" s="123" t="s">
        <v>224</v>
      </c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</row>
    <row r="718" spans="2:18" ht="15" customHeight="1" x14ac:dyDescent="0.25">
      <c r="B718" s="129">
        <v>2022</v>
      </c>
      <c r="C718" s="130">
        <v>29316</v>
      </c>
      <c r="D718" s="130">
        <v>163328</v>
      </c>
      <c r="E718" s="130">
        <v>7528</v>
      </c>
      <c r="F718" s="130">
        <v>9078</v>
      </c>
      <c r="G718" s="130">
        <v>3285</v>
      </c>
      <c r="H718" s="130">
        <v>255852</v>
      </c>
      <c r="I718" s="131">
        <v>25.68</v>
      </c>
      <c r="J718" s="131">
        <v>5.56</v>
      </c>
      <c r="K718" s="130">
        <v>13109</v>
      </c>
      <c r="L718" s="130">
        <v>146875</v>
      </c>
      <c r="M718" s="130">
        <v>2171</v>
      </c>
      <c r="N718" s="130">
        <v>4013</v>
      </c>
      <c r="O718" s="130">
        <v>3946</v>
      </c>
      <c r="P718" s="130">
        <v>229741</v>
      </c>
      <c r="Q718" s="131">
        <v>16.559999999999999</v>
      </c>
      <c r="R718" s="131">
        <v>2.73</v>
      </c>
    </row>
    <row r="719" spans="2:18" ht="15" customHeight="1" x14ac:dyDescent="0.25">
      <c r="B719" s="129">
        <v>2021</v>
      </c>
      <c r="C719" s="130">
        <v>24595</v>
      </c>
      <c r="D719" s="130">
        <v>146102</v>
      </c>
      <c r="E719" s="130">
        <v>5525</v>
      </c>
      <c r="F719" s="130">
        <v>6586</v>
      </c>
      <c r="G719" s="130">
        <v>2408</v>
      </c>
      <c r="H719" s="130">
        <v>165046</v>
      </c>
      <c r="I719" s="131">
        <v>22.46</v>
      </c>
      <c r="J719" s="131">
        <v>4.51</v>
      </c>
      <c r="K719" s="130">
        <v>11769</v>
      </c>
      <c r="L719" s="130">
        <v>133018</v>
      </c>
      <c r="M719" s="130">
        <v>1771</v>
      </c>
      <c r="N719" s="130">
        <v>3102</v>
      </c>
      <c r="O719" s="130">
        <v>3038</v>
      </c>
      <c r="P719" s="130">
        <v>131679</v>
      </c>
      <c r="Q719" s="131">
        <v>15.05</v>
      </c>
      <c r="R719" s="131">
        <v>2.33</v>
      </c>
    </row>
    <row r="720" spans="2:18" ht="15" customHeight="1" x14ac:dyDescent="0.25">
      <c r="B720" s="126">
        <v>2020</v>
      </c>
      <c r="C720" s="127">
        <v>21312</v>
      </c>
      <c r="D720" s="127">
        <v>130889</v>
      </c>
      <c r="E720" s="127">
        <v>3332</v>
      </c>
      <c r="F720" s="127">
        <v>4366</v>
      </c>
      <c r="G720" s="127">
        <v>2044</v>
      </c>
      <c r="H720" s="127">
        <v>130035</v>
      </c>
      <c r="I720" s="128">
        <v>15.63</v>
      </c>
      <c r="J720" s="128">
        <v>3.34</v>
      </c>
      <c r="K720" s="127">
        <v>10790</v>
      </c>
      <c r="L720" s="127">
        <v>120090</v>
      </c>
      <c r="M720" s="127">
        <v>1361</v>
      </c>
      <c r="N720" s="127">
        <v>2609</v>
      </c>
      <c r="O720" s="127">
        <v>2567</v>
      </c>
      <c r="P720" s="127">
        <v>127183</v>
      </c>
      <c r="Q720" s="128">
        <v>12.61</v>
      </c>
      <c r="R720" s="128">
        <v>2.17</v>
      </c>
    </row>
    <row r="721" spans="1:18" ht="15" customHeight="1" x14ac:dyDescent="0.25">
      <c r="B721" s="126">
        <v>2019</v>
      </c>
      <c r="C721" s="127">
        <v>21004</v>
      </c>
      <c r="D721" s="127">
        <v>122783</v>
      </c>
      <c r="E721" s="127">
        <v>4216</v>
      </c>
      <c r="F721" s="127">
        <v>5248</v>
      </c>
      <c r="G721" s="127">
        <v>2363</v>
      </c>
      <c r="H721" s="127">
        <v>139180</v>
      </c>
      <c r="I721" s="128">
        <v>20.07</v>
      </c>
      <c r="J721" s="128">
        <v>4.2699999999999996</v>
      </c>
      <c r="K721" s="127">
        <v>10452</v>
      </c>
      <c r="L721" s="127">
        <v>111980</v>
      </c>
      <c r="M721" s="127">
        <v>1675</v>
      </c>
      <c r="N721" s="127">
        <v>2955</v>
      </c>
      <c r="O721" s="127">
        <v>2907</v>
      </c>
      <c r="P721" s="127">
        <v>143824</v>
      </c>
      <c r="Q721" s="128">
        <v>16.03</v>
      </c>
      <c r="R721" s="128">
        <v>2.64</v>
      </c>
    </row>
    <row r="722" spans="1:18" ht="15" customHeight="1" x14ac:dyDescent="0.25">
      <c r="A722" s="14"/>
      <c r="B722" s="126">
        <v>2018</v>
      </c>
      <c r="C722" s="127">
        <v>19116</v>
      </c>
      <c r="D722" s="127">
        <v>111168</v>
      </c>
      <c r="E722" s="127">
        <v>3727</v>
      </c>
      <c r="F722" s="127">
        <v>5150</v>
      </c>
      <c r="G722" s="127">
        <v>2564</v>
      </c>
      <c r="H722" s="127">
        <v>109768</v>
      </c>
      <c r="I722" s="128">
        <v>19.5</v>
      </c>
      <c r="J722" s="128">
        <v>4.63</v>
      </c>
      <c r="K722" s="127">
        <v>9496</v>
      </c>
      <c r="L722" s="127">
        <v>101326</v>
      </c>
      <c r="M722" s="127">
        <v>1508</v>
      </c>
      <c r="N722" s="127">
        <v>3406</v>
      </c>
      <c r="O722" s="127">
        <v>3342</v>
      </c>
      <c r="P722" s="127">
        <v>129142</v>
      </c>
      <c r="Q722" s="128">
        <v>15.88</v>
      </c>
      <c r="R722" s="128">
        <v>3.36</v>
      </c>
    </row>
    <row r="723" spans="1:18" ht="15" customHeight="1" x14ac:dyDescent="0.25">
      <c r="A723" s="14"/>
      <c r="B723" s="126">
        <v>2017</v>
      </c>
      <c r="C723" s="127">
        <v>17837</v>
      </c>
      <c r="D723" s="127">
        <v>102124</v>
      </c>
      <c r="E723" s="127">
        <v>3263</v>
      </c>
      <c r="F723" s="127">
        <v>4245</v>
      </c>
      <c r="G723" s="127">
        <v>1937</v>
      </c>
      <c r="H723" s="127">
        <v>82805</v>
      </c>
      <c r="I723" s="128">
        <v>18.29</v>
      </c>
      <c r="J723" s="128">
        <v>4.16</v>
      </c>
      <c r="K723" s="127">
        <v>8781</v>
      </c>
      <c r="L723" s="127">
        <v>92849</v>
      </c>
      <c r="M723" s="127">
        <v>1260</v>
      </c>
      <c r="N723" s="127">
        <v>2575</v>
      </c>
      <c r="O723" s="127">
        <v>2524</v>
      </c>
      <c r="P723" s="127">
        <v>101760</v>
      </c>
      <c r="Q723" s="128">
        <v>14.35</v>
      </c>
      <c r="R723" s="128">
        <v>2.77</v>
      </c>
    </row>
    <row r="724" spans="1:18" ht="15" customHeight="1" x14ac:dyDescent="0.25">
      <c r="B724" s="126">
        <v>2016</v>
      </c>
      <c r="C724" s="127">
        <v>16453</v>
      </c>
      <c r="D724" s="127">
        <v>94132</v>
      </c>
      <c r="E724" s="127">
        <v>2850</v>
      </c>
      <c r="F724" s="127">
        <v>3752</v>
      </c>
      <c r="G724" s="127">
        <v>1743</v>
      </c>
      <c r="H724" s="127">
        <v>69099</v>
      </c>
      <c r="I724" s="128">
        <v>17.32</v>
      </c>
      <c r="J724" s="128">
        <v>3.99</v>
      </c>
      <c r="K724" s="127">
        <v>8270</v>
      </c>
      <c r="L724" s="127">
        <v>85715</v>
      </c>
      <c r="M724" s="127">
        <v>1161</v>
      </c>
      <c r="N724" s="127">
        <v>2287</v>
      </c>
      <c r="O724" s="127">
        <v>2232</v>
      </c>
      <c r="P724" s="127">
        <v>74091</v>
      </c>
      <c r="Q724" s="128">
        <v>14.04</v>
      </c>
      <c r="R724" s="128">
        <v>2.67</v>
      </c>
    </row>
    <row r="725" spans="1:18" ht="15" customHeight="1" x14ac:dyDescent="0.25">
      <c r="B725" s="126">
        <v>2015</v>
      </c>
      <c r="C725" s="127">
        <v>15600</v>
      </c>
      <c r="D725" s="127">
        <v>90993</v>
      </c>
      <c r="E725" s="127">
        <v>2694</v>
      </c>
      <c r="F725" s="127">
        <v>3782</v>
      </c>
      <c r="G725" s="127">
        <v>1921</v>
      </c>
      <c r="H725" s="127">
        <v>75582</v>
      </c>
      <c r="I725" s="128">
        <v>17.27</v>
      </c>
      <c r="J725" s="128">
        <v>4.16</v>
      </c>
      <c r="K725" s="127">
        <v>7869</v>
      </c>
      <c r="L725" s="127">
        <v>83045</v>
      </c>
      <c r="M725" s="127">
        <v>1139</v>
      </c>
      <c r="N725" s="127">
        <v>2437</v>
      </c>
      <c r="O725" s="127">
        <v>2384</v>
      </c>
      <c r="P725" s="127">
        <v>72396</v>
      </c>
      <c r="Q725" s="128">
        <v>14.47</v>
      </c>
      <c r="R725" s="128">
        <v>2.93</v>
      </c>
    </row>
    <row r="726" spans="1:18" ht="15" customHeight="1" x14ac:dyDescent="0.25">
      <c r="B726" s="126">
        <v>2014</v>
      </c>
      <c r="C726" s="127">
        <v>14834</v>
      </c>
      <c r="D726" s="127">
        <v>85508</v>
      </c>
      <c r="E726" s="127">
        <v>2451</v>
      </c>
      <c r="F726" s="127">
        <v>3531</v>
      </c>
      <c r="G726" s="127">
        <v>1845</v>
      </c>
      <c r="H726" s="127">
        <v>70147</v>
      </c>
      <c r="I726" s="128">
        <v>16.52</v>
      </c>
      <c r="J726" s="128">
        <v>4.13</v>
      </c>
      <c r="K726" s="127">
        <v>7474</v>
      </c>
      <c r="L726" s="127">
        <v>77964</v>
      </c>
      <c r="M726" s="127">
        <v>1108</v>
      </c>
      <c r="N726" s="127">
        <v>2439</v>
      </c>
      <c r="O726" s="127">
        <v>2387</v>
      </c>
      <c r="P726" s="127">
        <v>79299</v>
      </c>
      <c r="Q726" s="128">
        <v>14.82</v>
      </c>
      <c r="R726" s="128">
        <v>3.13</v>
      </c>
    </row>
    <row r="727" spans="1:18" ht="15" customHeight="1" x14ac:dyDescent="0.25">
      <c r="A727" s="7"/>
      <c r="B727" s="126">
        <v>2013</v>
      </c>
      <c r="C727" s="127">
        <v>14507</v>
      </c>
      <c r="D727" s="127">
        <v>82744</v>
      </c>
      <c r="E727" s="127">
        <v>2362</v>
      </c>
      <c r="F727" s="127">
        <v>3218</v>
      </c>
      <c r="G727" s="127">
        <v>1637</v>
      </c>
      <c r="H727" s="127">
        <v>60530</v>
      </c>
      <c r="I727" s="128">
        <v>16.28</v>
      </c>
      <c r="J727" s="128">
        <v>3.89</v>
      </c>
      <c r="K727" s="127">
        <v>7054</v>
      </c>
      <c r="L727" s="127">
        <v>75095</v>
      </c>
      <c r="M727" s="127">
        <v>1076</v>
      </c>
      <c r="N727" s="127">
        <v>2135</v>
      </c>
      <c r="O727" s="127">
        <v>2092</v>
      </c>
      <c r="P727" s="127">
        <v>78598</v>
      </c>
      <c r="Q727" s="128">
        <v>15.25</v>
      </c>
      <c r="R727" s="128">
        <v>2.84</v>
      </c>
    </row>
    <row r="728" spans="1:18" ht="15" customHeight="1" x14ac:dyDescent="0.25">
      <c r="B728" s="126">
        <v>2012</v>
      </c>
      <c r="C728" s="127">
        <v>14328</v>
      </c>
      <c r="D728" s="127">
        <v>81346</v>
      </c>
      <c r="E728" s="127">
        <v>2283</v>
      </c>
      <c r="F728" s="127">
        <v>3008</v>
      </c>
      <c r="G728" s="127">
        <v>1393</v>
      </c>
      <c r="H728" s="127">
        <v>53686</v>
      </c>
      <c r="I728" s="128">
        <v>15.93</v>
      </c>
      <c r="J728" s="128">
        <v>3.7</v>
      </c>
      <c r="K728" s="127">
        <v>6723</v>
      </c>
      <c r="L728" s="127">
        <v>73542</v>
      </c>
      <c r="M728" s="127">
        <v>906</v>
      </c>
      <c r="N728" s="127">
        <v>1904</v>
      </c>
      <c r="O728" s="127">
        <v>1868</v>
      </c>
      <c r="P728" s="127">
        <v>90530</v>
      </c>
      <c r="Q728" s="128">
        <v>13.48</v>
      </c>
      <c r="R728" s="128">
        <v>2.59</v>
      </c>
    </row>
    <row r="729" spans="1:18" ht="15" customHeight="1" x14ac:dyDescent="0.25">
      <c r="B729" s="126">
        <v>2011</v>
      </c>
      <c r="C729" s="127">
        <v>14462</v>
      </c>
      <c r="D729" s="127">
        <v>81229</v>
      </c>
      <c r="E729" s="127">
        <v>2451</v>
      </c>
      <c r="F729" s="127">
        <v>3126</v>
      </c>
      <c r="G729" s="127">
        <v>1454</v>
      </c>
      <c r="H729" s="127">
        <v>64357</v>
      </c>
      <c r="I729" s="128">
        <v>16.95</v>
      </c>
      <c r="J729" s="128">
        <v>3.85</v>
      </c>
      <c r="K729" s="127">
        <v>6623</v>
      </c>
      <c r="L729" s="127">
        <v>73189</v>
      </c>
      <c r="M729" s="127">
        <v>1030</v>
      </c>
      <c r="N729" s="127">
        <v>2036</v>
      </c>
      <c r="O729" s="127">
        <v>2007</v>
      </c>
      <c r="P729" s="127">
        <v>130041</v>
      </c>
      <c r="Q729" s="128">
        <v>15.55</v>
      </c>
      <c r="R729" s="128">
        <v>2.78</v>
      </c>
    </row>
    <row r="730" spans="1:18" ht="15" customHeight="1" x14ac:dyDescent="0.25">
      <c r="B730" s="126">
        <v>2010</v>
      </c>
      <c r="C730" s="127">
        <v>14372</v>
      </c>
      <c r="D730" s="127">
        <v>79848</v>
      </c>
      <c r="E730" s="127">
        <v>1998</v>
      </c>
      <c r="F730" s="127">
        <v>2745</v>
      </c>
      <c r="G730" s="127">
        <v>1300</v>
      </c>
      <c r="H730" s="127">
        <v>67260</v>
      </c>
      <c r="I730" s="128">
        <v>13.9</v>
      </c>
      <c r="J730" s="128">
        <v>3.44</v>
      </c>
      <c r="K730" s="127">
        <v>6291</v>
      </c>
      <c r="L730" s="127">
        <v>71563</v>
      </c>
      <c r="M730" s="127">
        <v>823</v>
      </c>
      <c r="N730" s="127">
        <v>1822</v>
      </c>
      <c r="O730" s="127">
        <v>1801</v>
      </c>
      <c r="P730" s="127">
        <v>98405</v>
      </c>
      <c r="Q730" s="128">
        <v>13.08</v>
      </c>
      <c r="R730" s="128">
        <v>2.5499999999999998</v>
      </c>
    </row>
    <row r="731" spans="1:18" ht="15" customHeight="1" x14ac:dyDescent="0.25">
      <c r="B731" s="126">
        <v>2009</v>
      </c>
      <c r="C731" s="127">
        <v>14968</v>
      </c>
      <c r="D731" s="127">
        <v>79120</v>
      </c>
      <c r="E731" s="127">
        <v>2017</v>
      </c>
      <c r="F731" s="127">
        <v>3123</v>
      </c>
      <c r="G731" s="127">
        <v>1629</v>
      </c>
      <c r="H731" s="127">
        <v>67311</v>
      </c>
      <c r="I731" s="128">
        <v>13.48</v>
      </c>
      <c r="J731" s="128">
        <v>3.95</v>
      </c>
      <c r="K731" s="127">
        <v>6111</v>
      </c>
      <c r="L731" s="127">
        <v>69950</v>
      </c>
      <c r="M731" s="127">
        <v>780</v>
      </c>
      <c r="N731" s="127">
        <v>2224</v>
      </c>
      <c r="O731" s="127">
        <v>2188</v>
      </c>
      <c r="P731" s="127">
        <v>87478</v>
      </c>
      <c r="Q731" s="128">
        <v>12.76</v>
      </c>
      <c r="R731" s="128">
        <v>3.18</v>
      </c>
    </row>
    <row r="732" spans="1:18" ht="15" customHeight="1" x14ac:dyDescent="0.25">
      <c r="B732" s="126">
        <v>2008</v>
      </c>
      <c r="C732" s="127">
        <v>15800</v>
      </c>
      <c r="D732" s="127">
        <v>78498</v>
      </c>
      <c r="E732" s="127">
        <v>2659</v>
      </c>
      <c r="F732" s="127">
        <v>3661</v>
      </c>
      <c r="G732" s="127">
        <v>1632</v>
      </c>
      <c r="H732" s="127">
        <v>67006</v>
      </c>
      <c r="I732" s="128">
        <v>16.829999999999998</v>
      </c>
      <c r="J732" s="128">
        <v>4.66</v>
      </c>
      <c r="K732" s="127">
        <v>6052</v>
      </c>
      <c r="L732" s="127">
        <v>68368</v>
      </c>
      <c r="M732" s="127">
        <v>909</v>
      </c>
      <c r="N732" s="127">
        <v>2416</v>
      </c>
      <c r="O732" s="127">
        <v>2371</v>
      </c>
      <c r="P732" s="127">
        <v>124559</v>
      </c>
      <c r="Q732" s="128">
        <v>15.02</v>
      </c>
      <c r="R732" s="128">
        <v>3.53</v>
      </c>
    </row>
    <row r="733" spans="1:18" ht="15" customHeight="1" x14ac:dyDescent="0.25">
      <c r="B733" s="181" t="s">
        <v>25</v>
      </c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</row>
    <row r="734" spans="1:18" ht="15" customHeight="1" x14ac:dyDescent="0.25">
      <c r="B734" s="123" t="s">
        <v>127</v>
      </c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</row>
    <row r="735" spans="1:18" ht="15" customHeight="1" x14ac:dyDescent="0.25">
      <c r="B735" s="129">
        <v>2022</v>
      </c>
      <c r="C735" s="130">
        <v>12548</v>
      </c>
      <c r="D735" s="130">
        <v>12615</v>
      </c>
      <c r="E735" s="130">
        <v>5037</v>
      </c>
      <c r="F735" s="130">
        <v>5042</v>
      </c>
      <c r="G735" s="130">
        <v>11</v>
      </c>
      <c r="H735" s="130">
        <v>93396</v>
      </c>
      <c r="I735" s="131">
        <v>40.14</v>
      </c>
      <c r="J735" s="131">
        <v>39.97</v>
      </c>
      <c r="K735" s="130">
        <v>121</v>
      </c>
      <c r="L735" s="130">
        <v>179</v>
      </c>
      <c r="M735" s="130">
        <v>39</v>
      </c>
      <c r="N735" s="130">
        <v>59</v>
      </c>
      <c r="O735" s="130">
        <v>40</v>
      </c>
      <c r="P735" s="130">
        <v>6553</v>
      </c>
      <c r="Q735" s="131">
        <v>32.229999999999997</v>
      </c>
      <c r="R735" s="131">
        <v>32.96</v>
      </c>
    </row>
    <row r="736" spans="1:18" ht="15" customHeight="1" x14ac:dyDescent="0.25">
      <c r="B736" s="126">
        <v>2021</v>
      </c>
      <c r="C736" s="127">
        <v>9449</v>
      </c>
      <c r="D736" s="127">
        <v>9524</v>
      </c>
      <c r="E736" s="127">
        <v>3423</v>
      </c>
      <c r="F736" s="127">
        <v>3445</v>
      </c>
      <c r="G736" s="127">
        <v>11</v>
      </c>
      <c r="H736" s="127">
        <v>55454</v>
      </c>
      <c r="I736" s="128">
        <v>36.229999999999997</v>
      </c>
      <c r="J736" s="128">
        <v>36.17</v>
      </c>
      <c r="K736" s="127">
        <v>105</v>
      </c>
      <c r="L736" s="127">
        <v>149</v>
      </c>
      <c r="M736" s="127">
        <v>22</v>
      </c>
      <c r="N736" s="127">
        <v>32</v>
      </c>
      <c r="O736" s="127">
        <v>23</v>
      </c>
      <c r="P736" s="127">
        <v>834</v>
      </c>
      <c r="Q736" s="128">
        <v>20.95</v>
      </c>
      <c r="R736" s="128">
        <v>21.48</v>
      </c>
    </row>
    <row r="737" spans="1:18" ht="15" customHeight="1" x14ac:dyDescent="0.25">
      <c r="B737" s="126">
        <v>2020</v>
      </c>
      <c r="C737" s="127">
        <v>7505</v>
      </c>
      <c r="D737" s="127">
        <v>7609</v>
      </c>
      <c r="E737" s="127">
        <v>1670</v>
      </c>
      <c r="F737" s="127">
        <v>1674</v>
      </c>
      <c r="G737" s="127">
        <v>15</v>
      </c>
      <c r="H737" s="127">
        <v>17598</v>
      </c>
      <c r="I737" s="128">
        <v>22.25</v>
      </c>
      <c r="J737" s="128">
        <v>22</v>
      </c>
      <c r="K737" s="127">
        <v>198</v>
      </c>
      <c r="L737" s="127">
        <v>285</v>
      </c>
      <c r="M737" s="127">
        <v>33</v>
      </c>
      <c r="N737" s="127">
        <v>45</v>
      </c>
      <c r="O737" s="127">
        <v>39</v>
      </c>
      <c r="P737" s="127">
        <v>3315</v>
      </c>
      <c r="Q737" s="128">
        <v>16.670000000000002</v>
      </c>
      <c r="R737" s="128">
        <v>15.79</v>
      </c>
    </row>
    <row r="738" spans="1:18" ht="15" customHeight="1" x14ac:dyDescent="0.25">
      <c r="B738" s="126">
        <v>2019</v>
      </c>
      <c r="C738" s="127">
        <v>7776</v>
      </c>
      <c r="D738" s="127">
        <v>7929</v>
      </c>
      <c r="E738" s="127">
        <v>2236</v>
      </c>
      <c r="F738" s="127">
        <v>2246</v>
      </c>
      <c r="G738" s="127">
        <v>27</v>
      </c>
      <c r="H738" s="127">
        <v>22589</v>
      </c>
      <c r="I738" s="128">
        <v>28.76</v>
      </c>
      <c r="J738" s="128">
        <v>28.33</v>
      </c>
      <c r="K738" s="127">
        <v>234</v>
      </c>
      <c r="L738" s="127">
        <v>370</v>
      </c>
      <c r="M738" s="127">
        <v>51</v>
      </c>
      <c r="N738" s="127">
        <v>67</v>
      </c>
      <c r="O738" s="127">
        <v>51</v>
      </c>
      <c r="P738" s="127">
        <v>1569</v>
      </c>
      <c r="Q738" s="128">
        <v>21.79</v>
      </c>
      <c r="R738" s="128">
        <v>18.11</v>
      </c>
    </row>
    <row r="739" spans="1:18" ht="15" customHeight="1" x14ac:dyDescent="0.25">
      <c r="A739" s="14"/>
      <c r="B739" s="126">
        <v>2018</v>
      </c>
      <c r="C739" s="127">
        <v>7150</v>
      </c>
      <c r="D739" s="127">
        <v>7319</v>
      </c>
      <c r="E739" s="127">
        <v>1975</v>
      </c>
      <c r="F739" s="127">
        <v>1997</v>
      </c>
      <c r="G739" s="127">
        <v>32</v>
      </c>
      <c r="H739" s="127">
        <v>18426</v>
      </c>
      <c r="I739" s="128">
        <v>27.62</v>
      </c>
      <c r="J739" s="128">
        <v>27.29</v>
      </c>
      <c r="K739" s="127">
        <v>240</v>
      </c>
      <c r="L739" s="127">
        <v>390</v>
      </c>
      <c r="M739" s="127">
        <v>52</v>
      </c>
      <c r="N739" s="127">
        <v>79</v>
      </c>
      <c r="O739" s="127">
        <v>56</v>
      </c>
      <c r="P739" s="127">
        <v>2843</v>
      </c>
      <c r="Q739" s="128">
        <v>21.67</v>
      </c>
      <c r="R739" s="128">
        <v>20.260000000000002</v>
      </c>
    </row>
    <row r="740" spans="1:18" ht="15" customHeight="1" x14ac:dyDescent="0.25">
      <c r="A740" s="14"/>
      <c r="B740" s="126">
        <v>2017</v>
      </c>
      <c r="C740" s="127">
        <v>6819</v>
      </c>
      <c r="D740" s="127">
        <v>6955</v>
      </c>
      <c r="E740" s="127">
        <v>1770</v>
      </c>
      <c r="F740" s="127">
        <v>1776</v>
      </c>
      <c r="G740" s="127">
        <v>27</v>
      </c>
      <c r="H740" s="127">
        <v>13228</v>
      </c>
      <c r="I740" s="128">
        <v>25.96</v>
      </c>
      <c r="J740" s="128">
        <v>25.54</v>
      </c>
      <c r="K740" s="127">
        <v>241</v>
      </c>
      <c r="L740" s="127">
        <v>363</v>
      </c>
      <c r="M740" s="127">
        <v>56</v>
      </c>
      <c r="N740" s="127">
        <v>77</v>
      </c>
      <c r="O740" s="127">
        <v>58</v>
      </c>
      <c r="P740" s="127">
        <v>1896</v>
      </c>
      <c r="Q740" s="128">
        <v>23.24</v>
      </c>
      <c r="R740" s="128">
        <v>21.21</v>
      </c>
    </row>
    <row r="741" spans="1:18" ht="15" customHeight="1" x14ac:dyDescent="0.25">
      <c r="B741" s="126">
        <v>2016</v>
      </c>
      <c r="C741" s="127">
        <v>6142</v>
      </c>
      <c r="D741" s="127">
        <v>6197</v>
      </c>
      <c r="E741" s="127">
        <v>1570</v>
      </c>
      <c r="F741" s="127">
        <v>1570</v>
      </c>
      <c r="G741" s="127">
        <v>23</v>
      </c>
      <c r="H741" s="127">
        <v>11169</v>
      </c>
      <c r="I741" s="128">
        <v>25.56</v>
      </c>
      <c r="J741" s="128">
        <v>25.33</v>
      </c>
      <c r="K741" s="127">
        <v>226</v>
      </c>
      <c r="L741" s="127">
        <v>269</v>
      </c>
      <c r="M741" s="127">
        <v>58</v>
      </c>
      <c r="N741" s="127">
        <v>62</v>
      </c>
      <c r="O741" s="127">
        <v>59</v>
      </c>
      <c r="P741" s="127">
        <v>1862</v>
      </c>
      <c r="Q741" s="128">
        <v>25.66</v>
      </c>
      <c r="R741" s="128">
        <v>23.05</v>
      </c>
    </row>
    <row r="742" spans="1:18" ht="15" customHeight="1" x14ac:dyDescent="0.25">
      <c r="B742" s="126">
        <v>2015</v>
      </c>
      <c r="C742" s="127">
        <v>5753</v>
      </c>
      <c r="D742" s="127">
        <v>5807</v>
      </c>
      <c r="E742" s="127">
        <v>1399</v>
      </c>
      <c r="F742" s="127">
        <v>1400</v>
      </c>
      <c r="G742" s="127">
        <v>15</v>
      </c>
      <c r="H742" s="127">
        <v>9626</v>
      </c>
      <c r="I742" s="128">
        <v>24.32</v>
      </c>
      <c r="J742" s="128">
        <v>24.11</v>
      </c>
      <c r="K742" s="127">
        <v>212</v>
      </c>
      <c r="L742" s="127">
        <v>255</v>
      </c>
      <c r="M742" s="127">
        <v>35</v>
      </c>
      <c r="N742" s="127">
        <v>38</v>
      </c>
      <c r="O742" s="127">
        <v>35</v>
      </c>
      <c r="P742" s="127">
        <v>1040</v>
      </c>
      <c r="Q742" s="128">
        <v>16.510000000000002</v>
      </c>
      <c r="R742" s="128">
        <v>14.9</v>
      </c>
    </row>
    <row r="743" spans="1:18" ht="15" customHeight="1" x14ac:dyDescent="0.25">
      <c r="B743" s="126">
        <v>2014</v>
      </c>
      <c r="C743" s="127">
        <v>5479</v>
      </c>
      <c r="D743" s="127">
        <v>5527</v>
      </c>
      <c r="E743" s="127">
        <v>1273</v>
      </c>
      <c r="F743" s="127">
        <v>1277</v>
      </c>
      <c r="G743" s="127">
        <v>21</v>
      </c>
      <c r="H743" s="127">
        <v>8617</v>
      </c>
      <c r="I743" s="128">
        <v>23.23</v>
      </c>
      <c r="J743" s="128">
        <v>23.1</v>
      </c>
      <c r="K743" s="127">
        <v>226</v>
      </c>
      <c r="L743" s="127">
        <v>262</v>
      </c>
      <c r="M743" s="127">
        <v>51</v>
      </c>
      <c r="N743" s="127">
        <v>54</v>
      </c>
      <c r="O743" s="127">
        <v>51</v>
      </c>
      <c r="P743" s="127">
        <v>1469</v>
      </c>
      <c r="Q743" s="128">
        <v>22.57</v>
      </c>
      <c r="R743" s="128">
        <v>20.61</v>
      </c>
    </row>
    <row r="744" spans="1:18" ht="15" customHeight="1" x14ac:dyDescent="0.25">
      <c r="A744" s="7"/>
      <c r="B744" s="126">
        <v>2013</v>
      </c>
      <c r="C744" s="127">
        <v>5494</v>
      </c>
      <c r="D744" s="127">
        <v>5540</v>
      </c>
      <c r="E744" s="127">
        <v>1117</v>
      </c>
      <c r="F744" s="127">
        <v>1119</v>
      </c>
      <c r="G744" s="127">
        <v>18</v>
      </c>
      <c r="H744" s="127">
        <v>6494</v>
      </c>
      <c r="I744" s="128">
        <v>20.329999999999998</v>
      </c>
      <c r="J744" s="128">
        <v>20.2</v>
      </c>
      <c r="K744" s="127">
        <v>228</v>
      </c>
      <c r="L744" s="127">
        <v>260</v>
      </c>
      <c r="M744" s="127">
        <v>49</v>
      </c>
      <c r="N744" s="127">
        <v>54</v>
      </c>
      <c r="O744" s="127">
        <v>52</v>
      </c>
      <c r="P744" s="127">
        <v>1687</v>
      </c>
      <c r="Q744" s="128">
        <v>21.49</v>
      </c>
      <c r="R744" s="128">
        <v>20.77</v>
      </c>
    </row>
    <row r="745" spans="1:18" ht="15" customHeight="1" x14ac:dyDescent="0.25">
      <c r="B745" s="126">
        <v>2012</v>
      </c>
      <c r="C745" s="127">
        <v>5748</v>
      </c>
      <c r="D745" s="127">
        <v>5794</v>
      </c>
      <c r="E745" s="127">
        <v>1182</v>
      </c>
      <c r="F745" s="127">
        <v>1182</v>
      </c>
      <c r="G745" s="127">
        <v>23</v>
      </c>
      <c r="H745" s="127">
        <v>7053</v>
      </c>
      <c r="I745" s="128">
        <v>20.56</v>
      </c>
      <c r="J745" s="128">
        <v>20.399999999999999</v>
      </c>
      <c r="K745" s="127">
        <v>239</v>
      </c>
      <c r="L745" s="127">
        <v>277</v>
      </c>
      <c r="M745" s="127">
        <v>38</v>
      </c>
      <c r="N745" s="127">
        <v>39</v>
      </c>
      <c r="O745" s="127">
        <v>39</v>
      </c>
      <c r="P745" s="127">
        <v>1066</v>
      </c>
      <c r="Q745" s="128">
        <v>15.9</v>
      </c>
      <c r="R745" s="128">
        <v>14.08</v>
      </c>
    </row>
    <row r="746" spans="1:18" ht="15" customHeight="1" x14ac:dyDescent="0.25">
      <c r="B746" s="126">
        <v>2011</v>
      </c>
      <c r="C746" s="127">
        <v>6226</v>
      </c>
      <c r="D746" s="127">
        <v>6308</v>
      </c>
      <c r="E746" s="127">
        <v>1210</v>
      </c>
      <c r="F746" s="127">
        <v>1213</v>
      </c>
      <c r="G746" s="127">
        <v>25</v>
      </c>
      <c r="H746" s="127">
        <v>6830</v>
      </c>
      <c r="I746" s="128">
        <v>19.43</v>
      </c>
      <c r="J746" s="128">
        <v>19.23</v>
      </c>
      <c r="K746" s="127">
        <v>295</v>
      </c>
      <c r="L746" s="127">
        <v>359</v>
      </c>
      <c r="M746" s="127">
        <v>44</v>
      </c>
      <c r="N746" s="127">
        <v>50</v>
      </c>
      <c r="O746" s="127">
        <v>46</v>
      </c>
      <c r="P746" s="127">
        <v>1356</v>
      </c>
      <c r="Q746" s="128">
        <v>14.92</v>
      </c>
      <c r="R746" s="128">
        <v>13.93</v>
      </c>
    </row>
    <row r="747" spans="1:18" ht="15" customHeight="1" x14ac:dyDescent="0.25">
      <c r="B747" s="126">
        <v>2010</v>
      </c>
      <c r="C747" s="127">
        <v>6691</v>
      </c>
      <c r="D747" s="127">
        <v>6762</v>
      </c>
      <c r="E747" s="127">
        <v>1138</v>
      </c>
      <c r="F747" s="127">
        <v>1140</v>
      </c>
      <c r="G747" s="127">
        <v>30</v>
      </c>
      <c r="H747" s="127">
        <v>7566</v>
      </c>
      <c r="I747" s="128">
        <v>17.010000000000002</v>
      </c>
      <c r="J747" s="128">
        <v>16.86</v>
      </c>
      <c r="K747" s="127">
        <v>326</v>
      </c>
      <c r="L747" s="127">
        <v>380</v>
      </c>
      <c r="M747" s="127">
        <v>77</v>
      </c>
      <c r="N747" s="127">
        <v>80</v>
      </c>
      <c r="O747" s="127">
        <v>80</v>
      </c>
      <c r="P747" s="127">
        <v>3178</v>
      </c>
      <c r="Q747" s="128">
        <v>23.62</v>
      </c>
      <c r="R747" s="128">
        <v>21.05</v>
      </c>
    </row>
    <row r="748" spans="1:18" ht="15" customHeight="1" x14ac:dyDescent="0.25">
      <c r="B748" s="126">
        <v>2009</v>
      </c>
      <c r="C748" s="127">
        <v>7392</v>
      </c>
      <c r="D748" s="127">
        <v>7493</v>
      </c>
      <c r="E748" s="127">
        <v>1144</v>
      </c>
      <c r="F748" s="127">
        <v>1148</v>
      </c>
      <c r="G748" s="127">
        <v>26</v>
      </c>
      <c r="H748" s="127">
        <v>8003</v>
      </c>
      <c r="I748" s="128">
        <v>15.48</v>
      </c>
      <c r="J748" s="128">
        <v>15.32</v>
      </c>
      <c r="K748" s="127">
        <v>305</v>
      </c>
      <c r="L748" s="127">
        <v>369</v>
      </c>
      <c r="M748" s="127">
        <v>62</v>
      </c>
      <c r="N748" s="127">
        <v>69</v>
      </c>
      <c r="O748" s="127">
        <v>69</v>
      </c>
      <c r="P748" s="127">
        <v>2457</v>
      </c>
      <c r="Q748" s="128">
        <v>20.329999999999998</v>
      </c>
      <c r="R748" s="128">
        <v>18.7</v>
      </c>
    </row>
    <row r="749" spans="1:18" ht="15" customHeight="1" x14ac:dyDescent="0.25">
      <c r="B749" s="126">
        <v>2008</v>
      </c>
      <c r="C749" s="127">
        <v>8376</v>
      </c>
      <c r="D749" s="127">
        <v>8471</v>
      </c>
      <c r="E749" s="127">
        <v>1637</v>
      </c>
      <c r="F749" s="127">
        <v>1643</v>
      </c>
      <c r="G749" s="127">
        <v>37</v>
      </c>
      <c r="H749" s="127">
        <v>13179</v>
      </c>
      <c r="I749" s="128">
        <v>19.54</v>
      </c>
      <c r="J749" s="128">
        <v>19.399999999999999</v>
      </c>
      <c r="K749" s="127">
        <v>346</v>
      </c>
      <c r="L749" s="127">
        <v>416</v>
      </c>
      <c r="M749" s="127">
        <v>83</v>
      </c>
      <c r="N749" s="127">
        <v>88</v>
      </c>
      <c r="O749" s="127">
        <v>87</v>
      </c>
      <c r="P749" s="127">
        <v>2878</v>
      </c>
      <c r="Q749" s="128">
        <v>23.99</v>
      </c>
      <c r="R749" s="128">
        <v>21.15</v>
      </c>
    </row>
    <row r="750" spans="1:18" ht="15" customHeight="1" x14ac:dyDescent="0.25">
      <c r="B750" s="123" t="s">
        <v>128</v>
      </c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</row>
    <row r="751" spans="1:18" ht="15" customHeight="1" x14ac:dyDescent="0.25">
      <c r="B751" s="129">
        <v>2022</v>
      </c>
      <c r="C751" s="130">
        <v>16768</v>
      </c>
      <c r="D751" s="130">
        <v>150713</v>
      </c>
      <c r="E751" s="130">
        <v>2491</v>
      </c>
      <c r="F751" s="130">
        <v>4036</v>
      </c>
      <c r="G751" s="130">
        <v>3274</v>
      </c>
      <c r="H751" s="130">
        <v>162456</v>
      </c>
      <c r="I751" s="131">
        <v>14.86</v>
      </c>
      <c r="J751" s="131">
        <v>2.68</v>
      </c>
      <c r="K751" s="130">
        <v>12988</v>
      </c>
      <c r="L751" s="130">
        <v>146696</v>
      </c>
      <c r="M751" s="130">
        <v>2132</v>
      </c>
      <c r="N751" s="130">
        <v>3954</v>
      </c>
      <c r="O751" s="130">
        <v>3906</v>
      </c>
      <c r="P751" s="130">
        <v>223188</v>
      </c>
      <c r="Q751" s="131">
        <v>16.420000000000002</v>
      </c>
      <c r="R751" s="131">
        <v>2.7</v>
      </c>
    </row>
    <row r="752" spans="1:18" ht="15" customHeight="1" x14ac:dyDescent="0.25">
      <c r="B752" s="126">
        <v>2021</v>
      </c>
      <c r="C752" s="127">
        <v>15146</v>
      </c>
      <c r="D752" s="127">
        <v>136578</v>
      </c>
      <c r="E752" s="127">
        <v>2102</v>
      </c>
      <c r="F752" s="127">
        <v>3141</v>
      </c>
      <c r="G752" s="127">
        <v>2397</v>
      </c>
      <c r="H752" s="127">
        <v>109592</v>
      </c>
      <c r="I752" s="128">
        <v>13.88</v>
      </c>
      <c r="J752" s="128">
        <v>2.2999999999999998</v>
      </c>
      <c r="K752" s="127">
        <v>11664</v>
      </c>
      <c r="L752" s="127">
        <v>132869</v>
      </c>
      <c r="M752" s="127">
        <v>1749</v>
      </c>
      <c r="N752" s="127">
        <v>3070</v>
      </c>
      <c r="O752" s="127">
        <v>3015</v>
      </c>
      <c r="P752" s="127">
        <v>130845</v>
      </c>
      <c r="Q752" s="128">
        <v>14.99</v>
      </c>
      <c r="R752" s="128">
        <v>2.31</v>
      </c>
    </row>
    <row r="753" spans="1:18" ht="15" customHeight="1" x14ac:dyDescent="0.25">
      <c r="B753" s="126">
        <v>2020</v>
      </c>
      <c r="C753" s="127">
        <v>13807</v>
      </c>
      <c r="D753" s="127">
        <v>123280</v>
      </c>
      <c r="E753" s="127">
        <v>1662</v>
      </c>
      <c r="F753" s="127">
        <v>2692</v>
      </c>
      <c r="G753" s="127">
        <v>2029</v>
      </c>
      <c r="H753" s="127">
        <v>112437</v>
      </c>
      <c r="I753" s="128">
        <v>12.04</v>
      </c>
      <c r="J753" s="128">
        <v>2.1800000000000002</v>
      </c>
      <c r="K753" s="127">
        <v>10592</v>
      </c>
      <c r="L753" s="127">
        <v>119805</v>
      </c>
      <c r="M753" s="127">
        <v>1328</v>
      </c>
      <c r="N753" s="127">
        <v>2564</v>
      </c>
      <c r="O753" s="127">
        <v>2528</v>
      </c>
      <c r="P753" s="127">
        <v>123867</v>
      </c>
      <c r="Q753" s="128">
        <v>12.54</v>
      </c>
      <c r="R753" s="128">
        <v>2.14</v>
      </c>
    </row>
    <row r="754" spans="1:18" ht="15" customHeight="1" x14ac:dyDescent="0.25">
      <c r="B754" s="126">
        <v>2019</v>
      </c>
      <c r="C754" s="127">
        <v>13228</v>
      </c>
      <c r="D754" s="127">
        <v>114854</v>
      </c>
      <c r="E754" s="127">
        <v>1980</v>
      </c>
      <c r="F754" s="127">
        <v>3002</v>
      </c>
      <c r="G754" s="127">
        <v>2336</v>
      </c>
      <c r="H754" s="127">
        <v>116591</v>
      </c>
      <c r="I754" s="128">
        <v>14.97</v>
      </c>
      <c r="J754" s="128">
        <v>2.61</v>
      </c>
      <c r="K754" s="127">
        <v>10218</v>
      </c>
      <c r="L754" s="127">
        <v>111610</v>
      </c>
      <c r="M754" s="127">
        <v>1624</v>
      </c>
      <c r="N754" s="127">
        <v>2888</v>
      </c>
      <c r="O754" s="127">
        <v>2856</v>
      </c>
      <c r="P754" s="127">
        <v>142255</v>
      </c>
      <c r="Q754" s="128">
        <v>15.89</v>
      </c>
      <c r="R754" s="128">
        <v>2.59</v>
      </c>
    </row>
    <row r="755" spans="1:18" ht="15" customHeight="1" x14ac:dyDescent="0.25">
      <c r="A755" s="14"/>
      <c r="B755" s="126">
        <v>2018</v>
      </c>
      <c r="C755" s="127">
        <v>11966</v>
      </c>
      <c r="D755" s="127">
        <v>103849</v>
      </c>
      <c r="E755" s="127">
        <v>1752</v>
      </c>
      <c r="F755" s="127">
        <v>3153</v>
      </c>
      <c r="G755" s="127">
        <v>2532</v>
      </c>
      <c r="H755" s="127">
        <v>91342</v>
      </c>
      <c r="I755" s="128">
        <v>14.64</v>
      </c>
      <c r="J755" s="128">
        <v>3.04</v>
      </c>
      <c r="K755" s="127">
        <v>9256</v>
      </c>
      <c r="L755" s="127">
        <v>100936</v>
      </c>
      <c r="M755" s="127">
        <v>1456</v>
      </c>
      <c r="N755" s="127">
        <v>3327</v>
      </c>
      <c r="O755" s="127">
        <v>3286</v>
      </c>
      <c r="P755" s="127">
        <v>126299</v>
      </c>
      <c r="Q755" s="128">
        <v>15.73</v>
      </c>
      <c r="R755" s="128">
        <v>3.3</v>
      </c>
    </row>
    <row r="756" spans="1:18" ht="15" customHeight="1" x14ac:dyDescent="0.25">
      <c r="A756" s="14"/>
      <c r="B756" s="126">
        <v>2017</v>
      </c>
      <c r="C756" s="127">
        <v>11018</v>
      </c>
      <c r="D756" s="127">
        <v>95169</v>
      </c>
      <c r="E756" s="127">
        <v>1493</v>
      </c>
      <c r="F756" s="127">
        <v>2469</v>
      </c>
      <c r="G756" s="127">
        <v>1910</v>
      </c>
      <c r="H756" s="127">
        <v>69577</v>
      </c>
      <c r="I756" s="128">
        <v>13.55</v>
      </c>
      <c r="J756" s="128">
        <v>2.59</v>
      </c>
      <c r="K756" s="127">
        <v>8540</v>
      </c>
      <c r="L756" s="127">
        <v>92486</v>
      </c>
      <c r="M756" s="127">
        <v>1204</v>
      </c>
      <c r="N756" s="127">
        <v>2498</v>
      </c>
      <c r="O756" s="127">
        <v>2466</v>
      </c>
      <c r="P756" s="127">
        <v>99864</v>
      </c>
      <c r="Q756" s="128">
        <v>14.1</v>
      </c>
      <c r="R756" s="128">
        <v>2.7</v>
      </c>
    </row>
    <row r="757" spans="1:18" ht="15" customHeight="1" x14ac:dyDescent="0.25">
      <c r="B757" s="126">
        <v>2016</v>
      </c>
      <c r="C757" s="127">
        <v>10311</v>
      </c>
      <c r="D757" s="127">
        <v>87935</v>
      </c>
      <c r="E757" s="127">
        <v>1280</v>
      </c>
      <c r="F757" s="127">
        <v>2182</v>
      </c>
      <c r="G757" s="127">
        <v>1720</v>
      </c>
      <c r="H757" s="127">
        <v>57930</v>
      </c>
      <c r="I757" s="128">
        <v>12.41</v>
      </c>
      <c r="J757" s="128">
        <v>2.48</v>
      </c>
      <c r="K757" s="127">
        <v>8044</v>
      </c>
      <c r="L757" s="127">
        <v>85446</v>
      </c>
      <c r="M757" s="127">
        <v>1103</v>
      </c>
      <c r="N757" s="127">
        <v>2225</v>
      </c>
      <c r="O757" s="127">
        <v>2173</v>
      </c>
      <c r="P757" s="127">
        <v>72230</v>
      </c>
      <c r="Q757" s="128">
        <v>13.71</v>
      </c>
      <c r="R757" s="128">
        <v>2.6</v>
      </c>
    </row>
    <row r="758" spans="1:18" ht="15" customHeight="1" x14ac:dyDescent="0.25">
      <c r="B758" s="126">
        <v>2015</v>
      </c>
      <c r="C758" s="127">
        <v>9847</v>
      </c>
      <c r="D758" s="127">
        <v>85186</v>
      </c>
      <c r="E758" s="127">
        <v>1295</v>
      </c>
      <c r="F758" s="127">
        <v>2382</v>
      </c>
      <c r="G758" s="127">
        <v>1906</v>
      </c>
      <c r="H758" s="127">
        <v>65955</v>
      </c>
      <c r="I758" s="128">
        <v>13.15</v>
      </c>
      <c r="J758" s="128">
        <v>2.8</v>
      </c>
      <c r="K758" s="127">
        <v>7657</v>
      </c>
      <c r="L758" s="127">
        <v>82790</v>
      </c>
      <c r="M758" s="127">
        <v>1104</v>
      </c>
      <c r="N758" s="127">
        <v>2399</v>
      </c>
      <c r="O758" s="127">
        <v>2349</v>
      </c>
      <c r="P758" s="127">
        <v>71356</v>
      </c>
      <c r="Q758" s="128">
        <v>14.42</v>
      </c>
      <c r="R758" s="128">
        <v>2.9</v>
      </c>
    </row>
    <row r="759" spans="1:18" ht="15" customHeight="1" x14ac:dyDescent="0.25">
      <c r="B759" s="126">
        <v>2014</v>
      </c>
      <c r="C759" s="127">
        <v>9355</v>
      </c>
      <c r="D759" s="127">
        <v>79981</v>
      </c>
      <c r="E759" s="127">
        <v>1178</v>
      </c>
      <c r="F759" s="127">
        <v>2254</v>
      </c>
      <c r="G759" s="127">
        <v>1824</v>
      </c>
      <c r="H759" s="127">
        <v>61530</v>
      </c>
      <c r="I759" s="128">
        <v>12.59</v>
      </c>
      <c r="J759" s="128">
        <v>2.82</v>
      </c>
      <c r="K759" s="127">
        <v>7248</v>
      </c>
      <c r="L759" s="127">
        <v>77702</v>
      </c>
      <c r="M759" s="127">
        <v>1057</v>
      </c>
      <c r="N759" s="127">
        <v>2385</v>
      </c>
      <c r="O759" s="127">
        <v>2336</v>
      </c>
      <c r="P759" s="127">
        <v>77830</v>
      </c>
      <c r="Q759" s="128">
        <v>14.58</v>
      </c>
      <c r="R759" s="128">
        <v>3.07</v>
      </c>
    </row>
    <row r="760" spans="1:18" ht="15" customHeight="1" x14ac:dyDescent="0.25">
      <c r="A760" s="7"/>
      <c r="B760" s="126">
        <v>2013</v>
      </c>
      <c r="C760" s="127">
        <v>9013</v>
      </c>
      <c r="D760" s="127">
        <v>77204</v>
      </c>
      <c r="E760" s="127">
        <v>1245</v>
      </c>
      <c r="F760" s="127">
        <v>2099</v>
      </c>
      <c r="G760" s="127">
        <v>1619</v>
      </c>
      <c r="H760" s="127">
        <v>54036</v>
      </c>
      <c r="I760" s="128">
        <v>13.81</v>
      </c>
      <c r="J760" s="128">
        <v>2.72</v>
      </c>
      <c r="K760" s="127">
        <v>6826</v>
      </c>
      <c r="L760" s="127">
        <v>74835</v>
      </c>
      <c r="M760" s="127">
        <v>1027</v>
      </c>
      <c r="N760" s="127">
        <v>2081</v>
      </c>
      <c r="O760" s="127">
        <v>2040</v>
      </c>
      <c r="P760" s="127">
        <v>76911</v>
      </c>
      <c r="Q760" s="128">
        <v>15.05</v>
      </c>
      <c r="R760" s="128">
        <v>2.78</v>
      </c>
    </row>
    <row r="761" spans="1:18" ht="15" customHeight="1" x14ac:dyDescent="0.25">
      <c r="B761" s="126">
        <v>2012</v>
      </c>
      <c r="C761" s="127">
        <v>8580</v>
      </c>
      <c r="D761" s="127">
        <v>75552</v>
      </c>
      <c r="E761" s="127">
        <v>1101</v>
      </c>
      <c r="F761" s="127">
        <v>1826</v>
      </c>
      <c r="G761" s="127">
        <v>1370</v>
      </c>
      <c r="H761" s="127">
        <v>46633</v>
      </c>
      <c r="I761" s="128">
        <v>12.83</v>
      </c>
      <c r="J761" s="128">
        <v>2.42</v>
      </c>
      <c r="K761" s="127">
        <v>6484</v>
      </c>
      <c r="L761" s="127">
        <v>73265</v>
      </c>
      <c r="M761" s="127">
        <v>868</v>
      </c>
      <c r="N761" s="127">
        <v>1865</v>
      </c>
      <c r="O761" s="127">
        <v>1829</v>
      </c>
      <c r="P761" s="127">
        <v>89464</v>
      </c>
      <c r="Q761" s="128">
        <v>13.39</v>
      </c>
      <c r="R761" s="128">
        <v>2.5499999999999998</v>
      </c>
    </row>
    <row r="762" spans="1:18" ht="15" customHeight="1" x14ac:dyDescent="0.25">
      <c r="B762" s="126">
        <v>2011</v>
      </c>
      <c r="C762" s="127">
        <v>8236</v>
      </c>
      <c r="D762" s="127">
        <v>74921</v>
      </c>
      <c r="E762" s="127">
        <v>1241</v>
      </c>
      <c r="F762" s="127">
        <v>1913</v>
      </c>
      <c r="G762" s="127">
        <v>1429</v>
      </c>
      <c r="H762" s="127">
        <v>57526</v>
      </c>
      <c r="I762" s="128">
        <v>15.07</v>
      </c>
      <c r="J762" s="128">
        <v>2.5499999999999998</v>
      </c>
      <c r="K762" s="127">
        <v>6328</v>
      </c>
      <c r="L762" s="127">
        <v>72830</v>
      </c>
      <c r="M762" s="127">
        <v>986</v>
      </c>
      <c r="N762" s="127">
        <v>1986</v>
      </c>
      <c r="O762" s="127">
        <v>1961</v>
      </c>
      <c r="P762" s="127">
        <v>128684</v>
      </c>
      <c r="Q762" s="128">
        <v>15.58</v>
      </c>
      <c r="R762" s="128">
        <v>2.73</v>
      </c>
    </row>
    <row r="763" spans="1:18" ht="15" customHeight="1" x14ac:dyDescent="0.25">
      <c r="B763" s="126">
        <v>2010</v>
      </c>
      <c r="C763" s="127">
        <v>7681</v>
      </c>
      <c r="D763" s="127">
        <v>73086</v>
      </c>
      <c r="E763" s="127">
        <v>860</v>
      </c>
      <c r="F763" s="127">
        <v>1605</v>
      </c>
      <c r="G763" s="127">
        <v>1270</v>
      </c>
      <c r="H763" s="127">
        <v>59694</v>
      </c>
      <c r="I763" s="128">
        <v>11.2</v>
      </c>
      <c r="J763" s="128">
        <v>2.2000000000000002</v>
      </c>
      <c r="K763" s="127">
        <v>5965</v>
      </c>
      <c r="L763" s="127">
        <v>71183</v>
      </c>
      <c r="M763" s="127">
        <v>746</v>
      </c>
      <c r="N763" s="127">
        <v>1742</v>
      </c>
      <c r="O763" s="127">
        <v>1721</v>
      </c>
      <c r="P763" s="127">
        <v>95226</v>
      </c>
      <c r="Q763" s="128">
        <v>12.51</v>
      </c>
      <c r="R763" s="128">
        <v>2.4500000000000002</v>
      </c>
    </row>
    <row r="764" spans="1:18" ht="15" customHeight="1" x14ac:dyDescent="0.25">
      <c r="B764" s="126">
        <v>2009</v>
      </c>
      <c r="C764" s="127">
        <v>7576</v>
      </c>
      <c r="D764" s="127">
        <v>71627</v>
      </c>
      <c r="E764" s="127">
        <v>873</v>
      </c>
      <c r="F764" s="127">
        <v>1975</v>
      </c>
      <c r="G764" s="127">
        <v>1603</v>
      </c>
      <c r="H764" s="127">
        <v>59308</v>
      </c>
      <c r="I764" s="128">
        <v>11.52</v>
      </c>
      <c r="J764" s="128">
        <v>2.76</v>
      </c>
      <c r="K764" s="127">
        <v>5806</v>
      </c>
      <c r="L764" s="127">
        <v>69581</v>
      </c>
      <c r="M764" s="127">
        <v>718</v>
      </c>
      <c r="N764" s="127">
        <v>2155</v>
      </c>
      <c r="O764" s="127">
        <v>2119</v>
      </c>
      <c r="P764" s="127">
        <v>85022</v>
      </c>
      <c r="Q764" s="128">
        <v>12.37</v>
      </c>
      <c r="R764" s="128">
        <v>3.1</v>
      </c>
    </row>
    <row r="765" spans="1:18" ht="15" customHeight="1" x14ac:dyDescent="0.25">
      <c r="B765" s="126">
        <v>2008</v>
      </c>
      <c r="C765" s="127">
        <v>7424</v>
      </c>
      <c r="D765" s="127">
        <v>70027</v>
      </c>
      <c r="E765" s="127">
        <v>1022</v>
      </c>
      <c r="F765" s="127">
        <v>2018</v>
      </c>
      <c r="G765" s="127">
        <v>1595</v>
      </c>
      <c r="H765" s="127">
        <v>53827</v>
      </c>
      <c r="I765" s="128">
        <v>13.77</v>
      </c>
      <c r="J765" s="128">
        <v>2.88</v>
      </c>
      <c r="K765" s="127">
        <v>5706</v>
      </c>
      <c r="L765" s="127">
        <v>67952</v>
      </c>
      <c r="M765" s="127">
        <v>826</v>
      </c>
      <c r="N765" s="127">
        <v>2328</v>
      </c>
      <c r="O765" s="127">
        <v>2284</v>
      </c>
      <c r="P765" s="127">
        <v>121680</v>
      </c>
      <c r="Q765" s="128">
        <v>14.48</v>
      </c>
      <c r="R765" s="128">
        <v>3.43</v>
      </c>
    </row>
    <row r="766" spans="1:18" ht="15" customHeight="1" x14ac:dyDescent="0.25">
      <c r="B766" s="181" t="s">
        <v>28</v>
      </c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</row>
    <row r="767" spans="1:18" ht="15" customHeight="1" x14ac:dyDescent="0.25">
      <c r="B767" s="123" t="s">
        <v>129</v>
      </c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</row>
    <row r="768" spans="1:18" ht="15" customHeight="1" x14ac:dyDescent="0.25">
      <c r="B768" s="129">
        <v>2022</v>
      </c>
      <c r="C768" s="130">
        <v>7711</v>
      </c>
      <c r="D768" s="130">
        <v>39355</v>
      </c>
      <c r="E768" s="130">
        <v>2189</v>
      </c>
      <c r="F768" s="130">
        <v>2618</v>
      </c>
      <c r="G768" s="130">
        <v>858</v>
      </c>
      <c r="H768" s="130">
        <v>60006</v>
      </c>
      <c r="I768" s="131">
        <v>28.39</v>
      </c>
      <c r="J768" s="131">
        <v>6.65</v>
      </c>
      <c r="K768" s="130">
        <v>3276</v>
      </c>
      <c r="L768" s="130">
        <v>34858</v>
      </c>
      <c r="M768" s="130">
        <v>538</v>
      </c>
      <c r="N768" s="130">
        <v>1022</v>
      </c>
      <c r="O768" s="130">
        <v>1007</v>
      </c>
      <c r="P768" s="130">
        <v>45834</v>
      </c>
      <c r="Q768" s="131">
        <v>16.420000000000002</v>
      </c>
      <c r="R768" s="131">
        <v>2.93</v>
      </c>
    </row>
    <row r="769" spans="2:18" ht="15" customHeight="1" x14ac:dyDescent="0.25">
      <c r="B769" s="126">
        <v>2021</v>
      </c>
      <c r="C769" s="127">
        <v>6247</v>
      </c>
      <c r="D769" s="127">
        <v>33522</v>
      </c>
      <c r="E769" s="127">
        <v>1557</v>
      </c>
      <c r="F769" s="127">
        <v>1789</v>
      </c>
      <c r="G769" s="127">
        <v>577</v>
      </c>
      <c r="H769" s="127">
        <v>34090</v>
      </c>
      <c r="I769" s="128">
        <v>24.92</v>
      </c>
      <c r="J769" s="128">
        <v>5.34</v>
      </c>
      <c r="K769" s="127">
        <v>2900</v>
      </c>
      <c r="L769" s="127">
        <v>30113</v>
      </c>
      <c r="M769" s="127">
        <v>446</v>
      </c>
      <c r="N769" s="127">
        <v>758</v>
      </c>
      <c r="O769" s="127">
        <v>739</v>
      </c>
      <c r="P769" s="127">
        <v>24815</v>
      </c>
      <c r="Q769" s="128">
        <v>15.38</v>
      </c>
      <c r="R769" s="128">
        <v>2.52</v>
      </c>
    </row>
    <row r="770" spans="2:18" ht="15" customHeight="1" x14ac:dyDescent="0.25">
      <c r="B770" s="123" t="s">
        <v>130</v>
      </c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</row>
    <row r="771" spans="2:18" ht="15" customHeight="1" x14ac:dyDescent="0.25">
      <c r="B771" s="129">
        <v>2022</v>
      </c>
      <c r="C771" s="130">
        <v>3065</v>
      </c>
      <c r="D771" s="130">
        <v>11475</v>
      </c>
      <c r="E771" s="130">
        <v>705</v>
      </c>
      <c r="F771" s="130">
        <v>808</v>
      </c>
      <c r="G771" s="130">
        <v>249</v>
      </c>
      <c r="H771" s="130">
        <v>14552</v>
      </c>
      <c r="I771" s="131">
        <v>23</v>
      </c>
      <c r="J771" s="131">
        <v>7.04</v>
      </c>
      <c r="K771" s="130">
        <v>1261</v>
      </c>
      <c r="L771" s="130">
        <v>9643</v>
      </c>
      <c r="M771" s="130">
        <v>196</v>
      </c>
      <c r="N771" s="130">
        <v>312</v>
      </c>
      <c r="O771" s="130">
        <v>302</v>
      </c>
      <c r="P771" s="130">
        <v>9310</v>
      </c>
      <c r="Q771" s="131">
        <v>15.54</v>
      </c>
      <c r="R771" s="131">
        <v>3.24</v>
      </c>
    </row>
    <row r="772" spans="2:18" ht="15" customHeight="1" x14ac:dyDescent="0.25">
      <c r="B772" s="126">
        <v>2021</v>
      </c>
      <c r="C772" s="127">
        <v>2674</v>
      </c>
      <c r="D772" s="127">
        <v>10274</v>
      </c>
      <c r="E772" s="127">
        <v>603</v>
      </c>
      <c r="F772" s="127">
        <v>756</v>
      </c>
      <c r="G772" s="127">
        <v>298</v>
      </c>
      <c r="H772" s="127">
        <v>13554</v>
      </c>
      <c r="I772" s="128">
        <v>22.55</v>
      </c>
      <c r="J772" s="128">
        <v>7.36</v>
      </c>
      <c r="K772" s="127">
        <v>1139</v>
      </c>
      <c r="L772" s="127">
        <v>8712</v>
      </c>
      <c r="M772" s="127">
        <v>196</v>
      </c>
      <c r="N772" s="127">
        <v>375</v>
      </c>
      <c r="O772" s="127">
        <v>368</v>
      </c>
      <c r="P772" s="127">
        <v>11194</v>
      </c>
      <c r="Q772" s="128">
        <v>17.21</v>
      </c>
      <c r="R772" s="128">
        <v>4.3</v>
      </c>
    </row>
    <row r="773" spans="2:18" ht="15" customHeight="1" x14ac:dyDescent="0.25">
      <c r="B773" s="123" t="s">
        <v>424</v>
      </c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</row>
    <row r="774" spans="2:18" ht="15" customHeight="1" x14ac:dyDescent="0.25">
      <c r="B774" s="129">
        <v>2022</v>
      </c>
      <c r="C774" s="130">
        <v>1446</v>
      </c>
      <c r="D774" s="130">
        <v>3463</v>
      </c>
      <c r="E774" s="130">
        <v>309</v>
      </c>
      <c r="F774" s="130">
        <v>332</v>
      </c>
      <c r="G774" s="130">
        <v>90</v>
      </c>
      <c r="H774" s="130">
        <v>35225</v>
      </c>
      <c r="I774" s="131">
        <v>21.37</v>
      </c>
      <c r="J774" s="131">
        <v>9.59</v>
      </c>
      <c r="K774" s="130">
        <v>598</v>
      </c>
      <c r="L774" s="130">
        <v>2607</v>
      </c>
      <c r="M774" s="130">
        <v>88</v>
      </c>
      <c r="N774" s="130">
        <v>116</v>
      </c>
      <c r="O774" s="130">
        <v>113</v>
      </c>
      <c r="P774" s="130">
        <v>32546</v>
      </c>
      <c r="Q774" s="131">
        <v>14.72</v>
      </c>
      <c r="R774" s="131">
        <v>4.45</v>
      </c>
    </row>
    <row r="775" spans="2:18" ht="15" customHeight="1" x14ac:dyDescent="0.25">
      <c r="B775" s="126">
        <v>2021</v>
      </c>
      <c r="C775" s="127">
        <v>1264</v>
      </c>
      <c r="D775" s="127">
        <v>3161</v>
      </c>
      <c r="E775" s="127">
        <v>267</v>
      </c>
      <c r="F775" s="127">
        <v>291</v>
      </c>
      <c r="G775" s="127">
        <v>98</v>
      </c>
      <c r="H775" s="127">
        <v>5699</v>
      </c>
      <c r="I775" s="128">
        <v>21.12</v>
      </c>
      <c r="J775" s="128">
        <v>9.2100000000000009</v>
      </c>
      <c r="K775" s="127">
        <v>537</v>
      </c>
      <c r="L775" s="127">
        <v>2422</v>
      </c>
      <c r="M775" s="127">
        <v>94</v>
      </c>
      <c r="N775" s="127">
        <v>128</v>
      </c>
      <c r="O775" s="127">
        <v>126</v>
      </c>
      <c r="P775" s="127">
        <v>3771</v>
      </c>
      <c r="Q775" s="128">
        <v>17.5</v>
      </c>
      <c r="R775" s="128">
        <v>5.28</v>
      </c>
    </row>
    <row r="776" spans="2:18" ht="15" customHeight="1" x14ac:dyDescent="0.25">
      <c r="B776" s="123" t="s">
        <v>425</v>
      </c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</row>
    <row r="777" spans="2:18" ht="15" customHeight="1" x14ac:dyDescent="0.25">
      <c r="B777" s="129">
        <v>2022</v>
      </c>
      <c r="C777" s="130">
        <v>12330</v>
      </c>
      <c r="D777" s="130">
        <v>97605</v>
      </c>
      <c r="E777" s="130">
        <v>3030</v>
      </c>
      <c r="F777" s="130">
        <v>3896</v>
      </c>
      <c r="G777" s="130">
        <v>1668</v>
      </c>
      <c r="H777" s="130">
        <v>108994</v>
      </c>
      <c r="I777" s="131">
        <v>24.57</v>
      </c>
      <c r="J777" s="131">
        <v>3.99</v>
      </c>
      <c r="K777" s="130">
        <v>6083</v>
      </c>
      <c r="L777" s="130">
        <v>91255</v>
      </c>
      <c r="M777" s="130">
        <v>991</v>
      </c>
      <c r="N777" s="130">
        <v>2051</v>
      </c>
      <c r="O777" s="130">
        <v>2022</v>
      </c>
      <c r="P777" s="130">
        <v>123794</v>
      </c>
      <c r="Q777" s="131">
        <v>16.29</v>
      </c>
      <c r="R777" s="131">
        <v>2.25</v>
      </c>
    </row>
    <row r="778" spans="2:18" ht="15" customHeight="1" x14ac:dyDescent="0.25">
      <c r="B778" s="126">
        <v>2021</v>
      </c>
      <c r="C778" s="127">
        <v>10443</v>
      </c>
      <c r="D778" s="127">
        <v>88784</v>
      </c>
      <c r="E778" s="127">
        <v>2120</v>
      </c>
      <c r="F778" s="127">
        <v>2626</v>
      </c>
      <c r="G778" s="127">
        <v>1046</v>
      </c>
      <c r="H778" s="127">
        <v>87607</v>
      </c>
      <c r="I778" s="128">
        <v>20.3</v>
      </c>
      <c r="J778" s="128">
        <v>2.96</v>
      </c>
      <c r="K778" s="127">
        <v>5531</v>
      </c>
      <c r="L778" s="127">
        <v>83761</v>
      </c>
      <c r="M778" s="127">
        <v>726</v>
      </c>
      <c r="N778" s="127">
        <v>1339</v>
      </c>
      <c r="O778" s="127">
        <v>1313</v>
      </c>
      <c r="P778" s="127">
        <v>73619</v>
      </c>
      <c r="Q778" s="128">
        <v>13.13</v>
      </c>
      <c r="R778" s="128">
        <v>1.6</v>
      </c>
    </row>
    <row r="779" spans="2:18" ht="15" customHeight="1" x14ac:dyDescent="0.25">
      <c r="B779" s="123" t="s">
        <v>426</v>
      </c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</row>
    <row r="780" spans="2:18" ht="15" customHeight="1" x14ac:dyDescent="0.25">
      <c r="B780" s="129">
        <v>2022</v>
      </c>
      <c r="C780" s="130">
        <v>2240</v>
      </c>
      <c r="D780" s="130">
        <v>4655</v>
      </c>
      <c r="E780" s="130">
        <v>678</v>
      </c>
      <c r="F780" s="130">
        <v>711</v>
      </c>
      <c r="G780" s="130">
        <v>198</v>
      </c>
      <c r="H780" s="130">
        <v>16799</v>
      </c>
      <c r="I780" s="131">
        <v>30.27</v>
      </c>
      <c r="J780" s="131">
        <v>15.27</v>
      </c>
      <c r="K780" s="130">
        <v>924</v>
      </c>
      <c r="L780" s="130">
        <v>3329</v>
      </c>
      <c r="M780" s="130">
        <v>193</v>
      </c>
      <c r="N780" s="130">
        <v>233</v>
      </c>
      <c r="O780" s="130">
        <v>229</v>
      </c>
      <c r="P780" s="130">
        <v>7944</v>
      </c>
      <c r="Q780" s="131">
        <v>20.89</v>
      </c>
      <c r="R780" s="131">
        <v>7</v>
      </c>
    </row>
    <row r="781" spans="2:18" ht="15" customHeight="1" x14ac:dyDescent="0.25">
      <c r="B781" s="126">
        <v>2021</v>
      </c>
      <c r="C781" s="127">
        <v>1824</v>
      </c>
      <c r="D781" s="127">
        <v>4365</v>
      </c>
      <c r="E781" s="127">
        <v>490</v>
      </c>
      <c r="F781" s="127">
        <v>526</v>
      </c>
      <c r="G781" s="127">
        <v>158</v>
      </c>
      <c r="H781" s="127">
        <v>9256</v>
      </c>
      <c r="I781" s="128">
        <v>26.86</v>
      </c>
      <c r="J781" s="128">
        <v>12.05</v>
      </c>
      <c r="K781" s="127">
        <v>808</v>
      </c>
      <c r="L781" s="127">
        <v>3341</v>
      </c>
      <c r="M781" s="127">
        <v>147</v>
      </c>
      <c r="N781" s="127">
        <v>221</v>
      </c>
      <c r="O781" s="127">
        <v>218</v>
      </c>
      <c r="P781" s="127">
        <v>7378</v>
      </c>
      <c r="Q781" s="128">
        <v>18.190000000000001</v>
      </c>
      <c r="R781" s="128">
        <v>6.61</v>
      </c>
    </row>
    <row r="782" spans="2:18" ht="15" customHeight="1" x14ac:dyDescent="0.25">
      <c r="B782" s="123" t="s">
        <v>131</v>
      </c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</row>
    <row r="783" spans="2:18" ht="15" customHeight="1" x14ac:dyDescent="0.25">
      <c r="B783" s="129">
        <v>2022</v>
      </c>
      <c r="C783" s="130">
        <v>551</v>
      </c>
      <c r="D783" s="130">
        <v>1325</v>
      </c>
      <c r="E783" s="130">
        <v>96</v>
      </c>
      <c r="F783" s="130">
        <v>102</v>
      </c>
      <c r="G783" s="130">
        <v>24</v>
      </c>
      <c r="H783" s="130">
        <v>1569</v>
      </c>
      <c r="I783" s="131">
        <v>17.420000000000002</v>
      </c>
      <c r="J783" s="131">
        <v>7.7</v>
      </c>
      <c r="K783" s="130">
        <v>240</v>
      </c>
      <c r="L783" s="130">
        <v>997</v>
      </c>
      <c r="M783" s="130">
        <v>27</v>
      </c>
      <c r="N783" s="130">
        <v>37</v>
      </c>
      <c r="O783" s="130">
        <v>35</v>
      </c>
      <c r="P783" s="130">
        <v>975</v>
      </c>
      <c r="Q783" s="131">
        <v>11.25</v>
      </c>
      <c r="R783" s="131">
        <v>3.71</v>
      </c>
    </row>
    <row r="784" spans="2:18" ht="15" customHeight="1" x14ac:dyDescent="0.25">
      <c r="B784" s="126">
        <v>2021</v>
      </c>
      <c r="C784" s="127">
        <v>498</v>
      </c>
      <c r="D784" s="127">
        <v>1160</v>
      </c>
      <c r="E784" s="127">
        <v>95</v>
      </c>
      <c r="F784" s="127">
        <v>112</v>
      </c>
      <c r="G784" s="127">
        <v>44</v>
      </c>
      <c r="H784" s="127">
        <v>1468</v>
      </c>
      <c r="I784" s="128">
        <v>19.079999999999998</v>
      </c>
      <c r="J784" s="128">
        <v>9.66</v>
      </c>
      <c r="K784" s="127">
        <v>231</v>
      </c>
      <c r="L784" s="127">
        <v>877</v>
      </c>
      <c r="M784" s="127">
        <v>35</v>
      </c>
      <c r="N784" s="127">
        <v>55</v>
      </c>
      <c r="O784" s="127">
        <v>54</v>
      </c>
      <c r="P784" s="127">
        <v>998</v>
      </c>
      <c r="Q784" s="128">
        <v>15.15</v>
      </c>
      <c r="R784" s="128">
        <v>6.27</v>
      </c>
    </row>
    <row r="785" spans="1:18" ht="15" customHeight="1" x14ac:dyDescent="0.25">
      <c r="B785" s="123" t="s">
        <v>132</v>
      </c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</row>
    <row r="786" spans="1:18" ht="15" customHeight="1" x14ac:dyDescent="0.25">
      <c r="B786" s="129">
        <v>2022</v>
      </c>
      <c r="C786" s="130">
        <v>1023</v>
      </c>
      <c r="D786" s="130">
        <v>2078</v>
      </c>
      <c r="E786" s="130">
        <v>295</v>
      </c>
      <c r="F786" s="130">
        <v>347</v>
      </c>
      <c r="G786" s="130">
        <v>101</v>
      </c>
      <c r="H786" s="130">
        <v>9386</v>
      </c>
      <c r="I786" s="131">
        <v>28.84</v>
      </c>
      <c r="J786" s="131">
        <v>16.7</v>
      </c>
      <c r="K786" s="130">
        <v>328</v>
      </c>
      <c r="L786" s="130">
        <v>1377</v>
      </c>
      <c r="M786" s="130">
        <v>67</v>
      </c>
      <c r="N786" s="130">
        <v>122</v>
      </c>
      <c r="O786" s="130">
        <v>121</v>
      </c>
      <c r="P786" s="130">
        <v>5329</v>
      </c>
      <c r="Q786" s="131">
        <v>20.43</v>
      </c>
      <c r="R786" s="131">
        <v>8.86</v>
      </c>
    </row>
    <row r="787" spans="1:18" ht="15" customHeight="1" x14ac:dyDescent="0.25">
      <c r="B787" s="126">
        <v>2021</v>
      </c>
      <c r="C787" s="127">
        <v>824</v>
      </c>
      <c r="D787" s="127">
        <v>1778</v>
      </c>
      <c r="E787" s="127">
        <v>204</v>
      </c>
      <c r="F787" s="127">
        <v>224</v>
      </c>
      <c r="G787" s="127">
        <v>58</v>
      </c>
      <c r="H787" s="127">
        <v>4514</v>
      </c>
      <c r="I787" s="128">
        <v>24.76</v>
      </c>
      <c r="J787" s="128">
        <v>12.6</v>
      </c>
      <c r="K787" s="127">
        <v>276</v>
      </c>
      <c r="L787" s="127">
        <v>1223</v>
      </c>
      <c r="M787" s="127">
        <v>49</v>
      </c>
      <c r="N787" s="127">
        <v>73</v>
      </c>
      <c r="O787" s="127">
        <v>71</v>
      </c>
      <c r="P787" s="127">
        <v>2376</v>
      </c>
      <c r="Q787" s="128">
        <v>17.75</v>
      </c>
      <c r="R787" s="128">
        <v>5.97</v>
      </c>
    </row>
    <row r="788" spans="1:18" ht="15" customHeight="1" x14ac:dyDescent="0.25">
      <c r="B788" s="123" t="s">
        <v>427</v>
      </c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</row>
    <row r="789" spans="1:18" ht="15" customHeight="1" x14ac:dyDescent="0.25">
      <c r="B789" s="129">
        <v>2022</v>
      </c>
      <c r="C789" s="130">
        <v>349</v>
      </c>
      <c r="D789" s="130">
        <v>932</v>
      </c>
      <c r="E789" s="130">
        <v>65</v>
      </c>
      <c r="F789" s="130">
        <v>65</v>
      </c>
      <c r="G789" s="130">
        <v>10</v>
      </c>
      <c r="H789" s="130">
        <v>1307</v>
      </c>
      <c r="I789" s="131">
        <v>18.62</v>
      </c>
      <c r="J789" s="131">
        <v>6.97</v>
      </c>
      <c r="K789" s="130">
        <v>121</v>
      </c>
      <c r="L789" s="130">
        <v>703</v>
      </c>
      <c r="M789" s="130">
        <v>11</v>
      </c>
      <c r="N789" s="130">
        <v>11</v>
      </c>
      <c r="O789" s="130">
        <v>11</v>
      </c>
      <c r="P789" s="130">
        <v>408</v>
      </c>
      <c r="Q789" s="131">
        <v>9.09</v>
      </c>
      <c r="R789" s="131">
        <v>1.56</v>
      </c>
    </row>
    <row r="790" spans="1:18" ht="15" customHeight="1" x14ac:dyDescent="0.25">
      <c r="B790" s="126">
        <v>2021</v>
      </c>
      <c r="C790" s="127">
        <v>323</v>
      </c>
      <c r="D790" s="127">
        <v>902</v>
      </c>
      <c r="E790" s="127">
        <v>64</v>
      </c>
      <c r="F790" s="127">
        <v>83</v>
      </c>
      <c r="G790" s="127">
        <v>35</v>
      </c>
      <c r="H790" s="127">
        <v>1247</v>
      </c>
      <c r="I790" s="128">
        <v>19.809999999999999</v>
      </c>
      <c r="J790" s="128">
        <v>9.1999999999999993</v>
      </c>
      <c r="K790" s="127">
        <v>117</v>
      </c>
      <c r="L790" s="127">
        <v>695</v>
      </c>
      <c r="M790" s="127">
        <v>24</v>
      </c>
      <c r="N790" s="127">
        <v>46</v>
      </c>
      <c r="O790" s="127">
        <v>44</v>
      </c>
      <c r="P790" s="127">
        <v>1209</v>
      </c>
      <c r="Q790" s="128">
        <v>20.51</v>
      </c>
      <c r="R790" s="128">
        <v>6.62</v>
      </c>
    </row>
    <row r="791" spans="1:18" ht="15" customHeight="1" x14ac:dyDescent="0.25">
      <c r="B791" s="123" t="s">
        <v>428</v>
      </c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</row>
    <row r="792" spans="1:18" ht="15" customHeight="1" x14ac:dyDescent="0.25">
      <c r="B792" s="129">
        <v>2022</v>
      </c>
      <c r="C792" s="130">
        <v>601</v>
      </c>
      <c r="D792" s="130">
        <v>2440</v>
      </c>
      <c r="E792" s="130">
        <v>161</v>
      </c>
      <c r="F792" s="130">
        <v>199</v>
      </c>
      <c r="G792" s="130">
        <v>87</v>
      </c>
      <c r="H792" s="130">
        <v>8014</v>
      </c>
      <c r="I792" s="131">
        <v>26.79</v>
      </c>
      <c r="J792" s="131">
        <v>8.16</v>
      </c>
      <c r="K792" s="130">
        <v>278</v>
      </c>
      <c r="L792" s="130">
        <v>2106</v>
      </c>
      <c r="M792" s="130">
        <v>60</v>
      </c>
      <c r="N792" s="130">
        <v>109</v>
      </c>
      <c r="O792" s="130">
        <v>106</v>
      </c>
      <c r="P792" s="130">
        <v>3599</v>
      </c>
      <c r="Q792" s="131">
        <v>21.58</v>
      </c>
      <c r="R792" s="131">
        <v>5.18</v>
      </c>
    </row>
    <row r="793" spans="1:18" ht="15" customHeight="1" x14ac:dyDescent="0.25">
      <c r="B793" s="126">
        <v>2021</v>
      </c>
      <c r="C793" s="127">
        <v>498</v>
      </c>
      <c r="D793" s="127">
        <v>2156</v>
      </c>
      <c r="E793" s="127">
        <v>125</v>
      </c>
      <c r="F793" s="127">
        <v>179</v>
      </c>
      <c r="G793" s="127">
        <v>94</v>
      </c>
      <c r="H793" s="127">
        <v>7611</v>
      </c>
      <c r="I793" s="128">
        <v>25.1</v>
      </c>
      <c r="J793" s="128">
        <v>8.3000000000000007</v>
      </c>
      <c r="K793" s="127">
        <v>230</v>
      </c>
      <c r="L793" s="127">
        <v>1874</v>
      </c>
      <c r="M793" s="127">
        <v>54</v>
      </c>
      <c r="N793" s="127">
        <v>107</v>
      </c>
      <c r="O793" s="127">
        <v>105</v>
      </c>
      <c r="P793" s="127">
        <v>6319</v>
      </c>
      <c r="Q793" s="128">
        <v>23.48</v>
      </c>
      <c r="R793" s="128">
        <v>5.71</v>
      </c>
    </row>
    <row r="794" spans="1:18" ht="15" customHeight="1" x14ac:dyDescent="0.25">
      <c r="B794" s="181" t="s">
        <v>17</v>
      </c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</row>
    <row r="795" spans="1:18" ht="15" customHeight="1" x14ac:dyDescent="0.25">
      <c r="B795" s="123" t="s">
        <v>225</v>
      </c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</row>
    <row r="796" spans="1:18" ht="15" customHeight="1" x14ac:dyDescent="0.25">
      <c r="B796" s="129">
        <v>2022</v>
      </c>
      <c r="C796" s="130">
        <v>61548</v>
      </c>
      <c r="D796" s="130">
        <v>94408</v>
      </c>
      <c r="E796" s="130">
        <v>8432</v>
      </c>
      <c r="F796" s="130">
        <v>9216</v>
      </c>
      <c r="G796" s="130">
        <v>2379</v>
      </c>
      <c r="H796" s="130">
        <v>215219</v>
      </c>
      <c r="I796" s="131">
        <v>13.7</v>
      </c>
      <c r="J796" s="131">
        <v>9.76</v>
      </c>
      <c r="K796" s="130">
        <v>21479</v>
      </c>
      <c r="L796" s="130">
        <v>52984</v>
      </c>
      <c r="M796" s="130">
        <v>3363</v>
      </c>
      <c r="N796" s="130">
        <v>4652</v>
      </c>
      <c r="O796" s="130">
        <v>4492</v>
      </c>
      <c r="P796" s="130">
        <v>545079</v>
      </c>
      <c r="Q796" s="131">
        <v>15.66</v>
      </c>
      <c r="R796" s="131">
        <v>8.7799999999999994</v>
      </c>
    </row>
    <row r="797" spans="1:18" ht="15" customHeight="1" x14ac:dyDescent="0.25">
      <c r="B797" s="129">
        <v>2021</v>
      </c>
      <c r="C797" s="130">
        <v>56739</v>
      </c>
      <c r="D797" s="130">
        <v>86031</v>
      </c>
      <c r="E797" s="130">
        <v>7873</v>
      </c>
      <c r="F797" s="130">
        <v>8622</v>
      </c>
      <c r="G797" s="130">
        <v>2188</v>
      </c>
      <c r="H797" s="130">
        <v>181221</v>
      </c>
      <c r="I797" s="131">
        <v>13.88</v>
      </c>
      <c r="J797" s="131">
        <v>10.02</v>
      </c>
      <c r="K797" s="130">
        <v>19413</v>
      </c>
      <c r="L797" s="130">
        <v>47387</v>
      </c>
      <c r="M797" s="130">
        <v>2960</v>
      </c>
      <c r="N797" s="130">
        <v>4099</v>
      </c>
      <c r="O797" s="130">
        <v>3993</v>
      </c>
      <c r="P797" s="130">
        <v>308326</v>
      </c>
      <c r="Q797" s="131">
        <v>15.25</v>
      </c>
      <c r="R797" s="131">
        <v>8.65</v>
      </c>
    </row>
    <row r="798" spans="1:18" ht="15" customHeight="1" x14ac:dyDescent="0.25">
      <c r="B798" s="126">
        <v>2020</v>
      </c>
      <c r="C798" s="127">
        <v>51940</v>
      </c>
      <c r="D798" s="127">
        <v>79048</v>
      </c>
      <c r="E798" s="127">
        <v>6210</v>
      </c>
      <c r="F798" s="127">
        <v>6847</v>
      </c>
      <c r="G798" s="127">
        <v>1822</v>
      </c>
      <c r="H798" s="127">
        <v>129745</v>
      </c>
      <c r="I798" s="128">
        <v>11.96</v>
      </c>
      <c r="J798" s="128">
        <v>8.66</v>
      </c>
      <c r="K798" s="127">
        <v>17946</v>
      </c>
      <c r="L798" s="127">
        <v>43819</v>
      </c>
      <c r="M798" s="127">
        <v>2513</v>
      </c>
      <c r="N798" s="127">
        <v>3470</v>
      </c>
      <c r="O798" s="127">
        <v>3377</v>
      </c>
      <c r="P798" s="127">
        <v>287168</v>
      </c>
      <c r="Q798" s="128">
        <v>14</v>
      </c>
      <c r="R798" s="128">
        <v>7.92</v>
      </c>
    </row>
    <row r="799" spans="1:18" ht="15" customHeight="1" x14ac:dyDescent="0.25">
      <c r="B799" s="126">
        <v>2019</v>
      </c>
      <c r="C799" s="127">
        <v>49830</v>
      </c>
      <c r="D799" s="127">
        <v>78191</v>
      </c>
      <c r="E799" s="127">
        <v>7598</v>
      </c>
      <c r="F799" s="127">
        <v>8442</v>
      </c>
      <c r="G799" s="127">
        <v>2478</v>
      </c>
      <c r="H799" s="127">
        <v>159462</v>
      </c>
      <c r="I799" s="128">
        <v>15.25</v>
      </c>
      <c r="J799" s="128">
        <v>10.8</v>
      </c>
      <c r="K799" s="127">
        <v>17161</v>
      </c>
      <c r="L799" s="127">
        <v>44811</v>
      </c>
      <c r="M799" s="127">
        <v>3057</v>
      </c>
      <c r="N799" s="127">
        <v>4393</v>
      </c>
      <c r="O799" s="127">
        <v>4278</v>
      </c>
      <c r="P799" s="127">
        <v>422438</v>
      </c>
      <c r="Q799" s="128">
        <v>17.809999999999999</v>
      </c>
      <c r="R799" s="128">
        <v>9.8000000000000007</v>
      </c>
    </row>
    <row r="800" spans="1:18" ht="15" customHeight="1" x14ac:dyDescent="0.25">
      <c r="A800" s="14"/>
      <c r="B800" s="126">
        <v>2018</v>
      </c>
      <c r="C800" s="127">
        <v>45510</v>
      </c>
      <c r="D800" s="127">
        <v>71776</v>
      </c>
      <c r="E800" s="127">
        <v>7709</v>
      </c>
      <c r="F800" s="127">
        <v>8586</v>
      </c>
      <c r="G800" s="127">
        <v>2355</v>
      </c>
      <c r="H800" s="127">
        <v>161423</v>
      </c>
      <c r="I800" s="128">
        <v>16.940000000000001</v>
      </c>
      <c r="J800" s="128">
        <v>11.96</v>
      </c>
      <c r="K800" s="127">
        <v>15169</v>
      </c>
      <c r="L800" s="127">
        <v>40391</v>
      </c>
      <c r="M800" s="127">
        <v>2903</v>
      </c>
      <c r="N800" s="127">
        <v>4139</v>
      </c>
      <c r="O800" s="127">
        <v>4004</v>
      </c>
      <c r="P800" s="127">
        <v>402644</v>
      </c>
      <c r="Q800" s="128">
        <v>19.14</v>
      </c>
      <c r="R800" s="128">
        <v>10.25</v>
      </c>
    </row>
    <row r="801" spans="1:18" ht="15" customHeight="1" x14ac:dyDescent="0.25">
      <c r="A801" s="14"/>
      <c r="B801" s="126">
        <v>2017</v>
      </c>
      <c r="C801" s="127">
        <v>40792</v>
      </c>
      <c r="D801" s="127">
        <v>64118</v>
      </c>
      <c r="E801" s="127">
        <v>6973</v>
      </c>
      <c r="F801" s="127">
        <v>7632</v>
      </c>
      <c r="G801" s="127">
        <v>1887</v>
      </c>
      <c r="H801" s="127">
        <v>153636</v>
      </c>
      <c r="I801" s="128">
        <v>17.09</v>
      </c>
      <c r="J801" s="128">
        <v>11.9</v>
      </c>
      <c r="K801" s="127">
        <v>13209</v>
      </c>
      <c r="L801" s="127">
        <v>35657</v>
      </c>
      <c r="M801" s="127">
        <v>2457</v>
      </c>
      <c r="N801" s="127">
        <v>3581</v>
      </c>
      <c r="O801" s="127">
        <v>3496</v>
      </c>
      <c r="P801" s="127">
        <v>311776</v>
      </c>
      <c r="Q801" s="128">
        <v>18.600000000000001</v>
      </c>
      <c r="R801" s="128">
        <v>10.039999999999999</v>
      </c>
    </row>
    <row r="802" spans="1:18" ht="15" customHeight="1" x14ac:dyDescent="0.25">
      <c r="B802" s="126">
        <v>2016</v>
      </c>
      <c r="C802" s="127">
        <v>35787</v>
      </c>
      <c r="D802" s="127">
        <v>56778</v>
      </c>
      <c r="E802" s="127">
        <v>5517</v>
      </c>
      <c r="F802" s="127">
        <v>6045</v>
      </c>
      <c r="G802" s="127">
        <v>1471</v>
      </c>
      <c r="H802" s="127">
        <v>108010</v>
      </c>
      <c r="I802" s="128">
        <v>15.42</v>
      </c>
      <c r="J802" s="128">
        <v>10.65</v>
      </c>
      <c r="K802" s="127">
        <v>11574</v>
      </c>
      <c r="L802" s="127">
        <v>31699</v>
      </c>
      <c r="M802" s="127">
        <v>1960</v>
      </c>
      <c r="N802" s="127">
        <v>3032</v>
      </c>
      <c r="O802" s="127">
        <v>2931</v>
      </c>
      <c r="P802" s="127">
        <v>244808</v>
      </c>
      <c r="Q802" s="128">
        <v>16.93</v>
      </c>
      <c r="R802" s="128">
        <v>9.56</v>
      </c>
    </row>
    <row r="803" spans="1:18" ht="15" customHeight="1" x14ac:dyDescent="0.25">
      <c r="B803" s="126">
        <v>2015</v>
      </c>
      <c r="C803" s="127">
        <v>32154</v>
      </c>
      <c r="D803" s="127">
        <v>50973</v>
      </c>
      <c r="E803" s="127">
        <v>4461</v>
      </c>
      <c r="F803" s="127">
        <v>5028</v>
      </c>
      <c r="G803" s="127">
        <v>1322</v>
      </c>
      <c r="H803" s="127">
        <v>81052</v>
      </c>
      <c r="I803" s="128">
        <v>13.87</v>
      </c>
      <c r="J803" s="128">
        <v>9.86</v>
      </c>
      <c r="K803" s="127">
        <v>10443</v>
      </c>
      <c r="L803" s="127">
        <v>28459</v>
      </c>
      <c r="M803" s="127">
        <v>1570</v>
      </c>
      <c r="N803" s="127">
        <v>2481</v>
      </c>
      <c r="O803" s="127">
        <v>2404</v>
      </c>
      <c r="P803" s="127">
        <v>180771</v>
      </c>
      <c r="Q803" s="128">
        <v>15.03</v>
      </c>
      <c r="R803" s="128">
        <v>8.7200000000000006</v>
      </c>
    </row>
    <row r="804" spans="1:18" ht="15" customHeight="1" x14ac:dyDescent="0.25">
      <c r="B804" s="126">
        <v>2014</v>
      </c>
      <c r="C804" s="127">
        <v>29561</v>
      </c>
      <c r="D804" s="127">
        <v>46701</v>
      </c>
      <c r="E804" s="127">
        <v>3530</v>
      </c>
      <c r="F804" s="127">
        <v>4097</v>
      </c>
      <c r="G804" s="127">
        <v>1158</v>
      </c>
      <c r="H804" s="127">
        <v>98520</v>
      </c>
      <c r="I804" s="128">
        <v>11.94</v>
      </c>
      <c r="J804" s="128">
        <v>8.77</v>
      </c>
      <c r="K804" s="127">
        <v>9691</v>
      </c>
      <c r="L804" s="127">
        <v>26061</v>
      </c>
      <c r="M804" s="127">
        <v>1302</v>
      </c>
      <c r="N804" s="127">
        <v>2076</v>
      </c>
      <c r="O804" s="127">
        <v>2029</v>
      </c>
      <c r="P804" s="127">
        <v>211462</v>
      </c>
      <c r="Q804" s="128">
        <v>13.44</v>
      </c>
      <c r="R804" s="128">
        <v>7.97</v>
      </c>
    </row>
    <row r="805" spans="1:18" ht="15" customHeight="1" x14ac:dyDescent="0.25">
      <c r="A805" s="7"/>
      <c r="B805" s="126">
        <v>2013</v>
      </c>
      <c r="C805" s="127">
        <v>28298</v>
      </c>
      <c r="D805" s="127">
        <v>45299</v>
      </c>
      <c r="E805" s="127">
        <v>2729</v>
      </c>
      <c r="F805" s="127">
        <v>3056</v>
      </c>
      <c r="G805" s="127">
        <v>803</v>
      </c>
      <c r="H805" s="127">
        <v>54527</v>
      </c>
      <c r="I805" s="128">
        <v>9.64</v>
      </c>
      <c r="J805" s="128">
        <v>6.75</v>
      </c>
      <c r="K805" s="127">
        <v>9471</v>
      </c>
      <c r="L805" s="127">
        <v>25660</v>
      </c>
      <c r="M805" s="127">
        <v>1077</v>
      </c>
      <c r="N805" s="127">
        <v>1696</v>
      </c>
      <c r="O805" s="127">
        <v>1630</v>
      </c>
      <c r="P805" s="127">
        <v>111860</v>
      </c>
      <c r="Q805" s="128">
        <v>11.37</v>
      </c>
      <c r="R805" s="128">
        <v>6.61</v>
      </c>
    </row>
    <row r="806" spans="1:18" ht="15" customHeight="1" x14ac:dyDescent="0.25">
      <c r="B806" s="126">
        <v>2012</v>
      </c>
      <c r="C806" s="127">
        <v>28435</v>
      </c>
      <c r="D806" s="127">
        <v>46985</v>
      </c>
      <c r="E806" s="127">
        <v>2532</v>
      </c>
      <c r="F806" s="127">
        <v>2804</v>
      </c>
      <c r="G806" s="127">
        <v>652</v>
      </c>
      <c r="H806" s="127">
        <v>33140</v>
      </c>
      <c r="I806" s="128">
        <v>8.9</v>
      </c>
      <c r="J806" s="128">
        <v>5.97</v>
      </c>
      <c r="K806" s="127">
        <v>9886</v>
      </c>
      <c r="L806" s="127">
        <v>27542</v>
      </c>
      <c r="M806" s="127">
        <v>987</v>
      </c>
      <c r="N806" s="127">
        <v>1602</v>
      </c>
      <c r="O806" s="127">
        <v>1548</v>
      </c>
      <c r="P806" s="127">
        <v>91259</v>
      </c>
      <c r="Q806" s="128">
        <v>9.98</v>
      </c>
      <c r="R806" s="128">
        <v>5.82</v>
      </c>
    </row>
    <row r="807" spans="1:18" ht="15" customHeight="1" x14ac:dyDescent="0.25">
      <c r="B807" s="126">
        <v>2011</v>
      </c>
      <c r="C807" s="127">
        <v>28983</v>
      </c>
      <c r="D807" s="127">
        <v>51190</v>
      </c>
      <c r="E807" s="127">
        <v>2419</v>
      </c>
      <c r="F807" s="127">
        <v>2716</v>
      </c>
      <c r="G807" s="127">
        <v>732</v>
      </c>
      <c r="H807" s="127">
        <v>38120</v>
      </c>
      <c r="I807" s="128">
        <v>8.35</v>
      </c>
      <c r="J807" s="128">
        <v>5.31</v>
      </c>
      <c r="K807" s="127">
        <v>10567</v>
      </c>
      <c r="L807" s="127">
        <v>31747</v>
      </c>
      <c r="M807" s="127">
        <v>1006</v>
      </c>
      <c r="N807" s="127">
        <v>1605</v>
      </c>
      <c r="O807" s="127">
        <v>1550</v>
      </c>
      <c r="P807" s="127">
        <v>144075</v>
      </c>
      <c r="Q807" s="128">
        <v>9.52</v>
      </c>
      <c r="R807" s="128">
        <v>5.0599999999999996</v>
      </c>
    </row>
    <row r="808" spans="1:18" ht="15" customHeight="1" x14ac:dyDescent="0.25">
      <c r="B808" s="126">
        <v>2010</v>
      </c>
      <c r="C808" s="127">
        <v>29566</v>
      </c>
      <c r="D808" s="127">
        <v>54081</v>
      </c>
      <c r="E808" s="127">
        <v>2546</v>
      </c>
      <c r="F808" s="127">
        <v>2977</v>
      </c>
      <c r="G808" s="127">
        <v>920</v>
      </c>
      <c r="H808" s="127">
        <v>56424</v>
      </c>
      <c r="I808" s="128">
        <v>8.61</v>
      </c>
      <c r="J808" s="128">
        <v>5.5</v>
      </c>
      <c r="K808" s="127">
        <v>11336</v>
      </c>
      <c r="L808" s="127">
        <v>34826</v>
      </c>
      <c r="M808" s="127">
        <v>1323</v>
      </c>
      <c r="N808" s="127">
        <v>2216</v>
      </c>
      <c r="O808" s="127">
        <v>2159</v>
      </c>
      <c r="P808" s="127">
        <v>213791</v>
      </c>
      <c r="Q808" s="128">
        <v>11.67</v>
      </c>
      <c r="R808" s="128">
        <v>6.36</v>
      </c>
    </row>
    <row r="809" spans="1:18" ht="15" customHeight="1" x14ac:dyDescent="0.25">
      <c r="B809" s="126">
        <v>2009</v>
      </c>
      <c r="C809" s="127">
        <v>30010</v>
      </c>
      <c r="D809" s="127">
        <v>56448</v>
      </c>
      <c r="E809" s="127">
        <v>2519</v>
      </c>
      <c r="F809" s="127">
        <v>2925</v>
      </c>
      <c r="G809" s="127">
        <v>824</v>
      </c>
      <c r="H809" s="127">
        <v>94155</v>
      </c>
      <c r="I809" s="128">
        <v>8.39</v>
      </c>
      <c r="J809" s="128">
        <v>5.18</v>
      </c>
      <c r="K809" s="127">
        <v>11568</v>
      </c>
      <c r="L809" s="127">
        <v>36710</v>
      </c>
      <c r="M809" s="127">
        <v>1108</v>
      </c>
      <c r="N809" s="127">
        <v>1812</v>
      </c>
      <c r="O809" s="127">
        <v>1757</v>
      </c>
      <c r="P809" s="127">
        <v>111009</v>
      </c>
      <c r="Q809" s="128">
        <v>9.58</v>
      </c>
      <c r="R809" s="128">
        <v>4.9400000000000004</v>
      </c>
    </row>
    <row r="810" spans="1:18" ht="15" customHeight="1" x14ac:dyDescent="0.25">
      <c r="B810" s="126">
        <v>2008</v>
      </c>
      <c r="C810" s="127">
        <v>30068</v>
      </c>
      <c r="D810" s="127">
        <v>60438</v>
      </c>
      <c r="E810" s="127">
        <v>3379</v>
      </c>
      <c r="F810" s="127">
        <v>4035</v>
      </c>
      <c r="G810" s="127">
        <v>1291</v>
      </c>
      <c r="H810" s="127">
        <v>97820</v>
      </c>
      <c r="I810" s="128">
        <v>11.24</v>
      </c>
      <c r="J810" s="128">
        <v>6.68</v>
      </c>
      <c r="K810" s="127">
        <v>12058</v>
      </c>
      <c r="L810" s="127">
        <v>41222</v>
      </c>
      <c r="M810" s="127">
        <v>1504</v>
      </c>
      <c r="N810" s="127">
        <v>2558</v>
      </c>
      <c r="O810" s="127">
        <v>2468</v>
      </c>
      <c r="P810" s="127">
        <v>232612</v>
      </c>
      <c r="Q810" s="128">
        <v>12.47</v>
      </c>
      <c r="R810" s="128">
        <v>6.21</v>
      </c>
    </row>
    <row r="811" spans="1:18" ht="15" customHeight="1" x14ac:dyDescent="0.25">
      <c r="B811" s="181" t="s">
        <v>25</v>
      </c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</row>
    <row r="812" spans="1:18" ht="15" customHeight="1" x14ac:dyDescent="0.25">
      <c r="B812" s="123" t="s">
        <v>133</v>
      </c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</row>
    <row r="813" spans="1:18" ht="15" customHeight="1" x14ac:dyDescent="0.25">
      <c r="B813" s="129">
        <v>2022</v>
      </c>
      <c r="C813" s="130">
        <v>11648</v>
      </c>
      <c r="D813" s="130">
        <v>11812</v>
      </c>
      <c r="E813" s="130">
        <v>2966</v>
      </c>
      <c r="F813" s="130">
        <v>2972</v>
      </c>
      <c r="G813" s="130">
        <v>17</v>
      </c>
      <c r="H813" s="130">
        <v>59004</v>
      </c>
      <c r="I813" s="131">
        <v>25.46</v>
      </c>
      <c r="J813" s="131">
        <v>25.16</v>
      </c>
      <c r="K813" s="130">
        <v>240</v>
      </c>
      <c r="L813" s="130">
        <v>368</v>
      </c>
      <c r="M813" s="130">
        <v>53</v>
      </c>
      <c r="N813" s="130">
        <v>78</v>
      </c>
      <c r="O813" s="130">
        <v>64</v>
      </c>
      <c r="P813" s="130">
        <v>4644</v>
      </c>
      <c r="Q813" s="131">
        <v>22.08</v>
      </c>
      <c r="R813" s="131">
        <v>21.2</v>
      </c>
    </row>
    <row r="814" spans="1:18" ht="15" customHeight="1" x14ac:dyDescent="0.25">
      <c r="B814" s="126">
        <v>2021</v>
      </c>
      <c r="C814" s="127">
        <v>10645</v>
      </c>
      <c r="D814" s="127">
        <v>10786</v>
      </c>
      <c r="E814" s="127">
        <v>2573</v>
      </c>
      <c r="F814" s="127">
        <v>2586</v>
      </c>
      <c r="G814" s="127">
        <v>22</v>
      </c>
      <c r="H814" s="127">
        <v>47035</v>
      </c>
      <c r="I814" s="128">
        <v>24.17</v>
      </c>
      <c r="J814" s="128">
        <v>23.98</v>
      </c>
      <c r="K814" s="127">
        <v>224</v>
      </c>
      <c r="L814" s="127">
        <v>330</v>
      </c>
      <c r="M814" s="127">
        <v>34</v>
      </c>
      <c r="N814" s="127">
        <v>50</v>
      </c>
      <c r="O814" s="127">
        <v>43</v>
      </c>
      <c r="P814" s="127">
        <v>5099</v>
      </c>
      <c r="Q814" s="128">
        <v>15.18</v>
      </c>
      <c r="R814" s="128">
        <v>15.15</v>
      </c>
    </row>
    <row r="815" spans="1:18" ht="15" customHeight="1" x14ac:dyDescent="0.25">
      <c r="B815" s="126">
        <v>2020</v>
      </c>
      <c r="C815" s="127">
        <v>9792</v>
      </c>
      <c r="D815" s="127">
        <v>9871</v>
      </c>
      <c r="E815" s="127">
        <v>2086</v>
      </c>
      <c r="F815" s="127">
        <v>2092</v>
      </c>
      <c r="G815" s="127">
        <v>67</v>
      </c>
      <c r="H815" s="127">
        <v>27765</v>
      </c>
      <c r="I815" s="128">
        <v>21.3</v>
      </c>
      <c r="J815" s="128">
        <v>21.19</v>
      </c>
      <c r="K815" s="127">
        <v>559</v>
      </c>
      <c r="L815" s="127">
        <v>619</v>
      </c>
      <c r="M815" s="127">
        <v>103</v>
      </c>
      <c r="N815" s="127">
        <v>110</v>
      </c>
      <c r="O815" s="127">
        <v>110</v>
      </c>
      <c r="P815" s="127">
        <v>12267</v>
      </c>
      <c r="Q815" s="128">
        <v>18.43</v>
      </c>
      <c r="R815" s="128">
        <v>17.77</v>
      </c>
    </row>
    <row r="816" spans="1:18" ht="15" customHeight="1" x14ac:dyDescent="0.25">
      <c r="B816" s="126">
        <v>2019</v>
      </c>
      <c r="C816" s="127">
        <v>9825</v>
      </c>
      <c r="D816" s="127">
        <v>9949</v>
      </c>
      <c r="E816" s="127">
        <v>2558</v>
      </c>
      <c r="F816" s="127">
        <v>2564</v>
      </c>
      <c r="G816" s="127">
        <v>90</v>
      </c>
      <c r="H816" s="127">
        <v>30505</v>
      </c>
      <c r="I816" s="128">
        <v>26.04</v>
      </c>
      <c r="J816" s="128">
        <v>25.77</v>
      </c>
      <c r="K816" s="127">
        <v>594</v>
      </c>
      <c r="L816" s="127">
        <v>696</v>
      </c>
      <c r="M816" s="127">
        <v>150</v>
      </c>
      <c r="N816" s="127">
        <v>159</v>
      </c>
      <c r="O816" s="127">
        <v>153</v>
      </c>
      <c r="P816" s="127">
        <v>12606</v>
      </c>
      <c r="Q816" s="128">
        <v>25.25</v>
      </c>
      <c r="R816" s="128">
        <v>22.84</v>
      </c>
    </row>
    <row r="817" spans="1:18" ht="15" customHeight="1" x14ac:dyDescent="0.25">
      <c r="A817" s="14"/>
      <c r="B817" s="126">
        <v>2018</v>
      </c>
      <c r="C817" s="127">
        <v>9261</v>
      </c>
      <c r="D817" s="127">
        <v>9395</v>
      </c>
      <c r="E817" s="127">
        <v>2553</v>
      </c>
      <c r="F817" s="127">
        <v>2559</v>
      </c>
      <c r="G817" s="127">
        <v>94</v>
      </c>
      <c r="H817" s="127">
        <v>33345</v>
      </c>
      <c r="I817" s="128">
        <v>27.57</v>
      </c>
      <c r="J817" s="128">
        <v>27.24</v>
      </c>
      <c r="K817" s="127">
        <v>583</v>
      </c>
      <c r="L817" s="127">
        <v>691</v>
      </c>
      <c r="M817" s="127">
        <v>163</v>
      </c>
      <c r="N817" s="127">
        <v>175</v>
      </c>
      <c r="O817" s="127">
        <v>167</v>
      </c>
      <c r="P817" s="127">
        <v>13959</v>
      </c>
      <c r="Q817" s="128">
        <v>27.96</v>
      </c>
      <c r="R817" s="128">
        <v>25.33</v>
      </c>
    </row>
    <row r="818" spans="1:18" ht="15" customHeight="1" x14ac:dyDescent="0.25">
      <c r="A818" s="14"/>
      <c r="B818" s="126">
        <v>2017</v>
      </c>
      <c r="C818" s="127">
        <v>8497</v>
      </c>
      <c r="D818" s="127">
        <v>8659</v>
      </c>
      <c r="E818" s="127">
        <v>2542</v>
      </c>
      <c r="F818" s="127">
        <v>2546</v>
      </c>
      <c r="G818" s="127">
        <v>99</v>
      </c>
      <c r="H818" s="127">
        <v>35291</v>
      </c>
      <c r="I818" s="128">
        <v>29.92</v>
      </c>
      <c r="J818" s="128">
        <v>29.4</v>
      </c>
      <c r="K818" s="127">
        <v>557</v>
      </c>
      <c r="L818" s="127">
        <v>689</v>
      </c>
      <c r="M818" s="127">
        <v>157</v>
      </c>
      <c r="N818" s="127">
        <v>161</v>
      </c>
      <c r="O818" s="127">
        <v>161</v>
      </c>
      <c r="P818" s="127">
        <v>16163</v>
      </c>
      <c r="Q818" s="128">
        <v>28.19</v>
      </c>
      <c r="R818" s="128">
        <v>23.37</v>
      </c>
    </row>
    <row r="819" spans="1:18" ht="15" customHeight="1" x14ac:dyDescent="0.25">
      <c r="B819" s="126">
        <v>2016</v>
      </c>
      <c r="C819" s="127">
        <v>6891</v>
      </c>
      <c r="D819" s="127">
        <v>7081</v>
      </c>
      <c r="E819" s="127">
        <v>1982</v>
      </c>
      <c r="F819" s="127">
        <v>1993</v>
      </c>
      <c r="G819" s="127">
        <v>95</v>
      </c>
      <c r="H819" s="127">
        <v>28450</v>
      </c>
      <c r="I819" s="128">
        <v>28.76</v>
      </c>
      <c r="J819" s="128">
        <v>28.15</v>
      </c>
      <c r="K819" s="127">
        <v>474</v>
      </c>
      <c r="L819" s="127">
        <v>638</v>
      </c>
      <c r="M819" s="127">
        <v>128</v>
      </c>
      <c r="N819" s="127">
        <v>134</v>
      </c>
      <c r="O819" s="127">
        <v>134</v>
      </c>
      <c r="P819" s="127">
        <v>12291</v>
      </c>
      <c r="Q819" s="128">
        <v>27</v>
      </c>
      <c r="R819" s="128">
        <v>21</v>
      </c>
    </row>
    <row r="820" spans="1:18" ht="15" customHeight="1" x14ac:dyDescent="0.25">
      <c r="B820" s="126">
        <v>2015</v>
      </c>
      <c r="C820" s="127">
        <v>5702</v>
      </c>
      <c r="D820" s="127">
        <v>5832</v>
      </c>
      <c r="E820" s="127">
        <v>1662</v>
      </c>
      <c r="F820" s="127">
        <v>1663</v>
      </c>
      <c r="G820" s="127">
        <v>77</v>
      </c>
      <c r="H820" s="127">
        <v>18871</v>
      </c>
      <c r="I820" s="128">
        <v>29.15</v>
      </c>
      <c r="J820" s="128">
        <v>28.52</v>
      </c>
      <c r="K820" s="127">
        <v>415</v>
      </c>
      <c r="L820" s="127">
        <v>515</v>
      </c>
      <c r="M820" s="127">
        <v>105</v>
      </c>
      <c r="N820" s="127">
        <v>106</v>
      </c>
      <c r="O820" s="127">
        <v>106</v>
      </c>
      <c r="P820" s="127">
        <v>7173</v>
      </c>
      <c r="Q820" s="128">
        <v>25.3</v>
      </c>
      <c r="R820" s="128">
        <v>20.58</v>
      </c>
    </row>
    <row r="821" spans="1:18" ht="15" customHeight="1" x14ac:dyDescent="0.25">
      <c r="B821" s="126">
        <v>2014</v>
      </c>
      <c r="C821" s="127">
        <v>4781</v>
      </c>
      <c r="D821" s="127">
        <v>4931</v>
      </c>
      <c r="E821" s="127">
        <v>1131</v>
      </c>
      <c r="F821" s="127">
        <v>1143</v>
      </c>
      <c r="G821" s="127">
        <v>66</v>
      </c>
      <c r="H821" s="127">
        <v>14836</v>
      </c>
      <c r="I821" s="128">
        <v>23.66</v>
      </c>
      <c r="J821" s="128">
        <v>23.18</v>
      </c>
      <c r="K821" s="127">
        <v>373</v>
      </c>
      <c r="L821" s="127">
        <v>489</v>
      </c>
      <c r="M821" s="127">
        <v>90</v>
      </c>
      <c r="N821" s="127">
        <v>102</v>
      </c>
      <c r="O821" s="127">
        <v>102</v>
      </c>
      <c r="P821" s="127">
        <v>8441</v>
      </c>
      <c r="Q821" s="128">
        <v>24.13</v>
      </c>
      <c r="R821" s="128">
        <v>20.86</v>
      </c>
    </row>
    <row r="822" spans="1:18" ht="15" customHeight="1" x14ac:dyDescent="0.25">
      <c r="A822" s="7"/>
      <c r="B822" s="126">
        <v>2013</v>
      </c>
      <c r="C822" s="127">
        <v>4507</v>
      </c>
      <c r="D822" s="127">
        <v>4657</v>
      </c>
      <c r="E822" s="127">
        <v>879</v>
      </c>
      <c r="F822" s="127">
        <v>888</v>
      </c>
      <c r="G822" s="127">
        <v>58</v>
      </c>
      <c r="H822" s="127">
        <v>16647</v>
      </c>
      <c r="I822" s="128">
        <v>19.5</v>
      </c>
      <c r="J822" s="128">
        <v>19.07</v>
      </c>
      <c r="K822" s="127">
        <v>376</v>
      </c>
      <c r="L822" s="127">
        <v>501</v>
      </c>
      <c r="M822" s="127">
        <v>85</v>
      </c>
      <c r="N822" s="127">
        <v>98</v>
      </c>
      <c r="O822" s="127">
        <v>90</v>
      </c>
      <c r="P822" s="127">
        <v>8256</v>
      </c>
      <c r="Q822" s="128">
        <v>22.61</v>
      </c>
      <c r="R822" s="128">
        <v>19.559999999999999</v>
      </c>
    </row>
    <row r="823" spans="1:18" ht="15" customHeight="1" x14ac:dyDescent="0.25">
      <c r="B823" s="126">
        <v>2012</v>
      </c>
      <c r="C823" s="127">
        <v>4562</v>
      </c>
      <c r="D823" s="127">
        <v>4711</v>
      </c>
      <c r="E823" s="127">
        <v>881</v>
      </c>
      <c r="F823" s="127">
        <v>882</v>
      </c>
      <c r="G823" s="127">
        <v>48</v>
      </c>
      <c r="H823" s="127">
        <v>9645</v>
      </c>
      <c r="I823" s="128">
        <v>19.309999999999999</v>
      </c>
      <c r="J823" s="128">
        <v>18.72</v>
      </c>
      <c r="K823" s="127">
        <v>382</v>
      </c>
      <c r="L823" s="127">
        <v>512</v>
      </c>
      <c r="M823" s="127">
        <v>65</v>
      </c>
      <c r="N823" s="127">
        <v>65</v>
      </c>
      <c r="O823" s="127">
        <v>65</v>
      </c>
      <c r="P823" s="127">
        <v>4691</v>
      </c>
      <c r="Q823" s="128">
        <v>17.02</v>
      </c>
      <c r="R823" s="128">
        <v>12.7</v>
      </c>
    </row>
    <row r="824" spans="1:18" ht="15" customHeight="1" x14ac:dyDescent="0.25">
      <c r="B824" s="126">
        <v>2011</v>
      </c>
      <c r="C824" s="127">
        <v>4797</v>
      </c>
      <c r="D824" s="127">
        <v>5011</v>
      </c>
      <c r="E824" s="127">
        <v>761</v>
      </c>
      <c r="F824" s="127">
        <v>770</v>
      </c>
      <c r="G824" s="127">
        <v>60</v>
      </c>
      <c r="H824" s="127">
        <v>13234</v>
      </c>
      <c r="I824" s="128">
        <v>15.86</v>
      </c>
      <c r="J824" s="128">
        <v>15.37</v>
      </c>
      <c r="K824" s="127">
        <v>440</v>
      </c>
      <c r="L824" s="127">
        <v>634</v>
      </c>
      <c r="M824" s="127">
        <v>81</v>
      </c>
      <c r="N824" s="127">
        <v>102</v>
      </c>
      <c r="O824" s="127">
        <v>100</v>
      </c>
      <c r="P824" s="127">
        <v>25644</v>
      </c>
      <c r="Q824" s="128">
        <v>18.41</v>
      </c>
      <c r="R824" s="128">
        <v>16.09</v>
      </c>
    </row>
    <row r="825" spans="1:18" ht="15" customHeight="1" x14ac:dyDescent="0.25">
      <c r="B825" s="126">
        <v>2010</v>
      </c>
      <c r="C825" s="127">
        <v>5096</v>
      </c>
      <c r="D825" s="127">
        <v>5324</v>
      </c>
      <c r="E825" s="127">
        <v>912</v>
      </c>
      <c r="F825" s="127">
        <v>921</v>
      </c>
      <c r="G825" s="127">
        <v>78</v>
      </c>
      <c r="H825" s="127">
        <v>28547</v>
      </c>
      <c r="I825" s="128">
        <v>17.899999999999999</v>
      </c>
      <c r="J825" s="128">
        <v>17.3</v>
      </c>
      <c r="K825" s="127">
        <v>493</v>
      </c>
      <c r="L825" s="127">
        <v>700</v>
      </c>
      <c r="M825" s="127">
        <v>149</v>
      </c>
      <c r="N825" s="127">
        <v>166</v>
      </c>
      <c r="O825" s="127">
        <v>166</v>
      </c>
      <c r="P825" s="127">
        <v>27251</v>
      </c>
      <c r="Q825" s="128">
        <v>30.22</v>
      </c>
      <c r="R825" s="128">
        <v>23.71</v>
      </c>
    </row>
    <row r="826" spans="1:18" ht="15" customHeight="1" x14ac:dyDescent="0.25">
      <c r="B826" s="126">
        <v>2009</v>
      </c>
      <c r="C826" s="127">
        <v>5061</v>
      </c>
      <c r="D826" s="127">
        <v>5439</v>
      </c>
      <c r="E826" s="127">
        <v>823</v>
      </c>
      <c r="F826" s="127">
        <v>826</v>
      </c>
      <c r="G826" s="127">
        <v>51</v>
      </c>
      <c r="H826" s="127">
        <v>22230</v>
      </c>
      <c r="I826" s="128">
        <v>16.260000000000002</v>
      </c>
      <c r="J826" s="128">
        <v>15.19</v>
      </c>
      <c r="K826" s="127">
        <v>421</v>
      </c>
      <c r="L826" s="127">
        <v>748</v>
      </c>
      <c r="M826" s="127">
        <v>91</v>
      </c>
      <c r="N826" s="127">
        <v>93</v>
      </c>
      <c r="O826" s="127">
        <v>93</v>
      </c>
      <c r="P826" s="127">
        <v>11270</v>
      </c>
      <c r="Q826" s="128">
        <v>21.62</v>
      </c>
      <c r="R826" s="128">
        <v>12.43</v>
      </c>
    </row>
    <row r="827" spans="1:18" ht="15" customHeight="1" x14ac:dyDescent="0.25">
      <c r="B827" s="126">
        <v>2008</v>
      </c>
      <c r="C827" s="127">
        <v>5094</v>
      </c>
      <c r="D827" s="127">
        <v>5533</v>
      </c>
      <c r="E827" s="127">
        <v>1106</v>
      </c>
      <c r="F827" s="127">
        <v>1114</v>
      </c>
      <c r="G827" s="127">
        <v>62</v>
      </c>
      <c r="H827" s="127">
        <v>29533</v>
      </c>
      <c r="I827" s="128">
        <v>21.71</v>
      </c>
      <c r="J827" s="128">
        <v>20.13</v>
      </c>
      <c r="K827" s="127">
        <v>471</v>
      </c>
      <c r="L827" s="127">
        <v>847</v>
      </c>
      <c r="M827" s="127">
        <v>114</v>
      </c>
      <c r="N827" s="127">
        <v>126</v>
      </c>
      <c r="O827" s="127">
        <v>126</v>
      </c>
      <c r="P827" s="127">
        <v>15231</v>
      </c>
      <c r="Q827" s="128">
        <v>24.2</v>
      </c>
      <c r="R827" s="128">
        <v>14.88</v>
      </c>
    </row>
    <row r="828" spans="1:18" ht="15" customHeight="1" x14ac:dyDescent="0.25">
      <c r="B828" s="123" t="s">
        <v>134</v>
      </c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</row>
    <row r="829" spans="1:18" ht="15" customHeight="1" x14ac:dyDescent="0.25">
      <c r="B829" s="129">
        <v>2022</v>
      </c>
      <c r="C829" s="130">
        <v>49900</v>
      </c>
      <c r="D829" s="130">
        <v>82596</v>
      </c>
      <c r="E829" s="130">
        <v>5466</v>
      </c>
      <c r="F829" s="130">
        <v>6244</v>
      </c>
      <c r="G829" s="130">
        <v>2362</v>
      </c>
      <c r="H829" s="130">
        <v>156215</v>
      </c>
      <c r="I829" s="131">
        <v>10.95</v>
      </c>
      <c r="J829" s="131">
        <v>7.56</v>
      </c>
      <c r="K829" s="130">
        <v>21239</v>
      </c>
      <c r="L829" s="130">
        <v>52616</v>
      </c>
      <c r="M829" s="130">
        <v>3310</v>
      </c>
      <c r="N829" s="130">
        <v>4574</v>
      </c>
      <c r="O829" s="130">
        <v>4428</v>
      </c>
      <c r="P829" s="130">
        <v>540435</v>
      </c>
      <c r="Q829" s="131">
        <v>15.58</v>
      </c>
      <c r="R829" s="131">
        <v>8.69</v>
      </c>
    </row>
    <row r="830" spans="1:18" ht="15" customHeight="1" x14ac:dyDescent="0.25">
      <c r="B830" s="126">
        <v>2021</v>
      </c>
      <c r="C830" s="127">
        <v>46094</v>
      </c>
      <c r="D830" s="127">
        <v>75245</v>
      </c>
      <c r="E830" s="127">
        <v>5300</v>
      </c>
      <c r="F830" s="127">
        <v>6036</v>
      </c>
      <c r="G830" s="127">
        <v>2166</v>
      </c>
      <c r="H830" s="127">
        <v>134186</v>
      </c>
      <c r="I830" s="128">
        <v>11.5</v>
      </c>
      <c r="J830" s="128">
        <v>8.02</v>
      </c>
      <c r="K830" s="127">
        <v>19189</v>
      </c>
      <c r="L830" s="127">
        <v>47057</v>
      </c>
      <c r="M830" s="127">
        <v>2926</v>
      </c>
      <c r="N830" s="127">
        <v>4049</v>
      </c>
      <c r="O830" s="127">
        <v>3950</v>
      </c>
      <c r="P830" s="127">
        <v>303228</v>
      </c>
      <c r="Q830" s="128">
        <v>15.25</v>
      </c>
      <c r="R830" s="128">
        <v>8.6</v>
      </c>
    </row>
    <row r="831" spans="1:18" ht="15" customHeight="1" x14ac:dyDescent="0.25">
      <c r="B831" s="126">
        <v>2020</v>
      </c>
      <c r="C831" s="127">
        <v>42148</v>
      </c>
      <c r="D831" s="127">
        <v>69177</v>
      </c>
      <c r="E831" s="127">
        <v>4124</v>
      </c>
      <c r="F831" s="127">
        <v>4755</v>
      </c>
      <c r="G831" s="127">
        <v>1755</v>
      </c>
      <c r="H831" s="127">
        <v>101980</v>
      </c>
      <c r="I831" s="128">
        <v>9.7799999999999994</v>
      </c>
      <c r="J831" s="128">
        <v>6.87</v>
      </c>
      <c r="K831" s="127">
        <v>17387</v>
      </c>
      <c r="L831" s="127">
        <v>43200</v>
      </c>
      <c r="M831" s="127">
        <v>2410</v>
      </c>
      <c r="N831" s="127">
        <v>3360</v>
      </c>
      <c r="O831" s="127">
        <v>3267</v>
      </c>
      <c r="P831" s="127">
        <v>274901</v>
      </c>
      <c r="Q831" s="128">
        <v>13.86</v>
      </c>
      <c r="R831" s="128">
        <v>7.78</v>
      </c>
    </row>
    <row r="832" spans="1:18" ht="15" customHeight="1" x14ac:dyDescent="0.25">
      <c r="B832" s="126">
        <v>2019</v>
      </c>
      <c r="C832" s="127">
        <v>40005</v>
      </c>
      <c r="D832" s="127">
        <v>68242</v>
      </c>
      <c r="E832" s="127">
        <v>5040</v>
      </c>
      <c r="F832" s="127">
        <v>5878</v>
      </c>
      <c r="G832" s="127">
        <v>2388</v>
      </c>
      <c r="H832" s="127">
        <v>128957</v>
      </c>
      <c r="I832" s="128">
        <v>12.6</v>
      </c>
      <c r="J832" s="128">
        <v>8.61</v>
      </c>
      <c r="K832" s="127">
        <v>16567</v>
      </c>
      <c r="L832" s="127">
        <v>44115</v>
      </c>
      <c r="M832" s="127">
        <v>2907</v>
      </c>
      <c r="N832" s="127">
        <v>4234</v>
      </c>
      <c r="O832" s="127">
        <v>4125</v>
      </c>
      <c r="P832" s="127">
        <v>409833</v>
      </c>
      <c r="Q832" s="128">
        <v>17.55</v>
      </c>
      <c r="R832" s="128">
        <v>9.6</v>
      </c>
    </row>
    <row r="833" spans="1:18" ht="15" customHeight="1" x14ac:dyDescent="0.25">
      <c r="A833" s="14"/>
      <c r="B833" s="126">
        <v>2018</v>
      </c>
      <c r="C833" s="127">
        <v>36249</v>
      </c>
      <c r="D833" s="127">
        <v>62381</v>
      </c>
      <c r="E833" s="127">
        <v>5156</v>
      </c>
      <c r="F833" s="127">
        <v>6027</v>
      </c>
      <c r="G833" s="127">
        <v>2261</v>
      </c>
      <c r="H833" s="127">
        <v>128078</v>
      </c>
      <c r="I833" s="128">
        <v>14.22</v>
      </c>
      <c r="J833" s="128">
        <v>9.66</v>
      </c>
      <c r="K833" s="127">
        <v>14586</v>
      </c>
      <c r="L833" s="127">
        <v>39700</v>
      </c>
      <c r="M833" s="127">
        <v>2740</v>
      </c>
      <c r="N833" s="127">
        <v>3964</v>
      </c>
      <c r="O833" s="127">
        <v>3837</v>
      </c>
      <c r="P833" s="127">
        <v>388685</v>
      </c>
      <c r="Q833" s="128">
        <v>18.79</v>
      </c>
      <c r="R833" s="128">
        <v>9.98</v>
      </c>
    </row>
    <row r="834" spans="1:18" ht="15" customHeight="1" x14ac:dyDescent="0.25">
      <c r="A834" s="14"/>
      <c r="B834" s="126">
        <v>2017</v>
      </c>
      <c r="C834" s="127">
        <v>32295</v>
      </c>
      <c r="D834" s="127">
        <v>55459</v>
      </c>
      <c r="E834" s="127">
        <v>4431</v>
      </c>
      <c r="F834" s="127">
        <v>5086</v>
      </c>
      <c r="G834" s="127">
        <v>1788</v>
      </c>
      <c r="H834" s="127">
        <v>118345</v>
      </c>
      <c r="I834" s="128">
        <v>13.72</v>
      </c>
      <c r="J834" s="128">
        <v>9.17</v>
      </c>
      <c r="K834" s="127">
        <v>12652</v>
      </c>
      <c r="L834" s="127">
        <v>34968</v>
      </c>
      <c r="M834" s="127">
        <v>2300</v>
      </c>
      <c r="N834" s="127">
        <v>3420</v>
      </c>
      <c r="O834" s="127">
        <v>3335</v>
      </c>
      <c r="P834" s="127">
        <v>295613</v>
      </c>
      <c r="Q834" s="128">
        <v>18.18</v>
      </c>
      <c r="R834" s="128">
        <v>9.7799999999999994</v>
      </c>
    </row>
    <row r="835" spans="1:18" ht="15" customHeight="1" x14ac:dyDescent="0.25">
      <c r="B835" s="126">
        <v>2016</v>
      </c>
      <c r="C835" s="127">
        <v>28896</v>
      </c>
      <c r="D835" s="127">
        <v>49697</v>
      </c>
      <c r="E835" s="127">
        <v>3535</v>
      </c>
      <c r="F835" s="127">
        <v>4052</v>
      </c>
      <c r="G835" s="127">
        <v>1376</v>
      </c>
      <c r="H835" s="127">
        <v>79560</v>
      </c>
      <c r="I835" s="128">
        <v>12.23</v>
      </c>
      <c r="J835" s="128">
        <v>8.15</v>
      </c>
      <c r="K835" s="127">
        <v>11100</v>
      </c>
      <c r="L835" s="127">
        <v>31061</v>
      </c>
      <c r="M835" s="127">
        <v>1832</v>
      </c>
      <c r="N835" s="127">
        <v>2898</v>
      </c>
      <c r="O835" s="127">
        <v>2797</v>
      </c>
      <c r="P835" s="127">
        <v>232517</v>
      </c>
      <c r="Q835" s="128">
        <v>16.5</v>
      </c>
      <c r="R835" s="128">
        <v>9.33</v>
      </c>
    </row>
    <row r="836" spans="1:18" ht="15" customHeight="1" x14ac:dyDescent="0.25">
      <c r="B836" s="126">
        <v>2015</v>
      </c>
      <c r="C836" s="127">
        <v>26452</v>
      </c>
      <c r="D836" s="127">
        <v>45141</v>
      </c>
      <c r="E836" s="127">
        <v>2799</v>
      </c>
      <c r="F836" s="127">
        <v>3365</v>
      </c>
      <c r="G836" s="127">
        <v>1245</v>
      </c>
      <c r="H836" s="127">
        <v>62181</v>
      </c>
      <c r="I836" s="128">
        <v>10.58</v>
      </c>
      <c r="J836" s="128">
        <v>7.45</v>
      </c>
      <c r="K836" s="127">
        <v>10028</v>
      </c>
      <c r="L836" s="127">
        <v>27944</v>
      </c>
      <c r="M836" s="127">
        <v>1465</v>
      </c>
      <c r="N836" s="127">
        <v>2375</v>
      </c>
      <c r="O836" s="127">
        <v>2298</v>
      </c>
      <c r="P836" s="127">
        <v>173598</v>
      </c>
      <c r="Q836" s="128">
        <v>14.61</v>
      </c>
      <c r="R836" s="128">
        <v>8.5</v>
      </c>
    </row>
    <row r="837" spans="1:18" ht="15" customHeight="1" x14ac:dyDescent="0.25">
      <c r="B837" s="126">
        <v>2014</v>
      </c>
      <c r="C837" s="127">
        <v>24780</v>
      </c>
      <c r="D837" s="127">
        <v>41770</v>
      </c>
      <c r="E837" s="127">
        <v>2399</v>
      </c>
      <c r="F837" s="127">
        <v>2954</v>
      </c>
      <c r="G837" s="127">
        <v>1092</v>
      </c>
      <c r="H837" s="127">
        <v>83684</v>
      </c>
      <c r="I837" s="128">
        <v>9.68</v>
      </c>
      <c r="J837" s="128">
        <v>7.07</v>
      </c>
      <c r="K837" s="127">
        <v>9318</v>
      </c>
      <c r="L837" s="127">
        <v>25572</v>
      </c>
      <c r="M837" s="127">
        <v>1212</v>
      </c>
      <c r="N837" s="127">
        <v>1974</v>
      </c>
      <c r="O837" s="127">
        <v>1927</v>
      </c>
      <c r="P837" s="127">
        <v>203020</v>
      </c>
      <c r="Q837" s="128">
        <v>13.01</v>
      </c>
      <c r="R837" s="128">
        <v>7.72</v>
      </c>
    </row>
    <row r="838" spans="1:18" ht="15" customHeight="1" x14ac:dyDescent="0.25">
      <c r="A838" s="7"/>
      <c r="B838" s="126">
        <v>2013</v>
      </c>
      <c r="C838" s="127">
        <v>23791</v>
      </c>
      <c r="D838" s="127">
        <v>40642</v>
      </c>
      <c r="E838" s="127">
        <v>1850</v>
      </c>
      <c r="F838" s="127">
        <v>2168</v>
      </c>
      <c r="G838" s="127">
        <v>745</v>
      </c>
      <c r="H838" s="127">
        <v>37880</v>
      </c>
      <c r="I838" s="128">
        <v>7.78</v>
      </c>
      <c r="J838" s="128">
        <v>5.33</v>
      </c>
      <c r="K838" s="127">
        <v>9095</v>
      </c>
      <c r="L838" s="127">
        <v>25159</v>
      </c>
      <c r="M838" s="127">
        <v>992</v>
      </c>
      <c r="N838" s="127">
        <v>1598</v>
      </c>
      <c r="O838" s="127">
        <v>1540</v>
      </c>
      <c r="P838" s="127">
        <v>103604</v>
      </c>
      <c r="Q838" s="128">
        <v>10.91</v>
      </c>
      <c r="R838" s="128">
        <v>6.35</v>
      </c>
    </row>
    <row r="839" spans="1:18" ht="15" customHeight="1" x14ac:dyDescent="0.25">
      <c r="B839" s="126">
        <v>2012</v>
      </c>
      <c r="C839" s="127">
        <v>23873</v>
      </c>
      <c r="D839" s="127">
        <v>42274</v>
      </c>
      <c r="E839" s="127">
        <v>1651</v>
      </c>
      <c r="F839" s="127">
        <v>1922</v>
      </c>
      <c r="G839" s="127">
        <v>604</v>
      </c>
      <c r="H839" s="127">
        <v>23495</v>
      </c>
      <c r="I839" s="128">
        <v>6.92</v>
      </c>
      <c r="J839" s="128">
        <v>4.55</v>
      </c>
      <c r="K839" s="127">
        <v>9504</v>
      </c>
      <c r="L839" s="127">
        <v>27030</v>
      </c>
      <c r="M839" s="127">
        <v>922</v>
      </c>
      <c r="N839" s="127">
        <v>1537</v>
      </c>
      <c r="O839" s="127">
        <v>1483</v>
      </c>
      <c r="P839" s="127">
        <v>86567</v>
      </c>
      <c r="Q839" s="128">
        <v>9.6999999999999993</v>
      </c>
      <c r="R839" s="128">
        <v>5.69</v>
      </c>
    </row>
    <row r="840" spans="1:18" ht="15" customHeight="1" x14ac:dyDescent="0.25">
      <c r="B840" s="126">
        <v>2011</v>
      </c>
      <c r="C840" s="127">
        <v>24186</v>
      </c>
      <c r="D840" s="127">
        <v>46179</v>
      </c>
      <c r="E840" s="127">
        <v>1658</v>
      </c>
      <c r="F840" s="127">
        <v>1946</v>
      </c>
      <c r="G840" s="127">
        <v>672</v>
      </c>
      <c r="H840" s="127">
        <v>24886</v>
      </c>
      <c r="I840" s="128">
        <v>6.86</v>
      </c>
      <c r="J840" s="128">
        <v>4.21</v>
      </c>
      <c r="K840" s="127">
        <v>10127</v>
      </c>
      <c r="L840" s="127">
        <v>31113</v>
      </c>
      <c r="M840" s="127">
        <v>925</v>
      </c>
      <c r="N840" s="127">
        <v>1503</v>
      </c>
      <c r="O840" s="127">
        <v>1450</v>
      </c>
      <c r="P840" s="127">
        <v>118431</v>
      </c>
      <c r="Q840" s="128">
        <v>9.1300000000000008</v>
      </c>
      <c r="R840" s="128">
        <v>4.83</v>
      </c>
    </row>
    <row r="841" spans="1:18" ht="15" customHeight="1" x14ac:dyDescent="0.25">
      <c r="B841" s="126">
        <v>2010</v>
      </c>
      <c r="C841" s="127">
        <v>24470</v>
      </c>
      <c r="D841" s="127">
        <v>48757</v>
      </c>
      <c r="E841" s="127">
        <v>1634</v>
      </c>
      <c r="F841" s="127">
        <v>2056</v>
      </c>
      <c r="G841" s="127">
        <v>842</v>
      </c>
      <c r="H841" s="127">
        <v>27878</v>
      </c>
      <c r="I841" s="128">
        <v>6.68</v>
      </c>
      <c r="J841" s="128">
        <v>4.22</v>
      </c>
      <c r="K841" s="127">
        <v>10843</v>
      </c>
      <c r="L841" s="127">
        <v>34126</v>
      </c>
      <c r="M841" s="127">
        <v>1174</v>
      </c>
      <c r="N841" s="127">
        <v>2050</v>
      </c>
      <c r="O841" s="127">
        <v>1993</v>
      </c>
      <c r="P841" s="127">
        <v>186540</v>
      </c>
      <c r="Q841" s="128">
        <v>10.83</v>
      </c>
      <c r="R841" s="128">
        <v>6.01</v>
      </c>
    </row>
    <row r="842" spans="1:18" ht="15" customHeight="1" x14ac:dyDescent="0.25">
      <c r="B842" s="126">
        <v>2009</v>
      </c>
      <c r="C842" s="127">
        <v>24949</v>
      </c>
      <c r="D842" s="127">
        <v>51009</v>
      </c>
      <c r="E842" s="127">
        <v>1696</v>
      </c>
      <c r="F842" s="127">
        <v>2099</v>
      </c>
      <c r="G842" s="127">
        <v>773</v>
      </c>
      <c r="H842" s="127">
        <v>71925</v>
      </c>
      <c r="I842" s="128">
        <v>6.8</v>
      </c>
      <c r="J842" s="128">
        <v>4.1100000000000003</v>
      </c>
      <c r="K842" s="127">
        <v>11147</v>
      </c>
      <c r="L842" s="127">
        <v>35962</v>
      </c>
      <c r="M842" s="127">
        <v>1017</v>
      </c>
      <c r="N842" s="127">
        <v>1719</v>
      </c>
      <c r="O842" s="127">
        <v>1664</v>
      </c>
      <c r="P842" s="127">
        <v>99739</v>
      </c>
      <c r="Q842" s="128">
        <v>9.1199999999999992</v>
      </c>
      <c r="R842" s="128">
        <v>4.78</v>
      </c>
    </row>
    <row r="843" spans="1:18" ht="15" customHeight="1" x14ac:dyDescent="0.25">
      <c r="B843" s="126">
        <v>2008</v>
      </c>
      <c r="C843" s="127">
        <v>24974</v>
      </c>
      <c r="D843" s="127">
        <v>54905</v>
      </c>
      <c r="E843" s="127">
        <v>2273</v>
      </c>
      <c r="F843" s="127">
        <v>2921</v>
      </c>
      <c r="G843" s="127">
        <v>1229</v>
      </c>
      <c r="H843" s="127">
        <v>68287</v>
      </c>
      <c r="I843" s="128">
        <v>9.1</v>
      </c>
      <c r="J843" s="128">
        <v>5.32</v>
      </c>
      <c r="K843" s="127">
        <v>11587</v>
      </c>
      <c r="L843" s="127">
        <v>40375</v>
      </c>
      <c r="M843" s="127">
        <v>1390</v>
      </c>
      <c r="N843" s="127">
        <v>2432</v>
      </c>
      <c r="O843" s="127">
        <v>2342</v>
      </c>
      <c r="P843" s="127">
        <v>217381</v>
      </c>
      <c r="Q843" s="128">
        <v>12</v>
      </c>
      <c r="R843" s="128">
        <v>6.02</v>
      </c>
    </row>
    <row r="844" spans="1:18" ht="15" customHeight="1" x14ac:dyDescent="0.25">
      <c r="B844" s="181" t="s">
        <v>28</v>
      </c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</row>
    <row r="845" spans="1:18" ht="15" customHeight="1" x14ac:dyDescent="0.25">
      <c r="B845" s="123" t="s">
        <v>135</v>
      </c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</row>
    <row r="846" spans="1:18" ht="15" customHeight="1" x14ac:dyDescent="0.25">
      <c r="B846" s="129">
        <v>2022</v>
      </c>
      <c r="C846" s="130">
        <v>17772</v>
      </c>
      <c r="D846" s="130">
        <v>26518</v>
      </c>
      <c r="E846" s="130">
        <v>2293</v>
      </c>
      <c r="F846" s="130">
        <v>2479</v>
      </c>
      <c r="G846" s="130">
        <v>580</v>
      </c>
      <c r="H846" s="130">
        <v>43660</v>
      </c>
      <c r="I846" s="131">
        <v>12.9</v>
      </c>
      <c r="J846" s="131">
        <v>9.35</v>
      </c>
      <c r="K846" s="130">
        <v>5990</v>
      </c>
      <c r="L846" s="130">
        <v>14245</v>
      </c>
      <c r="M846" s="130">
        <v>914</v>
      </c>
      <c r="N846" s="130">
        <v>1226</v>
      </c>
      <c r="O846" s="130">
        <v>1177</v>
      </c>
      <c r="P846" s="130">
        <v>96232</v>
      </c>
      <c r="Q846" s="131">
        <v>15.26</v>
      </c>
      <c r="R846" s="131">
        <v>8.61</v>
      </c>
    </row>
    <row r="847" spans="1:18" ht="15" customHeight="1" x14ac:dyDescent="0.25">
      <c r="B847" s="126">
        <v>2021</v>
      </c>
      <c r="C847" s="127">
        <v>16476</v>
      </c>
      <c r="D847" s="127">
        <v>24466</v>
      </c>
      <c r="E847" s="127">
        <v>2173</v>
      </c>
      <c r="F847" s="127">
        <v>2416</v>
      </c>
      <c r="G847" s="127">
        <v>615</v>
      </c>
      <c r="H847" s="127">
        <v>50399</v>
      </c>
      <c r="I847" s="128">
        <v>13.19</v>
      </c>
      <c r="J847" s="128">
        <v>9.8699999999999992</v>
      </c>
      <c r="K847" s="127">
        <v>5457</v>
      </c>
      <c r="L847" s="127">
        <v>12971</v>
      </c>
      <c r="M847" s="127">
        <v>852</v>
      </c>
      <c r="N847" s="127">
        <v>1184</v>
      </c>
      <c r="O847" s="127">
        <v>1156</v>
      </c>
      <c r="P847" s="127">
        <v>89327</v>
      </c>
      <c r="Q847" s="128">
        <v>15.61</v>
      </c>
      <c r="R847" s="128">
        <v>9.1300000000000008</v>
      </c>
    </row>
    <row r="848" spans="1:18" ht="15" customHeight="1" x14ac:dyDescent="0.25">
      <c r="B848" s="123" t="s">
        <v>136</v>
      </c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</row>
    <row r="849" spans="2:18" ht="15" customHeight="1" x14ac:dyDescent="0.25">
      <c r="B849" s="129">
        <v>2022</v>
      </c>
      <c r="C849" s="130">
        <v>6033</v>
      </c>
      <c r="D849" s="130">
        <v>9139</v>
      </c>
      <c r="E849" s="130">
        <v>796</v>
      </c>
      <c r="F849" s="130">
        <v>852</v>
      </c>
      <c r="G849" s="130">
        <v>190</v>
      </c>
      <c r="H849" s="130">
        <v>16745</v>
      </c>
      <c r="I849" s="131">
        <v>13.19</v>
      </c>
      <c r="J849" s="131">
        <v>9.32</v>
      </c>
      <c r="K849" s="130">
        <v>1982</v>
      </c>
      <c r="L849" s="130">
        <v>4947</v>
      </c>
      <c r="M849" s="130">
        <v>298</v>
      </c>
      <c r="N849" s="130">
        <v>400</v>
      </c>
      <c r="O849" s="130">
        <v>376</v>
      </c>
      <c r="P849" s="130">
        <v>31961</v>
      </c>
      <c r="Q849" s="131">
        <v>15.04</v>
      </c>
      <c r="R849" s="131">
        <v>8.09</v>
      </c>
    </row>
    <row r="850" spans="2:18" ht="15" customHeight="1" x14ac:dyDescent="0.25">
      <c r="B850" s="126">
        <v>2021</v>
      </c>
      <c r="C850" s="127">
        <v>5524</v>
      </c>
      <c r="D850" s="127">
        <v>8045</v>
      </c>
      <c r="E850" s="127">
        <v>761</v>
      </c>
      <c r="F850" s="127">
        <v>823</v>
      </c>
      <c r="G850" s="127">
        <v>206</v>
      </c>
      <c r="H850" s="127">
        <v>12810</v>
      </c>
      <c r="I850" s="128">
        <v>13.78</v>
      </c>
      <c r="J850" s="128">
        <v>10.23</v>
      </c>
      <c r="K850" s="127">
        <v>1805</v>
      </c>
      <c r="L850" s="127">
        <v>4194</v>
      </c>
      <c r="M850" s="127">
        <v>302</v>
      </c>
      <c r="N850" s="127">
        <v>412</v>
      </c>
      <c r="O850" s="127">
        <v>400</v>
      </c>
      <c r="P850" s="127">
        <v>29821</v>
      </c>
      <c r="Q850" s="128">
        <v>16.73</v>
      </c>
      <c r="R850" s="128">
        <v>9.82</v>
      </c>
    </row>
    <row r="851" spans="2:18" ht="15" customHeight="1" x14ac:dyDescent="0.25">
      <c r="B851" s="123" t="s">
        <v>429</v>
      </c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</row>
    <row r="852" spans="2:18" ht="15" customHeight="1" x14ac:dyDescent="0.25">
      <c r="B852" s="129">
        <v>2022</v>
      </c>
      <c r="C852" s="130">
        <v>3489</v>
      </c>
      <c r="D852" s="130">
        <v>4997</v>
      </c>
      <c r="E852" s="130">
        <v>548</v>
      </c>
      <c r="F852" s="130">
        <v>580</v>
      </c>
      <c r="G852" s="130">
        <v>140</v>
      </c>
      <c r="H852" s="130">
        <v>12601</v>
      </c>
      <c r="I852" s="131">
        <v>15.71</v>
      </c>
      <c r="J852" s="131">
        <v>11.61</v>
      </c>
      <c r="K852" s="130">
        <v>1145</v>
      </c>
      <c r="L852" s="130">
        <v>2599</v>
      </c>
      <c r="M852" s="130">
        <v>188</v>
      </c>
      <c r="N852" s="130">
        <v>232</v>
      </c>
      <c r="O852" s="130">
        <v>228</v>
      </c>
      <c r="P852" s="130">
        <v>22903</v>
      </c>
      <c r="Q852" s="131">
        <v>16.420000000000002</v>
      </c>
      <c r="R852" s="131">
        <v>8.93</v>
      </c>
    </row>
    <row r="853" spans="2:18" ht="15" customHeight="1" x14ac:dyDescent="0.25">
      <c r="B853" s="126">
        <v>2021</v>
      </c>
      <c r="C853" s="127">
        <v>3168</v>
      </c>
      <c r="D853" s="127">
        <v>4556</v>
      </c>
      <c r="E853" s="127">
        <v>458</v>
      </c>
      <c r="F853" s="127">
        <v>523</v>
      </c>
      <c r="G853" s="127">
        <v>166</v>
      </c>
      <c r="H853" s="127">
        <v>9598</v>
      </c>
      <c r="I853" s="128">
        <v>14.46</v>
      </c>
      <c r="J853" s="128">
        <v>11.48</v>
      </c>
      <c r="K853" s="127">
        <v>1034</v>
      </c>
      <c r="L853" s="127">
        <v>2374</v>
      </c>
      <c r="M853" s="127">
        <v>169</v>
      </c>
      <c r="N853" s="127">
        <v>253</v>
      </c>
      <c r="O853" s="127">
        <v>246</v>
      </c>
      <c r="P853" s="127">
        <v>10031</v>
      </c>
      <c r="Q853" s="128">
        <v>16.34</v>
      </c>
      <c r="R853" s="128">
        <v>10.66</v>
      </c>
    </row>
    <row r="854" spans="2:18" ht="15" customHeight="1" x14ac:dyDescent="0.25">
      <c r="B854" s="123" t="s">
        <v>430</v>
      </c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</row>
    <row r="855" spans="2:18" ht="15" customHeight="1" x14ac:dyDescent="0.25">
      <c r="B855" s="129">
        <v>2022</v>
      </c>
      <c r="C855" s="130">
        <v>22456</v>
      </c>
      <c r="D855" s="130">
        <v>34052</v>
      </c>
      <c r="E855" s="130">
        <v>2911</v>
      </c>
      <c r="F855" s="130">
        <v>3164</v>
      </c>
      <c r="G855" s="130">
        <v>812</v>
      </c>
      <c r="H855" s="130">
        <v>100864</v>
      </c>
      <c r="I855" s="131">
        <v>12.96</v>
      </c>
      <c r="J855" s="131">
        <v>9.2899999999999991</v>
      </c>
      <c r="K855" s="130">
        <v>7943</v>
      </c>
      <c r="L855" s="130">
        <v>19073</v>
      </c>
      <c r="M855" s="130">
        <v>1221</v>
      </c>
      <c r="N855" s="130">
        <v>1704</v>
      </c>
      <c r="O855" s="130">
        <v>1655</v>
      </c>
      <c r="P855" s="130">
        <v>305978</v>
      </c>
      <c r="Q855" s="131">
        <v>15.37</v>
      </c>
      <c r="R855" s="131">
        <v>8.93</v>
      </c>
    </row>
    <row r="856" spans="2:18" ht="15" customHeight="1" x14ac:dyDescent="0.25">
      <c r="B856" s="126">
        <v>2021</v>
      </c>
      <c r="C856" s="127">
        <v>20921</v>
      </c>
      <c r="D856" s="127">
        <v>31425</v>
      </c>
      <c r="E856" s="127">
        <v>2709</v>
      </c>
      <c r="F856" s="127">
        <v>2937</v>
      </c>
      <c r="G856" s="127">
        <v>681</v>
      </c>
      <c r="H856" s="127">
        <v>68935</v>
      </c>
      <c r="I856" s="128">
        <v>12.95</v>
      </c>
      <c r="J856" s="128">
        <v>9.35</v>
      </c>
      <c r="K856" s="127">
        <v>7238</v>
      </c>
      <c r="L856" s="127">
        <v>17287</v>
      </c>
      <c r="M856" s="127">
        <v>1023</v>
      </c>
      <c r="N856" s="127">
        <v>1389</v>
      </c>
      <c r="O856" s="127">
        <v>1347</v>
      </c>
      <c r="P856" s="127">
        <v>126605</v>
      </c>
      <c r="Q856" s="128">
        <v>14.13</v>
      </c>
      <c r="R856" s="128">
        <v>8.0299999999999994</v>
      </c>
    </row>
    <row r="857" spans="2:18" ht="15" customHeight="1" x14ac:dyDescent="0.25">
      <c r="B857" s="123" t="s">
        <v>431</v>
      </c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</row>
    <row r="858" spans="2:18" ht="15" customHeight="1" x14ac:dyDescent="0.25">
      <c r="B858" s="129">
        <v>2022</v>
      </c>
      <c r="C858" s="130">
        <v>4137</v>
      </c>
      <c r="D858" s="130">
        <v>6230</v>
      </c>
      <c r="E858" s="130">
        <v>726</v>
      </c>
      <c r="F858" s="130">
        <v>799</v>
      </c>
      <c r="G858" s="130">
        <v>233</v>
      </c>
      <c r="H858" s="130">
        <v>16212</v>
      </c>
      <c r="I858" s="131">
        <v>17.55</v>
      </c>
      <c r="J858" s="131">
        <v>12.83</v>
      </c>
      <c r="K858" s="130">
        <v>1587</v>
      </c>
      <c r="L858" s="130">
        <v>3626</v>
      </c>
      <c r="M858" s="130">
        <v>278</v>
      </c>
      <c r="N858" s="130">
        <v>377</v>
      </c>
      <c r="O858" s="130">
        <v>368</v>
      </c>
      <c r="P858" s="130">
        <v>33544</v>
      </c>
      <c r="Q858" s="131">
        <v>17.52</v>
      </c>
      <c r="R858" s="131">
        <v>10.4</v>
      </c>
    </row>
    <row r="859" spans="2:18" ht="15" customHeight="1" x14ac:dyDescent="0.25">
      <c r="B859" s="126">
        <v>2021</v>
      </c>
      <c r="C859" s="127">
        <v>3760</v>
      </c>
      <c r="D859" s="127">
        <v>5662</v>
      </c>
      <c r="E859" s="127">
        <v>719</v>
      </c>
      <c r="F859" s="127">
        <v>764</v>
      </c>
      <c r="G859" s="127">
        <v>210</v>
      </c>
      <c r="H859" s="127">
        <v>12488</v>
      </c>
      <c r="I859" s="128">
        <v>19.12</v>
      </c>
      <c r="J859" s="128">
        <v>13.49</v>
      </c>
      <c r="K859" s="127">
        <v>1388</v>
      </c>
      <c r="L859" s="127">
        <v>3235</v>
      </c>
      <c r="M859" s="127">
        <v>245</v>
      </c>
      <c r="N859" s="127">
        <v>320</v>
      </c>
      <c r="O859" s="127">
        <v>314</v>
      </c>
      <c r="P859" s="127">
        <v>20604</v>
      </c>
      <c r="Q859" s="128">
        <v>17.649999999999999</v>
      </c>
      <c r="R859" s="128">
        <v>9.89</v>
      </c>
    </row>
    <row r="860" spans="2:18" ht="15" customHeight="1" x14ac:dyDescent="0.25">
      <c r="B860" s="123" t="s">
        <v>137</v>
      </c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</row>
    <row r="861" spans="2:18" ht="15" customHeight="1" x14ac:dyDescent="0.25">
      <c r="B861" s="129">
        <v>2022</v>
      </c>
      <c r="C861" s="130">
        <v>1399</v>
      </c>
      <c r="D861" s="130">
        <v>2474</v>
      </c>
      <c r="E861" s="130">
        <v>215</v>
      </c>
      <c r="F861" s="130">
        <v>242</v>
      </c>
      <c r="G861" s="130">
        <v>66</v>
      </c>
      <c r="H861" s="130">
        <v>4699</v>
      </c>
      <c r="I861" s="131">
        <v>15.37</v>
      </c>
      <c r="J861" s="131">
        <v>9.7799999999999994</v>
      </c>
      <c r="K861" s="130">
        <v>478</v>
      </c>
      <c r="L861" s="130">
        <v>1545</v>
      </c>
      <c r="M861" s="130">
        <v>81</v>
      </c>
      <c r="N861" s="130">
        <v>118</v>
      </c>
      <c r="O861" s="130">
        <v>113</v>
      </c>
      <c r="P861" s="130">
        <v>8789</v>
      </c>
      <c r="Q861" s="131">
        <v>16.95</v>
      </c>
      <c r="R861" s="131">
        <v>7.64</v>
      </c>
    </row>
    <row r="862" spans="2:18" ht="15" customHeight="1" x14ac:dyDescent="0.25">
      <c r="B862" s="126">
        <v>2021</v>
      </c>
      <c r="C862" s="127">
        <v>1275</v>
      </c>
      <c r="D862" s="127">
        <v>2071</v>
      </c>
      <c r="E862" s="127">
        <v>208</v>
      </c>
      <c r="F862" s="127">
        <v>225</v>
      </c>
      <c r="G862" s="127">
        <v>61</v>
      </c>
      <c r="H862" s="127">
        <v>5032</v>
      </c>
      <c r="I862" s="128">
        <v>16.309999999999999</v>
      </c>
      <c r="J862" s="128">
        <v>10.86</v>
      </c>
      <c r="K862" s="127">
        <v>417</v>
      </c>
      <c r="L862" s="127">
        <v>1195</v>
      </c>
      <c r="M862" s="127">
        <v>83</v>
      </c>
      <c r="N862" s="127">
        <v>117</v>
      </c>
      <c r="O862" s="127">
        <v>116</v>
      </c>
      <c r="P862" s="127">
        <v>7876</v>
      </c>
      <c r="Q862" s="128">
        <v>19.899999999999999</v>
      </c>
      <c r="R862" s="128">
        <v>9.7899999999999991</v>
      </c>
    </row>
    <row r="863" spans="2:18" ht="15" customHeight="1" x14ac:dyDescent="0.25">
      <c r="B863" s="123" t="s">
        <v>138</v>
      </c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</row>
    <row r="864" spans="2:18" ht="15" customHeight="1" x14ac:dyDescent="0.25">
      <c r="B864" s="129">
        <v>2022</v>
      </c>
      <c r="C864" s="130">
        <v>4371</v>
      </c>
      <c r="D864" s="130">
        <v>7900</v>
      </c>
      <c r="E864" s="130">
        <v>613</v>
      </c>
      <c r="F864" s="130">
        <v>736</v>
      </c>
      <c r="G864" s="130">
        <v>248</v>
      </c>
      <c r="H864" s="130">
        <v>14916</v>
      </c>
      <c r="I864" s="131">
        <v>14.02</v>
      </c>
      <c r="J864" s="131">
        <v>9.32</v>
      </c>
      <c r="K864" s="130">
        <v>1669</v>
      </c>
      <c r="L864" s="130">
        <v>5130</v>
      </c>
      <c r="M864" s="130">
        <v>241</v>
      </c>
      <c r="N864" s="130">
        <v>410</v>
      </c>
      <c r="O864" s="130">
        <v>397</v>
      </c>
      <c r="P864" s="130">
        <v>33549</v>
      </c>
      <c r="Q864" s="131">
        <v>14.44</v>
      </c>
      <c r="R864" s="131">
        <v>7.99</v>
      </c>
    </row>
    <row r="865" spans="1:18" ht="15" customHeight="1" x14ac:dyDescent="0.25">
      <c r="B865" s="126">
        <v>2021</v>
      </c>
      <c r="C865" s="127">
        <v>4006</v>
      </c>
      <c r="D865" s="127">
        <v>7089</v>
      </c>
      <c r="E865" s="127">
        <v>582</v>
      </c>
      <c r="F865" s="127">
        <v>639</v>
      </c>
      <c r="G865" s="127">
        <v>158</v>
      </c>
      <c r="H865" s="127">
        <v>18229</v>
      </c>
      <c r="I865" s="128">
        <v>14.53</v>
      </c>
      <c r="J865" s="128">
        <v>9.01</v>
      </c>
      <c r="K865" s="127">
        <v>1510</v>
      </c>
      <c r="L865" s="127">
        <v>4521</v>
      </c>
      <c r="M865" s="127">
        <v>181</v>
      </c>
      <c r="N865" s="127">
        <v>270</v>
      </c>
      <c r="O865" s="127">
        <v>264</v>
      </c>
      <c r="P865" s="127">
        <v>16507</v>
      </c>
      <c r="Q865" s="128">
        <v>11.99</v>
      </c>
      <c r="R865" s="128">
        <v>5.97</v>
      </c>
    </row>
    <row r="866" spans="1:18" ht="15" customHeight="1" x14ac:dyDescent="0.25">
      <c r="B866" s="123" t="s">
        <v>432</v>
      </c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</row>
    <row r="867" spans="1:18" ht="15" customHeight="1" x14ac:dyDescent="0.25">
      <c r="B867" s="129">
        <v>2022</v>
      </c>
      <c r="C867" s="130">
        <v>532</v>
      </c>
      <c r="D867" s="130">
        <v>874</v>
      </c>
      <c r="E867" s="130">
        <v>100</v>
      </c>
      <c r="F867" s="130">
        <v>101</v>
      </c>
      <c r="G867" s="130">
        <v>10</v>
      </c>
      <c r="H867" s="130">
        <v>1219</v>
      </c>
      <c r="I867" s="131">
        <v>18.8</v>
      </c>
      <c r="J867" s="131">
        <v>11.56</v>
      </c>
      <c r="K867" s="130">
        <v>153</v>
      </c>
      <c r="L867" s="130">
        <v>480</v>
      </c>
      <c r="M867" s="130">
        <v>25</v>
      </c>
      <c r="N867" s="130">
        <v>37</v>
      </c>
      <c r="O867" s="130">
        <v>33</v>
      </c>
      <c r="P867" s="130">
        <v>2469</v>
      </c>
      <c r="Q867" s="131">
        <v>16.34</v>
      </c>
      <c r="R867" s="131">
        <v>7.71</v>
      </c>
    </row>
    <row r="868" spans="1:18" ht="15" customHeight="1" x14ac:dyDescent="0.25">
      <c r="B868" s="126">
        <v>2021</v>
      </c>
      <c r="C868" s="127">
        <v>446</v>
      </c>
      <c r="D868" s="127">
        <v>748</v>
      </c>
      <c r="E868" s="127">
        <v>77</v>
      </c>
      <c r="F868" s="127">
        <v>81</v>
      </c>
      <c r="G868" s="127">
        <v>14</v>
      </c>
      <c r="H868" s="127">
        <v>1516</v>
      </c>
      <c r="I868" s="128">
        <v>17.260000000000002</v>
      </c>
      <c r="J868" s="128">
        <v>10.83</v>
      </c>
      <c r="K868" s="127">
        <v>128</v>
      </c>
      <c r="L868" s="127">
        <v>416</v>
      </c>
      <c r="M868" s="127">
        <v>24</v>
      </c>
      <c r="N868" s="127">
        <v>46</v>
      </c>
      <c r="O868" s="127">
        <v>44</v>
      </c>
      <c r="P868" s="127">
        <v>2498</v>
      </c>
      <c r="Q868" s="128">
        <v>18.75</v>
      </c>
      <c r="R868" s="128">
        <v>11.06</v>
      </c>
    </row>
    <row r="869" spans="1:18" ht="15" customHeight="1" x14ac:dyDescent="0.25">
      <c r="B869" s="123" t="s">
        <v>433</v>
      </c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</row>
    <row r="870" spans="1:18" ht="15" customHeight="1" x14ac:dyDescent="0.25">
      <c r="B870" s="129">
        <v>2022</v>
      </c>
      <c r="C870" s="130">
        <v>1359</v>
      </c>
      <c r="D870" s="130">
        <v>2224</v>
      </c>
      <c r="E870" s="130">
        <v>230</v>
      </c>
      <c r="F870" s="130">
        <v>263</v>
      </c>
      <c r="G870" s="130">
        <v>100</v>
      </c>
      <c r="H870" s="130">
        <v>4302</v>
      </c>
      <c r="I870" s="131">
        <v>16.920000000000002</v>
      </c>
      <c r="J870" s="131">
        <v>11.83</v>
      </c>
      <c r="K870" s="130">
        <v>532</v>
      </c>
      <c r="L870" s="130">
        <v>1339</v>
      </c>
      <c r="M870" s="130">
        <v>117</v>
      </c>
      <c r="N870" s="130">
        <v>148</v>
      </c>
      <c r="O870" s="130">
        <v>145</v>
      </c>
      <c r="P870" s="130">
        <v>9654</v>
      </c>
      <c r="Q870" s="131">
        <v>21.99</v>
      </c>
      <c r="R870" s="131">
        <v>11.05</v>
      </c>
    </row>
    <row r="871" spans="1:18" ht="15" customHeight="1" x14ac:dyDescent="0.25">
      <c r="B871" s="126">
        <v>2021</v>
      </c>
      <c r="C871" s="127">
        <v>1163</v>
      </c>
      <c r="D871" s="127">
        <v>1969</v>
      </c>
      <c r="E871" s="127">
        <v>186</v>
      </c>
      <c r="F871" s="127">
        <v>214</v>
      </c>
      <c r="G871" s="127">
        <v>77</v>
      </c>
      <c r="H871" s="127">
        <v>2213</v>
      </c>
      <c r="I871" s="128">
        <v>15.99</v>
      </c>
      <c r="J871" s="128">
        <v>10.87</v>
      </c>
      <c r="K871" s="127">
        <v>436</v>
      </c>
      <c r="L871" s="127">
        <v>1194</v>
      </c>
      <c r="M871" s="127">
        <v>81</v>
      </c>
      <c r="N871" s="127">
        <v>108</v>
      </c>
      <c r="O871" s="127">
        <v>106</v>
      </c>
      <c r="P871" s="127">
        <v>5058</v>
      </c>
      <c r="Q871" s="128">
        <v>18.579999999999998</v>
      </c>
      <c r="R871" s="128">
        <v>9.0500000000000007</v>
      </c>
    </row>
    <row r="872" spans="1:18" ht="15" customHeight="1" x14ac:dyDescent="0.25">
      <c r="B872" s="181" t="s">
        <v>18</v>
      </c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</row>
    <row r="873" spans="1:18" ht="15" customHeight="1" x14ac:dyDescent="0.25">
      <c r="B873" s="123" t="s">
        <v>226</v>
      </c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</row>
    <row r="874" spans="1:18" ht="15" customHeight="1" x14ac:dyDescent="0.25">
      <c r="B874" s="129">
        <v>2022</v>
      </c>
      <c r="C874" s="130">
        <v>149185</v>
      </c>
      <c r="D874" s="130">
        <v>322244</v>
      </c>
      <c r="E874" s="130">
        <v>19710</v>
      </c>
      <c r="F874" s="130">
        <v>21323</v>
      </c>
      <c r="G874" s="130">
        <v>4331</v>
      </c>
      <c r="H874" s="130">
        <v>372138</v>
      </c>
      <c r="I874" s="131">
        <v>13.21</v>
      </c>
      <c r="J874" s="131">
        <v>6.62</v>
      </c>
      <c r="K874" s="130">
        <v>42916</v>
      </c>
      <c r="L874" s="130">
        <v>214720</v>
      </c>
      <c r="M874" s="130">
        <v>4265</v>
      </c>
      <c r="N874" s="130">
        <v>7034</v>
      </c>
      <c r="O874" s="130">
        <v>6799</v>
      </c>
      <c r="P874" s="130">
        <v>378087</v>
      </c>
      <c r="Q874" s="131">
        <v>9.94</v>
      </c>
      <c r="R874" s="131">
        <v>3.28</v>
      </c>
    </row>
    <row r="875" spans="1:18" ht="15" customHeight="1" x14ac:dyDescent="0.25">
      <c r="B875" s="129">
        <v>2021</v>
      </c>
      <c r="C875" s="130">
        <v>141540</v>
      </c>
      <c r="D875" s="130">
        <v>298528</v>
      </c>
      <c r="E875" s="130">
        <v>17964</v>
      </c>
      <c r="F875" s="130">
        <v>19538</v>
      </c>
      <c r="G875" s="130">
        <v>4067</v>
      </c>
      <c r="H875" s="130">
        <v>329783</v>
      </c>
      <c r="I875" s="131">
        <v>12.69</v>
      </c>
      <c r="J875" s="131">
        <v>6.54</v>
      </c>
      <c r="K875" s="130">
        <v>40977</v>
      </c>
      <c r="L875" s="130">
        <v>196884</v>
      </c>
      <c r="M875" s="130">
        <v>4044</v>
      </c>
      <c r="N875" s="130">
        <v>6468</v>
      </c>
      <c r="O875" s="130">
        <v>6198</v>
      </c>
      <c r="P875" s="130">
        <v>314371</v>
      </c>
      <c r="Q875" s="131">
        <v>9.8699999999999992</v>
      </c>
      <c r="R875" s="131">
        <v>3.29</v>
      </c>
    </row>
    <row r="876" spans="1:18" ht="15" customHeight="1" x14ac:dyDescent="0.25">
      <c r="B876" s="126">
        <v>2020</v>
      </c>
      <c r="C876" s="127">
        <v>134105</v>
      </c>
      <c r="D876" s="127">
        <v>285841</v>
      </c>
      <c r="E876" s="127">
        <v>14664</v>
      </c>
      <c r="F876" s="127">
        <v>16560</v>
      </c>
      <c r="G876" s="127">
        <v>4066</v>
      </c>
      <c r="H876" s="127">
        <v>292678</v>
      </c>
      <c r="I876" s="128">
        <v>10.93</v>
      </c>
      <c r="J876" s="128">
        <v>5.79</v>
      </c>
      <c r="K876" s="127">
        <v>40679</v>
      </c>
      <c r="L876" s="127">
        <v>191338</v>
      </c>
      <c r="M876" s="127">
        <v>3708</v>
      </c>
      <c r="N876" s="127">
        <v>6397</v>
      </c>
      <c r="O876" s="127">
        <v>5960</v>
      </c>
      <c r="P876" s="127">
        <v>369448</v>
      </c>
      <c r="Q876" s="128">
        <v>9.1199999999999992</v>
      </c>
      <c r="R876" s="128">
        <v>3.34</v>
      </c>
    </row>
    <row r="877" spans="1:18" ht="15" customHeight="1" x14ac:dyDescent="0.25">
      <c r="B877" s="126">
        <v>2019</v>
      </c>
      <c r="C877" s="127">
        <v>131886</v>
      </c>
      <c r="D877" s="127">
        <v>285055</v>
      </c>
      <c r="E877" s="127">
        <v>16276</v>
      </c>
      <c r="F877" s="127">
        <v>18961</v>
      </c>
      <c r="G877" s="127">
        <v>5612</v>
      </c>
      <c r="H877" s="127">
        <v>305307</v>
      </c>
      <c r="I877" s="128">
        <v>12.34</v>
      </c>
      <c r="J877" s="128">
        <v>6.65</v>
      </c>
      <c r="K877" s="127">
        <v>40098</v>
      </c>
      <c r="L877" s="127">
        <v>192377</v>
      </c>
      <c r="M877" s="127">
        <v>4637</v>
      </c>
      <c r="N877" s="127">
        <v>8417</v>
      </c>
      <c r="O877" s="127">
        <v>7905</v>
      </c>
      <c r="P877" s="127">
        <v>330339</v>
      </c>
      <c r="Q877" s="128">
        <v>11.56</v>
      </c>
      <c r="R877" s="128">
        <v>4.38</v>
      </c>
    </row>
    <row r="878" spans="1:18" ht="15" customHeight="1" x14ac:dyDescent="0.25">
      <c r="A878" s="14"/>
      <c r="B878" s="126">
        <v>2018</v>
      </c>
      <c r="C878" s="127">
        <v>128466</v>
      </c>
      <c r="D878" s="127">
        <v>267213</v>
      </c>
      <c r="E878" s="127">
        <v>16968</v>
      </c>
      <c r="F878" s="127">
        <v>18816</v>
      </c>
      <c r="G878" s="127">
        <v>4420</v>
      </c>
      <c r="H878" s="127">
        <v>269333</v>
      </c>
      <c r="I878" s="128">
        <v>13.21</v>
      </c>
      <c r="J878" s="128">
        <v>7.04</v>
      </c>
      <c r="K878" s="127">
        <v>37986</v>
      </c>
      <c r="L878" s="127">
        <v>175783</v>
      </c>
      <c r="M878" s="127">
        <v>4216</v>
      </c>
      <c r="N878" s="127">
        <v>7346</v>
      </c>
      <c r="O878" s="127">
        <v>6857</v>
      </c>
      <c r="P878" s="127">
        <v>300563</v>
      </c>
      <c r="Q878" s="128">
        <v>11.1</v>
      </c>
      <c r="R878" s="128">
        <v>4.18</v>
      </c>
    </row>
    <row r="879" spans="1:18" ht="15" customHeight="1" x14ac:dyDescent="0.25">
      <c r="A879" s="14"/>
      <c r="B879" s="126">
        <v>2017</v>
      </c>
      <c r="C879" s="127">
        <v>125617</v>
      </c>
      <c r="D879" s="127">
        <v>254009</v>
      </c>
      <c r="E879" s="127">
        <v>17023</v>
      </c>
      <c r="F879" s="127">
        <v>19139</v>
      </c>
      <c r="G879" s="127">
        <v>4493</v>
      </c>
      <c r="H879" s="127">
        <v>276427</v>
      </c>
      <c r="I879" s="128">
        <v>13.55</v>
      </c>
      <c r="J879" s="128">
        <v>7.53</v>
      </c>
      <c r="K879" s="127">
        <v>36341</v>
      </c>
      <c r="L879" s="127">
        <v>163815</v>
      </c>
      <c r="M879" s="127">
        <v>3948</v>
      </c>
      <c r="N879" s="127">
        <v>7004</v>
      </c>
      <c r="O879" s="127">
        <v>6500</v>
      </c>
      <c r="P879" s="127">
        <v>286716</v>
      </c>
      <c r="Q879" s="128">
        <v>10.86</v>
      </c>
      <c r="R879" s="128">
        <v>4.28</v>
      </c>
    </row>
    <row r="880" spans="1:18" ht="15" customHeight="1" x14ac:dyDescent="0.25">
      <c r="B880" s="126">
        <v>2016</v>
      </c>
      <c r="C880" s="127">
        <v>120198</v>
      </c>
      <c r="D880" s="127">
        <v>240536</v>
      </c>
      <c r="E880" s="127">
        <v>15528</v>
      </c>
      <c r="F880" s="127">
        <v>17301</v>
      </c>
      <c r="G880" s="127">
        <v>3898</v>
      </c>
      <c r="H880" s="127">
        <v>226538</v>
      </c>
      <c r="I880" s="128">
        <v>12.92</v>
      </c>
      <c r="J880" s="128">
        <v>7.19</v>
      </c>
      <c r="K880" s="127">
        <v>34948</v>
      </c>
      <c r="L880" s="127">
        <v>154245</v>
      </c>
      <c r="M880" s="127">
        <v>3559</v>
      </c>
      <c r="N880" s="127">
        <v>5926</v>
      </c>
      <c r="O880" s="127">
        <v>5758</v>
      </c>
      <c r="P880" s="127">
        <v>282882</v>
      </c>
      <c r="Q880" s="128">
        <v>10.18</v>
      </c>
      <c r="R880" s="128">
        <v>3.84</v>
      </c>
    </row>
    <row r="881" spans="1:18" ht="15" customHeight="1" x14ac:dyDescent="0.25">
      <c r="B881" s="126">
        <v>2015</v>
      </c>
      <c r="C881" s="127">
        <v>116705</v>
      </c>
      <c r="D881" s="127">
        <v>232393</v>
      </c>
      <c r="E881" s="127">
        <v>15204</v>
      </c>
      <c r="F881" s="127">
        <v>17281</v>
      </c>
      <c r="G881" s="127">
        <v>4217</v>
      </c>
      <c r="H881" s="127">
        <v>220170</v>
      </c>
      <c r="I881" s="128">
        <v>13.03</v>
      </c>
      <c r="J881" s="128">
        <v>7.44</v>
      </c>
      <c r="K881" s="127">
        <v>34210</v>
      </c>
      <c r="L881" s="127">
        <v>148841</v>
      </c>
      <c r="M881" s="127">
        <v>3589</v>
      </c>
      <c r="N881" s="127">
        <v>6611</v>
      </c>
      <c r="O881" s="127">
        <v>6306</v>
      </c>
      <c r="P881" s="127">
        <v>250873</v>
      </c>
      <c r="Q881" s="128">
        <v>10.49</v>
      </c>
      <c r="R881" s="128">
        <v>4.4400000000000004</v>
      </c>
    </row>
    <row r="882" spans="1:18" ht="15" customHeight="1" x14ac:dyDescent="0.25">
      <c r="B882" s="126">
        <v>2014</v>
      </c>
      <c r="C882" s="127">
        <v>113358</v>
      </c>
      <c r="D882" s="127">
        <v>224668</v>
      </c>
      <c r="E882" s="127">
        <v>13760</v>
      </c>
      <c r="F882" s="127">
        <v>15957</v>
      </c>
      <c r="G882" s="127">
        <v>4404</v>
      </c>
      <c r="H882" s="127">
        <v>220112</v>
      </c>
      <c r="I882" s="128">
        <v>12.14</v>
      </c>
      <c r="J882" s="128">
        <v>7.1</v>
      </c>
      <c r="K882" s="127">
        <v>33316</v>
      </c>
      <c r="L882" s="127">
        <v>143590</v>
      </c>
      <c r="M882" s="127">
        <v>3676</v>
      </c>
      <c r="N882" s="127">
        <v>6949</v>
      </c>
      <c r="O882" s="127">
        <v>6717</v>
      </c>
      <c r="P882" s="127">
        <v>257960</v>
      </c>
      <c r="Q882" s="128">
        <v>11.03</v>
      </c>
      <c r="R882" s="128">
        <v>4.84</v>
      </c>
    </row>
    <row r="883" spans="1:18" ht="15" customHeight="1" x14ac:dyDescent="0.25">
      <c r="A883" s="7"/>
      <c r="B883" s="126">
        <v>2013</v>
      </c>
      <c r="C883" s="127">
        <v>111126</v>
      </c>
      <c r="D883" s="127">
        <v>215466</v>
      </c>
      <c r="E883" s="127">
        <v>12599</v>
      </c>
      <c r="F883" s="127">
        <v>14426</v>
      </c>
      <c r="G883" s="127">
        <v>4037</v>
      </c>
      <c r="H883" s="127">
        <v>203197</v>
      </c>
      <c r="I883" s="128">
        <v>11.34</v>
      </c>
      <c r="J883" s="128">
        <v>6.7</v>
      </c>
      <c r="K883" s="127">
        <v>32290</v>
      </c>
      <c r="L883" s="127">
        <v>135529</v>
      </c>
      <c r="M883" s="127">
        <v>3847</v>
      </c>
      <c r="N883" s="127">
        <v>6412</v>
      </c>
      <c r="O883" s="127">
        <v>6185</v>
      </c>
      <c r="P883" s="127">
        <v>231321</v>
      </c>
      <c r="Q883" s="128">
        <v>11.91</v>
      </c>
      <c r="R883" s="128">
        <v>4.7300000000000004</v>
      </c>
    </row>
    <row r="884" spans="1:18" ht="15" customHeight="1" x14ac:dyDescent="0.25">
      <c r="B884" s="126">
        <v>2012</v>
      </c>
      <c r="C884" s="127">
        <v>112728</v>
      </c>
      <c r="D884" s="127">
        <v>215111</v>
      </c>
      <c r="E884" s="127">
        <v>11689</v>
      </c>
      <c r="F884" s="127">
        <v>13301</v>
      </c>
      <c r="G884" s="127">
        <v>3251</v>
      </c>
      <c r="H884" s="127">
        <v>167143</v>
      </c>
      <c r="I884" s="128">
        <v>10.37</v>
      </c>
      <c r="J884" s="128">
        <v>6.18</v>
      </c>
      <c r="K884" s="127">
        <v>31584</v>
      </c>
      <c r="L884" s="127">
        <v>132891</v>
      </c>
      <c r="M884" s="127">
        <v>2746</v>
      </c>
      <c r="N884" s="127">
        <v>5087</v>
      </c>
      <c r="O884" s="127">
        <v>4925</v>
      </c>
      <c r="P884" s="127">
        <v>191460</v>
      </c>
      <c r="Q884" s="128">
        <v>8.69</v>
      </c>
      <c r="R884" s="128">
        <v>3.83</v>
      </c>
    </row>
    <row r="885" spans="1:18" ht="15" customHeight="1" x14ac:dyDescent="0.25">
      <c r="B885" s="126">
        <v>2011</v>
      </c>
      <c r="C885" s="127">
        <v>117038</v>
      </c>
      <c r="D885" s="127">
        <v>224948</v>
      </c>
      <c r="E885" s="127">
        <v>12570</v>
      </c>
      <c r="F885" s="127">
        <v>14559</v>
      </c>
      <c r="G885" s="127">
        <v>4128</v>
      </c>
      <c r="H885" s="127">
        <v>190671</v>
      </c>
      <c r="I885" s="128">
        <v>10.74</v>
      </c>
      <c r="J885" s="128">
        <v>6.47</v>
      </c>
      <c r="K885" s="127">
        <v>32302</v>
      </c>
      <c r="L885" s="127">
        <v>139148</v>
      </c>
      <c r="M885" s="127">
        <v>3312</v>
      </c>
      <c r="N885" s="127">
        <v>6139</v>
      </c>
      <c r="O885" s="127">
        <v>5950</v>
      </c>
      <c r="P885" s="127">
        <v>243994</v>
      </c>
      <c r="Q885" s="128">
        <v>10.25</v>
      </c>
      <c r="R885" s="128">
        <v>4.41</v>
      </c>
    </row>
    <row r="886" spans="1:18" ht="15" customHeight="1" x14ac:dyDescent="0.25">
      <c r="B886" s="126">
        <v>2010</v>
      </c>
      <c r="C886" s="127">
        <v>121395</v>
      </c>
      <c r="D886" s="127">
        <v>230906</v>
      </c>
      <c r="E886" s="127">
        <v>12367</v>
      </c>
      <c r="F886" s="127">
        <v>14440</v>
      </c>
      <c r="G886" s="127">
        <v>4018</v>
      </c>
      <c r="H886" s="127">
        <v>188699</v>
      </c>
      <c r="I886" s="128">
        <v>10.19</v>
      </c>
      <c r="J886" s="128">
        <v>6.25</v>
      </c>
      <c r="K886" s="127">
        <v>32374</v>
      </c>
      <c r="L886" s="127">
        <v>140899</v>
      </c>
      <c r="M886" s="127">
        <v>3883</v>
      </c>
      <c r="N886" s="127">
        <v>7876</v>
      </c>
      <c r="O886" s="127">
        <v>7701</v>
      </c>
      <c r="P886" s="127">
        <v>341363</v>
      </c>
      <c r="Q886" s="128">
        <v>11.99</v>
      </c>
      <c r="R886" s="128">
        <v>5.59</v>
      </c>
    </row>
    <row r="887" spans="1:18" ht="15" customHeight="1" x14ac:dyDescent="0.25">
      <c r="B887" s="126">
        <v>2009</v>
      </c>
      <c r="C887" s="127">
        <v>125364</v>
      </c>
      <c r="D887" s="127">
        <v>233576</v>
      </c>
      <c r="E887" s="127">
        <v>12635</v>
      </c>
      <c r="F887" s="127">
        <v>15647</v>
      </c>
      <c r="G887" s="127">
        <v>4403</v>
      </c>
      <c r="H887" s="127">
        <v>200785</v>
      </c>
      <c r="I887" s="128">
        <v>10.08</v>
      </c>
      <c r="J887" s="128">
        <v>6.7</v>
      </c>
      <c r="K887" s="127">
        <v>31066</v>
      </c>
      <c r="L887" s="127">
        <v>138187</v>
      </c>
      <c r="M887" s="127">
        <v>3493</v>
      </c>
      <c r="N887" s="127">
        <v>7304</v>
      </c>
      <c r="O887" s="127">
        <v>6505</v>
      </c>
      <c r="P887" s="127">
        <v>264220</v>
      </c>
      <c r="Q887" s="128">
        <v>11.24</v>
      </c>
      <c r="R887" s="128">
        <v>5.29</v>
      </c>
    </row>
    <row r="888" spans="1:18" ht="15" customHeight="1" x14ac:dyDescent="0.25">
      <c r="B888" s="126">
        <v>2008</v>
      </c>
      <c r="C888" s="127">
        <v>127818</v>
      </c>
      <c r="D888" s="127">
        <v>234090</v>
      </c>
      <c r="E888" s="127">
        <v>15868</v>
      </c>
      <c r="F888" s="127">
        <v>18896</v>
      </c>
      <c r="G888" s="127">
        <v>5299</v>
      </c>
      <c r="H888" s="127">
        <v>274292</v>
      </c>
      <c r="I888" s="128">
        <v>12.41</v>
      </c>
      <c r="J888" s="128">
        <v>8.07</v>
      </c>
      <c r="K888" s="127">
        <v>30182</v>
      </c>
      <c r="L888" s="127">
        <v>135247</v>
      </c>
      <c r="M888" s="127">
        <v>3867</v>
      </c>
      <c r="N888" s="127">
        <v>7950</v>
      </c>
      <c r="O888" s="127">
        <v>7701</v>
      </c>
      <c r="P888" s="127">
        <v>389591</v>
      </c>
      <c r="Q888" s="128">
        <v>12.81</v>
      </c>
      <c r="R888" s="128">
        <v>5.88</v>
      </c>
    </row>
    <row r="889" spans="1:18" ht="15" customHeight="1" x14ac:dyDescent="0.25">
      <c r="B889" s="181" t="s">
        <v>25</v>
      </c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</row>
    <row r="890" spans="1:18" ht="15" customHeight="1" x14ac:dyDescent="0.25">
      <c r="B890" s="123" t="s">
        <v>139</v>
      </c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</row>
    <row r="891" spans="1:18" ht="15" customHeight="1" x14ac:dyDescent="0.25">
      <c r="B891" s="129">
        <v>2022</v>
      </c>
      <c r="C891" s="130">
        <v>95439</v>
      </c>
      <c r="D891" s="130">
        <v>98792</v>
      </c>
      <c r="E891" s="130">
        <v>14855</v>
      </c>
      <c r="F891" s="130">
        <v>14897</v>
      </c>
      <c r="G891" s="130">
        <v>73</v>
      </c>
      <c r="H891" s="130">
        <v>134291</v>
      </c>
      <c r="I891" s="131">
        <v>15.56</v>
      </c>
      <c r="J891" s="131">
        <v>15.08</v>
      </c>
      <c r="K891" s="130">
        <v>3825</v>
      </c>
      <c r="L891" s="130">
        <v>6848</v>
      </c>
      <c r="M891" s="130">
        <v>302</v>
      </c>
      <c r="N891" s="130">
        <v>449</v>
      </c>
      <c r="O891" s="130">
        <v>345</v>
      </c>
      <c r="P891" s="130">
        <v>20558</v>
      </c>
      <c r="Q891" s="131">
        <v>7.9</v>
      </c>
      <c r="R891" s="131">
        <v>6.56</v>
      </c>
    </row>
    <row r="892" spans="1:18" ht="15" customHeight="1" x14ac:dyDescent="0.25">
      <c r="B892" s="126">
        <v>2021</v>
      </c>
      <c r="C892" s="127">
        <v>90551</v>
      </c>
      <c r="D892" s="127">
        <v>93542</v>
      </c>
      <c r="E892" s="127">
        <v>13265</v>
      </c>
      <c r="F892" s="127">
        <v>13342</v>
      </c>
      <c r="G892" s="127">
        <v>107</v>
      </c>
      <c r="H892" s="127">
        <v>129933</v>
      </c>
      <c r="I892" s="128">
        <v>14.65</v>
      </c>
      <c r="J892" s="128">
        <v>14.26</v>
      </c>
      <c r="K892" s="127">
        <v>3827</v>
      </c>
      <c r="L892" s="127">
        <v>6578</v>
      </c>
      <c r="M892" s="127">
        <v>281</v>
      </c>
      <c r="N892" s="127">
        <v>462</v>
      </c>
      <c r="O892" s="127">
        <v>334</v>
      </c>
      <c r="P892" s="127">
        <v>19688</v>
      </c>
      <c r="Q892" s="128">
        <v>7.34</v>
      </c>
      <c r="R892" s="128">
        <v>7.02</v>
      </c>
    </row>
    <row r="893" spans="1:18" ht="15" customHeight="1" x14ac:dyDescent="0.25">
      <c r="B893" s="126">
        <v>2020</v>
      </c>
      <c r="C893" s="127">
        <v>85894</v>
      </c>
      <c r="D893" s="127">
        <v>91924</v>
      </c>
      <c r="E893" s="127">
        <v>10356</v>
      </c>
      <c r="F893" s="127">
        <v>10522</v>
      </c>
      <c r="G893" s="127">
        <v>211</v>
      </c>
      <c r="H893" s="127">
        <v>77976</v>
      </c>
      <c r="I893" s="128">
        <v>12.06</v>
      </c>
      <c r="J893" s="128">
        <v>11.45</v>
      </c>
      <c r="K893" s="127">
        <v>5412</v>
      </c>
      <c r="L893" s="127">
        <v>11159</v>
      </c>
      <c r="M893" s="127">
        <v>449</v>
      </c>
      <c r="N893" s="127">
        <v>895</v>
      </c>
      <c r="O893" s="127">
        <v>610</v>
      </c>
      <c r="P893" s="127">
        <v>31731</v>
      </c>
      <c r="Q893" s="128">
        <v>8.3000000000000007</v>
      </c>
      <c r="R893" s="128">
        <v>8.02</v>
      </c>
    </row>
    <row r="894" spans="1:18" ht="15" customHeight="1" x14ac:dyDescent="0.25">
      <c r="B894" s="126">
        <v>2019</v>
      </c>
      <c r="C894" s="127">
        <v>85378</v>
      </c>
      <c r="D894" s="127">
        <v>91424</v>
      </c>
      <c r="E894" s="127">
        <v>11365</v>
      </c>
      <c r="F894" s="127">
        <v>11539</v>
      </c>
      <c r="G894" s="127">
        <v>200</v>
      </c>
      <c r="H894" s="127">
        <v>86117</v>
      </c>
      <c r="I894" s="128">
        <v>13.31</v>
      </c>
      <c r="J894" s="128">
        <v>12.62</v>
      </c>
      <c r="K894" s="127">
        <v>5555</v>
      </c>
      <c r="L894" s="127">
        <v>11290</v>
      </c>
      <c r="M894" s="127">
        <v>519</v>
      </c>
      <c r="N894" s="127">
        <v>994</v>
      </c>
      <c r="O894" s="127">
        <v>632</v>
      </c>
      <c r="P894" s="127">
        <v>27585</v>
      </c>
      <c r="Q894" s="128">
        <v>9.34</v>
      </c>
      <c r="R894" s="128">
        <v>8.8000000000000007</v>
      </c>
    </row>
    <row r="895" spans="1:18" ht="15" customHeight="1" x14ac:dyDescent="0.25">
      <c r="A895" s="14"/>
      <c r="B895" s="126">
        <v>2018</v>
      </c>
      <c r="C895" s="127">
        <v>84896</v>
      </c>
      <c r="D895" s="127">
        <v>90219</v>
      </c>
      <c r="E895" s="127">
        <v>12313</v>
      </c>
      <c r="F895" s="127">
        <v>12467</v>
      </c>
      <c r="G895" s="127">
        <v>271</v>
      </c>
      <c r="H895" s="127">
        <v>94265</v>
      </c>
      <c r="I895" s="128">
        <v>14.5</v>
      </c>
      <c r="J895" s="128">
        <v>13.82</v>
      </c>
      <c r="K895" s="127">
        <v>5749</v>
      </c>
      <c r="L895" s="127">
        <v>10821</v>
      </c>
      <c r="M895" s="127">
        <v>653</v>
      </c>
      <c r="N895" s="127">
        <v>1146</v>
      </c>
      <c r="O895" s="127">
        <v>806</v>
      </c>
      <c r="P895" s="127">
        <v>34120</v>
      </c>
      <c r="Q895" s="128">
        <v>11.36</v>
      </c>
      <c r="R895" s="128">
        <v>10.59</v>
      </c>
    </row>
    <row r="896" spans="1:18" ht="15" customHeight="1" x14ac:dyDescent="0.25">
      <c r="A896" s="14"/>
      <c r="B896" s="126">
        <v>2017</v>
      </c>
      <c r="C896" s="127">
        <v>84445</v>
      </c>
      <c r="D896" s="127">
        <v>90209</v>
      </c>
      <c r="E896" s="127">
        <v>12919</v>
      </c>
      <c r="F896" s="127">
        <v>13132</v>
      </c>
      <c r="G896" s="127">
        <v>283</v>
      </c>
      <c r="H896" s="127">
        <v>93889</v>
      </c>
      <c r="I896" s="128">
        <v>15.3</v>
      </c>
      <c r="J896" s="128">
        <v>14.56</v>
      </c>
      <c r="K896" s="127">
        <v>5654</v>
      </c>
      <c r="L896" s="127">
        <v>11181</v>
      </c>
      <c r="M896" s="127">
        <v>641</v>
      </c>
      <c r="N896" s="127">
        <v>1179</v>
      </c>
      <c r="O896" s="127">
        <v>800</v>
      </c>
      <c r="P896" s="127">
        <v>30644</v>
      </c>
      <c r="Q896" s="128">
        <v>11.34</v>
      </c>
      <c r="R896" s="128">
        <v>10.54</v>
      </c>
    </row>
    <row r="897" spans="1:18" ht="15" customHeight="1" x14ac:dyDescent="0.25">
      <c r="B897" s="126">
        <v>2016</v>
      </c>
      <c r="C897" s="127">
        <v>80879</v>
      </c>
      <c r="D897" s="127">
        <v>84113</v>
      </c>
      <c r="E897" s="127">
        <v>11864</v>
      </c>
      <c r="F897" s="127">
        <v>11928</v>
      </c>
      <c r="G897" s="127">
        <v>203</v>
      </c>
      <c r="H897" s="127">
        <v>77008</v>
      </c>
      <c r="I897" s="128">
        <v>14.67</v>
      </c>
      <c r="J897" s="128">
        <v>14.18</v>
      </c>
      <c r="K897" s="127">
        <v>5537</v>
      </c>
      <c r="L897" s="127">
        <v>8505</v>
      </c>
      <c r="M897" s="127">
        <v>572</v>
      </c>
      <c r="N897" s="127">
        <v>714</v>
      </c>
      <c r="O897" s="127">
        <v>693</v>
      </c>
      <c r="P897" s="127">
        <v>24790</v>
      </c>
      <c r="Q897" s="128">
        <v>10.33</v>
      </c>
      <c r="R897" s="128">
        <v>8.4</v>
      </c>
    </row>
    <row r="898" spans="1:18" ht="15" customHeight="1" x14ac:dyDescent="0.25">
      <c r="B898" s="126">
        <v>2015</v>
      </c>
      <c r="C898" s="127">
        <v>78518</v>
      </c>
      <c r="D898" s="127">
        <v>82264</v>
      </c>
      <c r="E898" s="127">
        <v>11527</v>
      </c>
      <c r="F898" s="127">
        <v>11638</v>
      </c>
      <c r="G898" s="127">
        <v>271</v>
      </c>
      <c r="H898" s="127">
        <v>68172</v>
      </c>
      <c r="I898" s="128">
        <v>14.68</v>
      </c>
      <c r="J898" s="128">
        <v>14.15</v>
      </c>
      <c r="K898" s="127">
        <v>5532</v>
      </c>
      <c r="L898" s="127">
        <v>8986</v>
      </c>
      <c r="M898" s="127">
        <v>534</v>
      </c>
      <c r="N898" s="127">
        <v>777</v>
      </c>
      <c r="O898" s="127">
        <v>674</v>
      </c>
      <c r="P898" s="127">
        <v>22055</v>
      </c>
      <c r="Q898" s="128">
        <v>9.65</v>
      </c>
      <c r="R898" s="128">
        <v>8.65</v>
      </c>
    </row>
    <row r="899" spans="1:18" ht="15" customHeight="1" x14ac:dyDescent="0.25">
      <c r="B899" s="126">
        <v>2014</v>
      </c>
      <c r="C899" s="127">
        <v>76300</v>
      </c>
      <c r="D899" s="127">
        <v>79261</v>
      </c>
      <c r="E899" s="127">
        <v>10028</v>
      </c>
      <c r="F899" s="127">
        <v>10070</v>
      </c>
      <c r="G899" s="127">
        <v>210</v>
      </c>
      <c r="H899" s="127">
        <v>58193</v>
      </c>
      <c r="I899" s="128">
        <v>13.14</v>
      </c>
      <c r="J899" s="128">
        <v>12.7</v>
      </c>
      <c r="K899" s="127">
        <v>5565</v>
      </c>
      <c r="L899" s="127">
        <v>8287</v>
      </c>
      <c r="M899" s="127">
        <v>556</v>
      </c>
      <c r="N899" s="127">
        <v>674</v>
      </c>
      <c r="O899" s="127">
        <v>654</v>
      </c>
      <c r="P899" s="127">
        <v>19438</v>
      </c>
      <c r="Q899" s="128">
        <v>9.99</v>
      </c>
      <c r="R899" s="128">
        <v>8.1300000000000008</v>
      </c>
    </row>
    <row r="900" spans="1:18" ht="15" customHeight="1" x14ac:dyDescent="0.25">
      <c r="A900" s="7"/>
      <c r="B900" s="126">
        <v>2013</v>
      </c>
      <c r="C900" s="127">
        <v>75267</v>
      </c>
      <c r="D900" s="127">
        <v>78341</v>
      </c>
      <c r="E900" s="127">
        <v>9064</v>
      </c>
      <c r="F900" s="127">
        <v>9130</v>
      </c>
      <c r="G900" s="127">
        <v>230</v>
      </c>
      <c r="H900" s="127">
        <v>54061</v>
      </c>
      <c r="I900" s="128">
        <v>12.04</v>
      </c>
      <c r="J900" s="128">
        <v>11.65</v>
      </c>
      <c r="K900" s="127">
        <v>5464</v>
      </c>
      <c r="L900" s="127">
        <v>8294</v>
      </c>
      <c r="M900" s="127">
        <v>887</v>
      </c>
      <c r="N900" s="127">
        <v>1121</v>
      </c>
      <c r="O900" s="127">
        <v>1094</v>
      </c>
      <c r="P900" s="127">
        <v>38117</v>
      </c>
      <c r="Q900" s="128">
        <v>16.23</v>
      </c>
      <c r="R900" s="128">
        <v>13.52</v>
      </c>
    </row>
    <row r="901" spans="1:18" ht="15" customHeight="1" x14ac:dyDescent="0.25">
      <c r="B901" s="126">
        <v>2012</v>
      </c>
      <c r="C901" s="127">
        <v>77720</v>
      </c>
      <c r="D901" s="127">
        <v>80520</v>
      </c>
      <c r="E901" s="127">
        <v>8866</v>
      </c>
      <c r="F901" s="127">
        <v>8909</v>
      </c>
      <c r="G901" s="127">
        <v>182</v>
      </c>
      <c r="H901" s="127">
        <v>54399</v>
      </c>
      <c r="I901" s="128">
        <v>11.41</v>
      </c>
      <c r="J901" s="128">
        <v>11.06</v>
      </c>
      <c r="K901" s="127">
        <v>5282</v>
      </c>
      <c r="L901" s="127">
        <v>7932</v>
      </c>
      <c r="M901" s="127">
        <v>360</v>
      </c>
      <c r="N901" s="127">
        <v>472</v>
      </c>
      <c r="O901" s="127">
        <v>468</v>
      </c>
      <c r="P901" s="127">
        <v>16698</v>
      </c>
      <c r="Q901" s="128">
        <v>6.82</v>
      </c>
      <c r="R901" s="128">
        <v>5.95</v>
      </c>
    </row>
    <row r="902" spans="1:18" ht="15" customHeight="1" x14ac:dyDescent="0.25">
      <c r="B902" s="126">
        <v>2011</v>
      </c>
      <c r="C902" s="127">
        <v>81878</v>
      </c>
      <c r="D902" s="127">
        <v>84806</v>
      </c>
      <c r="E902" s="127">
        <v>8981</v>
      </c>
      <c r="F902" s="127">
        <v>9019</v>
      </c>
      <c r="G902" s="127">
        <v>170</v>
      </c>
      <c r="H902" s="127">
        <v>50561</v>
      </c>
      <c r="I902" s="128">
        <v>10.97</v>
      </c>
      <c r="J902" s="128">
        <v>10.63</v>
      </c>
      <c r="K902" s="127">
        <v>5607</v>
      </c>
      <c r="L902" s="127">
        <v>8369</v>
      </c>
      <c r="M902" s="127">
        <v>388</v>
      </c>
      <c r="N902" s="127">
        <v>466</v>
      </c>
      <c r="O902" s="127">
        <v>462</v>
      </c>
      <c r="P902" s="127">
        <v>14094</v>
      </c>
      <c r="Q902" s="128">
        <v>6.92</v>
      </c>
      <c r="R902" s="128">
        <v>5.57</v>
      </c>
    </row>
    <row r="903" spans="1:18" ht="15" customHeight="1" x14ac:dyDescent="0.25">
      <c r="B903" s="126">
        <v>2010</v>
      </c>
      <c r="C903" s="127">
        <v>87311</v>
      </c>
      <c r="D903" s="127">
        <v>90812</v>
      </c>
      <c r="E903" s="127">
        <v>9235</v>
      </c>
      <c r="F903" s="127">
        <v>9265</v>
      </c>
      <c r="G903" s="127">
        <v>196</v>
      </c>
      <c r="H903" s="127">
        <v>57395</v>
      </c>
      <c r="I903" s="128">
        <v>10.58</v>
      </c>
      <c r="J903" s="128">
        <v>10.199999999999999</v>
      </c>
      <c r="K903" s="127">
        <v>6091</v>
      </c>
      <c r="L903" s="127">
        <v>9504</v>
      </c>
      <c r="M903" s="127">
        <v>994</v>
      </c>
      <c r="N903" s="127">
        <v>1367</v>
      </c>
      <c r="O903" s="127">
        <v>1365</v>
      </c>
      <c r="P903" s="127">
        <v>51696</v>
      </c>
      <c r="Q903" s="128">
        <v>16.32</v>
      </c>
      <c r="R903" s="128">
        <v>14.38</v>
      </c>
    </row>
    <row r="904" spans="1:18" ht="15" customHeight="1" x14ac:dyDescent="0.25">
      <c r="B904" s="126">
        <v>2009</v>
      </c>
      <c r="C904" s="127">
        <v>91975</v>
      </c>
      <c r="D904" s="127">
        <v>95654</v>
      </c>
      <c r="E904" s="127">
        <v>9214</v>
      </c>
      <c r="F904" s="127">
        <v>9238</v>
      </c>
      <c r="G904" s="127">
        <v>164</v>
      </c>
      <c r="H904" s="127">
        <v>59532</v>
      </c>
      <c r="I904" s="128">
        <v>10.02</v>
      </c>
      <c r="J904" s="128">
        <v>9.66</v>
      </c>
      <c r="K904" s="127">
        <v>5579</v>
      </c>
      <c r="L904" s="127">
        <v>9099</v>
      </c>
      <c r="M904" s="127">
        <v>598</v>
      </c>
      <c r="N904" s="127">
        <v>734</v>
      </c>
      <c r="O904" s="127">
        <v>734</v>
      </c>
      <c r="P904" s="127">
        <v>29659</v>
      </c>
      <c r="Q904" s="128">
        <v>10.72</v>
      </c>
      <c r="R904" s="128">
        <v>8.07</v>
      </c>
    </row>
    <row r="905" spans="1:18" ht="15" customHeight="1" x14ac:dyDescent="0.25">
      <c r="B905" s="126">
        <v>2008</v>
      </c>
      <c r="C905" s="127">
        <v>95817</v>
      </c>
      <c r="D905" s="127">
        <v>99939</v>
      </c>
      <c r="E905" s="127">
        <v>11897</v>
      </c>
      <c r="F905" s="127">
        <v>11938</v>
      </c>
      <c r="G905" s="127">
        <v>239</v>
      </c>
      <c r="H905" s="127">
        <v>79818</v>
      </c>
      <c r="I905" s="128">
        <v>12.42</v>
      </c>
      <c r="J905" s="128">
        <v>11.95</v>
      </c>
      <c r="K905" s="127">
        <v>5687</v>
      </c>
      <c r="L905" s="127">
        <v>9602</v>
      </c>
      <c r="M905" s="127">
        <v>730</v>
      </c>
      <c r="N905" s="127">
        <v>896</v>
      </c>
      <c r="O905" s="127">
        <v>896</v>
      </c>
      <c r="P905" s="127">
        <v>34859</v>
      </c>
      <c r="Q905" s="128">
        <v>12.84</v>
      </c>
      <c r="R905" s="128">
        <v>9.33</v>
      </c>
    </row>
    <row r="906" spans="1:18" ht="15" customHeight="1" x14ac:dyDescent="0.25">
      <c r="B906" s="123" t="s">
        <v>140</v>
      </c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</row>
    <row r="907" spans="1:18" ht="15" customHeight="1" x14ac:dyDescent="0.25">
      <c r="B907" s="129">
        <v>2022</v>
      </c>
      <c r="C907" s="130">
        <v>53746</v>
      </c>
      <c r="D907" s="130">
        <v>223452</v>
      </c>
      <c r="E907" s="130">
        <v>4855</v>
      </c>
      <c r="F907" s="130">
        <v>6426</v>
      </c>
      <c r="G907" s="130">
        <v>4258</v>
      </c>
      <c r="H907" s="130">
        <v>237848</v>
      </c>
      <c r="I907" s="131">
        <v>9.0299999999999994</v>
      </c>
      <c r="J907" s="131">
        <v>2.88</v>
      </c>
      <c r="K907" s="130">
        <v>39091</v>
      </c>
      <c r="L907" s="130">
        <v>207872</v>
      </c>
      <c r="M907" s="130">
        <v>3963</v>
      </c>
      <c r="N907" s="130">
        <v>6585</v>
      </c>
      <c r="O907" s="130">
        <v>6454</v>
      </c>
      <c r="P907" s="130">
        <v>357528</v>
      </c>
      <c r="Q907" s="131">
        <v>10.14</v>
      </c>
      <c r="R907" s="131">
        <v>3.17</v>
      </c>
    </row>
    <row r="908" spans="1:18" ht="15" customHeight="1" x14ac:dyDescent="0.25">
      <c r="B908" s="126">
        <v>2021</v>
      </c>
      <c r="C908" s="127">
        <v>50989</v>
      </c>
      <c r="D908" s="127">
        <v>204986</v>
      </c>
      <c r="E908" s="127">
        <v>4699</v>
      </c>
      <c r="F908" s="127">
        <v>6196</v>
      </c>
      <c r="G908" s="127">
        <v>3960</v>
      </c>
      <c r="H908" s="127">
        <v>199850</v>
      </c>
      <c r="I908" s="128">
        <v>9.2200000000000006</v>
      </c>
      <c r="J908" s="128">
        <v>3.02</v>
      </c>
      <c r="K908" s="127">
        <v>37150</v>
      </c>
      <c r="L908" s="127">
        <v>190306</v>
      </c>
      <c r="M908" s="127">
        <v>3763</v>
      </c>
      <c r="N908" s="127">
        <v>6006</v>
      </c>
      <c r="O908" s="127">
        <v>5864</v>
      </c>
      <c r="P908" s="127">
        <v>294682</v>
      </c>
      <c r="Q908" s="128">
        <v>10.130000000000001</v>
      </c>
      <c r="R908" s="128">
        <v>3.16</v>
      </c>
    </row>
    <row r="909" spans="1:18" ht="15" customHeight="1" x14ac:dyDescent="0.25">
      <c r="B909" s="126">
        <v>2020</v>
      </c>
      <c r="C909" s="127">
        <v>48211</v>
      </c>
      <c r="D909" s="127">
        <v>193917</v>
      </c>
      <c r="E909" s="127">
        <v>4308</v>
      </c>
      <c r="F909" s="127">
        <v>6038</v>
      </c>
      <c r="G909" s="127">
        <v>3855</v>
      </c>
      <c r="H909" s="127">
        <v>214702</v>
      </c>
      <c r="I909" s="128">
        <v>8.94</v>
      </c>
      <c r="J909" s="128">
        <v>3.11</v>
      </c>
      <c r="K909" s="127">
        <v>35267</v>
      </c>
      <c r="L909" s="127">
        <v>180179</v>
      </c>
      <c r="M909" s="127">
        <v>3259</v>
      </c>
      <c r="N909" s="127">
        <v>5502</v>
      </c>
      <c r="O909" s="127">
        <v>5350</v>
      </c>
      <c r="P909" s="127">
        <v>337718</v>
      </c>
      <c r="Q909" s="128">
        <v>9.24</v>
      </c>
      <c r="R909" s="128">
        <v>3.05</v>
      </c>
    </row>
    <row r="910" spans="1:18" ht="15" customHeight="1" x14ac:dyDescent="0.25">
      <c r="B910" s="126">
        <v>2019</v>
      </c>
      <c r="C910" s="127">
        <v>46508</v>
      </c>
      <c r="D910" s="127">
        <v>193631</v>
      </c>
      <c r="E910" s="127">
        <v>4911</v>
      </c>
      <c r="F910" s="127">
        <v>7422</v>
      </c>
      <c r="G910" s="127">
        <v>5412</v>
      </c>
      <c r="H910" s="127">
        <v>219190</v>
      </c>
      <c r="I910" s="128">
        <v>10.56</v>
      </c>
      <c r="J910" s="128">
        <v>3.83</v>
      </c>
      <c r="K910" s="127">
        <v>34543</v>
      </c>
      <c r="L910" s="127">
        <v>181087</v>
      </c>
      <c r="M910" s="127">
        <v>4118</v>
      </c>
      <c r="N910" s="127">
        <v>7423</v>
      </c>
      <c r="O910" s="127">
        <v>7273</v>
      </c>
      <c r="P910" s="127">
        <v>302754</v>
      </c>
      <c r="Q910" s="128">
        <v>11.92</v>
      </c>
      <c r="R910" s="128">
        <v>4.0999999999999996</v>
      </c>
    </row>
    <row r="911" spans="1:18" ht="15" customHeight="1" x14ac:dyDescent="0.25">
      <c r="A911" s="14"/>
      <c r="B911" s="126">
        <v>2018</v>
      </c>
      <c r="C911" s="127">
        <v>43570</v>
      </c>
      <c r="D911" s="127">
        <v>176994</v>
      </c>
      <c r="E911" s="127">
        <v>4655</v>
      </c>
      <c r="F911" s="127">
        <v>6349</v>
      </c>
      <c r="G911" s="127">
        <v>4149</v>
      </c>
      <c r="H911" s="127">
        <v>175068</v>
      </c>
      <c r="I911" s="128">
        <v>10.68</v>
      </c>
      <c r="J911" s="128">
        <v>3.59</v>
      </c>
      <c r="K911" s="127">
        <v>32237</v>
      </c>
      <c r="L911" s="127">
        <v>164962</v>
      </c>
      <c r="M911" s="127">
        <v>3563</v>
      </c>
      <c r="N911" s="127">
        <v>6200</v>
      </c>
      <c r="O911" s="127">
        <v>6051</v>
      </c>
      <c r="P911" s="127">
        <v>266443</v>
      </c>
      <c r="Q911" s="128">
        <v>11.05</v>
      </c>
      <c r="R911" s="128">
        <v>3.76</v>
      </c>
    </row>
    <row r="912" spans="1:18" ht="15" customHeight="1" x14ac:dyDescent="0.25">
      <c r="A912" s="14"/>
      <c r="B912" s="126">
        <v>2017</v>
      </c>
      <c r="C912" s="127">
        <v>41172</v>
      </c>
      <c r="D912" s="127">
        <v>163800</v>
      </c>
      <c r="E912" s="127">
        <v>4104</v>
      </c>
      <c r="F912" s="127">
        <v>6007</v>
      </c>
      <c r="G912" s="127">
        <v>4210</v>
      </c>
      <c r="H912" s="127">
        <v>182537</v>
      </c>
      <c r="I912" s="128">
        <v>9.9700000000000006</v>
      </c>
      <c r="J912" s="128">
        <v>3.67</v>
      </c>
      <c r="K912" s="127">
        <v>30687</v>
      </c>
      <c r="L912" s="127">
        <v>152634</v>
      </c>
      <c r="M912" s="127">
        <v>3307</v>
      </c>
      <c r="N912" s="127">
        <v>5825</v>
      </c>
      <c r="O912" s="127">
        <v>5700</v>
      </c>
      <c r="P912" s="127">
        <v>256072</v>
      </c>
      <c r="Q912" s="128">
        <v>10.78</v>
      </c>
      <c r="R912" s="128">
        <v>3.82</v>
      </c>
    </row>
    <row r="913" spans="1:18" ht="15" customHeight="1" x14ac:dyDescent="0.25">
      <c r="B913" s="126">
        <v>2016</v>
      </c>
      <c r="C913" s="127">
        <v>39319</v>
      </c>
      <c r="D913" s="127">
        <v>156423</v>
      </c>
      <c r="E913" s="127">
        <v>3664</v>
      </c>
      <c r="F913" s="127">
        <v>5373</v>
      </c>
      <c r="G913" s="127">
        <v>3695</v>
      </c>
      <c r="H913" s="127">
        <v>149530</v>
      </c>
      <c r="I913" s="128">
        <v>9.32</v>
      </c>
      <c r="J913" s="128">
        <v>3.43</v>
      </c>
      <c r="K913" s="127">
        <v>29411</v>
      </c>
      <c r="L913" s="127">
        <v>145740</v>
      </c>
      <c r="M913" s="127">
        <v>2987</v>
      </c>
      <c r="N913" s="127">
        <v>5212</v>
      </c>
      <c r="O913" s="127">
        <v>5065</v>
      </c>
      <c r="P913" s="127">
        <v>258092</v>
      </c>
      <c r="Q913" s="128">
        <v>10.16</v>
      </c>
      <c r="R913" s="128">
        <v>3.58</v>
      </c>
    </row>
    <row r="914" spans="1:18" ht="15" customHeight="1" x14ac:dyDescent="0.25">
      <c r="B914" s="126">
        <v>2015</v>
      </c>
      <c r="C914" s="127">
        <v>38187</v>
      </c>
      <c r="D914" s="127">
        <v>150129</v>
      </c>
      <c r="E914" s="127">
        <v>3677</v>
      </c>
      <c r="F914" s="127">
        <v>5643</v>
      </c>
      <c r="G914" s="127">
        <v>3946</v>
      </c>
      <c r="H914" s="127">
        <v>151998</v>
      </c>
      <c r="I914" s="128">
        <v>9.6300000000000008</v>
      </c>
      <c r="J914" s="128">
        <v>3.76</v>
      </c>
      <c r="K914" s="127">
        <v>28678</v>
      </c>
      <c r="L914" s="127">
        <v>139855</v>
      </c>
      <c r="M914" s="127">
        <v>3055</v>
      </c>
      <c r="N914" s="127">
        <v>5834</v>
      </c>
      <c r="O914" s="127">
        <v>5632</v>
      </c>
      <c r="P914" s="127">
        <v>228818</v>
      </c>
      <c r="Q914" s="128">
        <v>10.65</v>
      </c>
      <c r="R914" s="128">
        <v>4.17</v>
      </c>
    </row>
    <row r="915" spans="1:18" ht="15" customHeight="1" x14ac:dyDescent="0.25">
      <c r="B915" s="126">
        <v>2014</v>
      </c>
      <c r="C915" s="127">
        <v>37058</v>
      </c>
      <c r="D915" s="127">
        <v>145407</v>
      </c>
      <c r="E915" s="127">
        <v>3732</v>
      </c>
      <c r="F915" s="127">
        <v>5887</v>
      </c>
      <c r="G915" s="127">
        <v>4194</v>
      </c>
      <c r="H915" s="127">
        <v>161920</v>
      </c>
      <c r="I915" s="128">
        <v>10.07</v>
      </c>
      <c r="J915" s="128">
        <v>4.05</v>
      </c>
      <c r="K915" s="127">
        <v>27751</v>
      </c>
      <c r="L915" s="127">
        <v>135303</v>
      </c>
      <c r="M915" s="127">
        <v>3120</v>
      </c>
      <c r="N915" s="127">
        <v>6275</v>
      </c>
      <c r="O915" s="127">
        <v>6063</v>
      </c>
      <c r="P915" s="127">
        <v>238522</v>
      </c>
      <c r="Q915" s="128">
        <v>11.24</v>
      </c>
      <c r="R915" s="128">
        <v>4.6399999999999997</v>
      </c>
    </row>
    <row r="916" spans="1:18" ht="15" customHeight="1" x14ac:dyDescent="0.25">
      <c r="A916" s="7"/>
      <c r="B916" s="126">
        <v>2013</v>
      </c>
      <c r="C916" s="127">
        <v>35859</v>
      </c>
      <c r="D916" s="127">
        <v>137125</v>
      </c>
      <c r="E916" s="127">
        <v>3535</v>
      </c>
      <c r="F916" s="127">
        <v>5296</v>
      </c>
      <c r="G916" s="127">
        <v>3807</v>
      </c>
      <c r="H916" s="127">
        <v>149137</v>
      </c>
      <c r="I916" s="128">
        <v>9.86</v>
      </c>
      <c r="J916" s="128">
        <v>3.86</v>
      </c>
      <c r="K916" s="127">
        <v>26826</v>
      </c>
      <c r="L916" s="127">
        <v>127235</v>
      </c>
      <c r="M916" s="127">
        <v>2960</v>
      </c>
      <c r="N916" s="127">
        <v>5291</v>
      </c>
      <c r="O916" s="127">
        <v>5091</v>
      </c>
      <c r="P916" s="127">
        <v>193205</v>
      </c>
      <c r="Q916" s="128">
        <v>11.03</v>
      </c>
      <c r="R916" s="128">
        <v>4.16</v>
      </c>
    </row>
    <row r="917" spans="1:18" ht="15" customHeight="1" x14ac:dyDescent="0.25">
      <c r="B917" s="126">
        <v>2012</v>
      </c>
      <c r="C917" s="127">
        <v>35008</v>
      </c>
      <c r="D917" s="127">
        <v>134591</v>
      </c>
      <c r="E917" s="127">
        <v>2823</v>
      </c>
      <c r="F917" s="127">
        <v>4392</v>
      </c>
      <c r="G917" s="127">
        <v>3069</v>
      </c>
      <c r="H917" s="127">
        <v>112743</v>
      </c>
      <c r="I917" s="128">
        <v>8.06</v>
      </c>
      <c r="J917" s="128">
        <v>3.26</v>
      </c>
      <c r="K917" s="127">
        <v>26302</v>
      </c>
      <c r="L917" s="127">
        <v>124959</v>
      </c>
      <c r="M917" s="127">
        <v>2386</v>
      </c>
      <c r="N917" s="127">
        <v>4615</v>
      </c>
      <c r="O917" s="127">
        <v>4457</v>
      </c>
      <c r="P917" s="127">
        <v>174763</v>
      </c>
      <c r="Q917" s="128">
        <v>9.07</v>
      </c>
      <c r="R917" s="128">
        <v>3.69</v>
      </c>
    </row>
    <row r="918" spans="1:18" ht="15" customHeight="1" x14ac:dyDescent="0.25">
      <c r="B918" s="126">
        <v>2011</v>
      </c>
      <c r="C918" s="127">
        <v>35160</v>
      </c>
      <c r="D918" s="127">
        <v>140142</v>
      </c>
      <c r="E918" s="127">
        <v>3589</v>
      </c>
      <c r="F918" s="127">
        <v>5540</v>
      </c>
      <c r="G918" s="127">
        <v>3958</v>
      </c>
      <c r="H918" s="127">
        <v>140110</v>
      </c>
      <c r="I918" s="128">
        <v>10.210000000000001</v>
      </c>
      <c r="J918" s="128">
        <v>3.95</v>
      </c>
      <c r="K918" s="127">
        <v>26695</v>
      </c>
      <c r="L918" s="127">
        <v>130779</v>
      </c>
      <c r="M918" s="127">
        <v>2924</v>
      </c>
      <c r="N918" s="127">
        <v>5673</v>
      </c>
      <c r="O918" s="127">
        <v>5488</v>
      </c>
      <c r="P918" s="127">
        <v>229900</v>
      </c>
      <c r="Q918" s="128">
        <v>10.95</v>
      </c>
      <c r="R918" s="128">
        <v>4.34</v>
      </c>
    </row>
    <row r="919" spans="1:18" ht="15" customHeight="1" x14ac:dyDescent="0.25">
      <c r="B919" s="126">
        <v>2010</v>
      </c>
      <c r="C919" s="127">
        <v>34084</v>
      </c>
      <c r="D919" s="127">
        <v>140094</v>
      </c>
      <c r="E919" s="127">
        <v>3132</v>
      </c>
      <c r="F919" s="127">
        <v>5175</v>
      </c>
      <c r="G919" s="127">
        <v>3822</v>
      </c>
      <c r="H919" s="127">
        <v>131304</v>
      </c>
      <c r="I919" s="128">
        <v>9.19</v>
      </c>
      <c r="J919" s="128">
        <v>3.69</v>
      </c>
      <c r="K919" s="127">
        <v>26283</v>
      </c>
      <c r="L919" s="127">
        <v>131395</v>
      </c>
      <c r="M919" s="127">
        <v>2889</v>
      </c>
      <c r="N919" s="127">
        <v>6509</v>
      </c>
      <c r="O919" s="127">
        <v>6336</v>
      </c>
      <c r="P919" s="127">
        <v>289667</v>
      </c>
      <c r="Q919" s="128">
        <v>10.99</v>
      </c>
      <c r="R919" s="128">
        <v>4.95</v>
      </c>
    </row>
    <row r="920" spans="1:18" ht="15" customHeight="1" x14ac:dyDescent="0.25">
      <c r="B920" s="126">
        <v>2009</v>
      </c>
      <c r="C920" s="127">
        <v>33389</v>
      </c>
      <c r="D920" s="127">
        <v>137922</v>
      </c>
      <c r="E920" s="127">
        <v>3421</v>
      </c>
      <c r="F920" s="127">
        <v>6409</v>
      </c>
      <c r="G920" s="127">
        <v>4239</v>
      </c>
      <c r="H920" s="127">
        <v>141253</v>
      </c>
      <c r="I920" s="128">
        <v>10.25</v>
      </c>
      <c r="J920" s="128">
        <v>4.6500000000000004</v>
      </c>
      <c r="K920" s="127">
        <v>25487</v>
      </c>
      <c r="L920" s="127">
        <v>129088</v>
      </c>
      <c r="M920" s="127">
        <v>2895</v>
      </c>
      <c r="N920" s="127">
        <v>6570</v>
      </c>
      <c r="O920" s="127">
        <v>5771</v>
      </c>
      <c r="P920" s="127">
        <v>234561</v>
      </c>
      <c r="Q920" s="128">
        <v>11.36</v>
      </c>
      <c r="R920" s="128">
        <v>5.09</v>
      </c>
    </row>
    <row r="921" spans="1:18" ht="15" customHeight="1" x14ac:dyDescent="0.25">
      <c r="B921" s="126">
        <v>2008</v>
      </c>
      <c r="C921" s="127">
        <v>32001</v>
      </c>
      <c r="D921" s="127">
        <v>134151</v>
      </c>
      <c r="E921" s="127">
        <v>3971</v>
      </c>
      <c r="F921" s="127">
        <v>6958</v>
      </c>
      <c r="G921" s="127">
        <v>5060</v>
      </c>
      <c r="H921" s="127">
        <v>194474</v>
      </c>
      <c r="I921" s="128">
        <v>12.41</v>
      </c>
      <c r="J921" s="128">
        <v>5.19</v>
      </c>
      <c r="K921" s="127">
        <v>24495</v>
      </c>
      <c r="L921" s="127">
        <v>125645</v>
      </c>
      <c r="M921" s="127">
        <v>3137</v>
      </c>
      <c r="N921" s="127">
        <v>7054</v>
      </c>
      <c r="O921" s="127">
        <v>6805</v>
      </c>
      <c r="P921" s="127">
        <v>354732</v>
      </c>
      <c r="Q921" s="128">
        <v>12.81</v>
      </c>
      <c r="R921" s="128">
        <v>5.61</v>
      </c>
    </row>
    <row r="922" spans="1:18" ht="15" customHeight="1" x14ac:dyDescent="0.25">
      <c r="B922" s="181" t="s">
        <v>28</v>
      </c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</row>
    <row r="923" spans="1:18" ht="15" customHeight="1" x14ac:dyDescent="0.25">
      <c r="B923" s="123" t="s">
        <v>141</v>
      </c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</row>
    <row r="924" spans="1:18" ht="15" customHeight="1" x14ac:dyDescent="0.25">
      <c r="B924" s="129">
        <v>2022</v>
      </c>
      <c r="C924" s="130">
        <v>47268</v>
      </c>
      <c r="D924" s="130">
        <v>92537</v>
      </c>
      <c r="E924" s="130">
        <v>5996</v>
      </c>
      <c r="F924" s="130">
        <v>6467</v>
      </c>
      <c r="G924" s="130">
        <v>1219</v>
      </c>
      <c r="H924" s="130">
        <v>77576</v>
      </c>
      <c r="I924" s="131">
        <v>12.69</v>
      </c>
      <c r="J924" s="131">
        <v>6.99</v>
      </c>
      <c r="K924" s="130">
        <v>13434</v>
      </c>
      <c r="L924" s="130">
        <v>58329</v>
      </c>
      <c r="M924" s="130">
        <v>1220</v>
      </c>
      <c r="N924" s="130">
        <v>1989</v>
      </c>
      <c r="O924" s="130">
        <v>1913</v>
      </c>
      <c r="P924" s="130">
        <v>101951</v>
      </c>
      <c r="Q924" s="131">
        <v>9.08</v>
      </c>
      <c r="R924" s="131">
        <v>3.41</v>
      </c>
    </row>
    <row r="925" spans="1:18" ht="15" customHeight="1" x14ac:dyDescent="0.25">
      <c r="B925" s="126">
        <v>2021</v>
      </c>
      <c r="C925" s="127">
        <v>44826</v>
      </c>
      <c r="D925" s="127">
        <v>86381</v>
      </c>
      <c r="E925" s="127">
        <v>5528</v>
      </c>
      <c r="F925" s="127">
        <v>5973</v>
      </c>
      <c r="G925" s="127">
        <v>1175</v>
      </c>
      <c r="H925" s="127">
        <v>79420</v>
      </c>
      <c r="I925" s="128">
        <v>12.33</v>
      </c>
      <c r="J925" s="128">
        <v>6.91</v>
      </c>
      <c r="K925" s="127">
        <v>12846</v>
      </c>
      <c r="L925" s="127">
        <v>54056</v>
      </c>
      <c r="M925" s="127">
        <v>1207</v>
      </c>
      <c r="N925" s="127">
        <v>1893</v>
      </c>
      <c r="O925" s="127">
        <v>1811</v>
      </c>
      <c r="P925" s="127">
        <v>106891</v>
      </c>
      <c r="Q925" s="128">
        <v>9.4</v>
      </c>
      <c r="R925" s="128">
        <v>3.5</v>
      </c>
    </row>
    <row r="926" spans="1:18" ht="15" customHeight="1" x14ac:dyDescent="0.25">
      <c r="B926" s="123" t="s">
        <v>142</v>
      </c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</row>
    <row r="927" spans="1:18" ht="15" customHeight="1" x14ac:dyDescent="0.25">
      <c r="B927" s="129">
        <v>2022</v>
      </c>
      <c r="C927" s="130">
        <v>20867</v>
      </c>
      <c r="D927" s="130">
        <v>36114</v>
      </c>
      <c r="E927" s="130">
        <v>2484</v>
      </c>
      <c r="F927" s="130">
        <v>2631</v>
      </c>
      <c r="G927" s="130">
        <v>444</v>
      </c>
      <c r="H927" s="130">
        <v>34088</v>
      </c>
      <c r="I927" s="131">
        <v>11.9</v>
      </c>
      <c r="J927" s="131">
        <v>7.29</v>
      </c>
      <c r="K927" s="130">
        <v>5496</v>
      </c>
      <c r="L927" s="130">
        <v>20606</v>
      </c>
      <c r="M927" s="130">
        <v>477</v>
      </c>
      <c r="N927" s="130">
        <v>770</v>
      </c>
      <c r="O927" s="130">
        <v>741</v>
      </c>
      <c r="P927" s="130">
        <v>32337</v>
      </c>
      <c r="Q927" s="131">
        <v>8.68</v>
      </c>
      <c r="R927" s="131">
        <v>3.74</v>
      </c>
    </row>
    <row r="928" spans="1:18" ht="15" customHeight="1" x14ac:dyDescent="0.25">
      <c r="B928" s="126">
        <v>2021</v>
      </c>
      <c r="C928" s="127">
        <v>20016</v>
      </c>
      <c r="D928" s="127">
        <v>34017</v>
      </c>
      <c r="E928" s="127">
        <v>2275</v>
      </c>
      <c r="F928" s="127">
        <v>2429</v>
      </c>
      <c r="G928" s="127">
        <v>441</v>
      </c>
      <c r="H928" s="127">
        <v>25908</v>
      </c>
      <c r="I928" s="128">
        <v>11.37</v>
      </c>
      <c r="J928" s="128">
        <v>7.14</v>
      </c>
      <c r="K928" s="127">
        <v>5274</v>
      </c>
      <c r="L928" s="127">
        <v>19138</v>
      </c>
      <c r="M928" s="127">
        <v>483</v>
      </c>
      <c r="N928" s="127">
        <v>758</v>
      </c>
      <c r="O928" s="127">
        <v>710</v>
      </c>
      <c r="P928" s="127">
        <v>26124</v>
      </c>
      <c r="Q928" s="128">
        <v>9.16</v>
      </c>
      <c r="R928" s="128">
        <v>3.96</v>
      </c>
    </row>
    <row r="929" spans="2:18" ht="15" customHeight="1" x14ac:dyDescent="0.25">
      <c r="B929" s="123" t="s">
        <v>434</v>
      </c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</row>
    <row r="930" spans="2:18" ht="15" customHeight="1" x14ac:dyDescent="0.25">
      <c r="B930" s="129">
        <v>2022</v>
      </c>
      <c r="C930" s="130">
        <v>8486</v>
      </c>
      <c r="D930" s="130">
        <v>14236</v>
      </c>
      <c r="E930" s="130">
        <v>1068</v>
      </c>
      <c r="F930" s="130">
        <v>1120</v>
      </c>
      <c r="G930" s="130">
        <v>195</v>
      </c>
      <c r="H930" s="130">
        <v>13189</v>
      </c>
      <c r="I930" s="131">
        <v>12.59</v>
      </c>
      <c r="J930" s="131">
        <v>7.87</v>
      </c>
      <c r="K930" s="130">
        <v>2373</v>
      </c>
      <c r="L930" s="130">
        <v>8059</v>
      </c>
      <c r="M930" s="130">
        <v>217</v>
      </c>
      <c r="N930" s="130">
        <v>305</v>
      </c>
      <c r="O930" s="130">
        <v>291</v>
      </c>
      <c r="P930" s="130">
        <v>11282</v>
      </c>
      <c r="Q930" s="131">
        <v>9.14</v>
      </c>
      <c r="R930" s="131">
        <v>3.78</v>
      </c>
    </row>
    <row r="931" spans="2:18" ht="15" customHeight="1" x14ac:dyDescent="0.25">
      <c r="B931" s="126">
        <v>2021</v>
      </c>
      <c r="C931" s="127">
        <v>8046</v>
      </c>
      <c r="D931" s="127">
        <v>13505</v>
      </c>
      <c r="E931" s="127">
        <v>930</v>
      </c>
      <c r="F931" s="127">
        <v>1009</v>
      </c>
      <c r="G931" s="127">
        <v>216</v>
      </c>
      <c r="H931" s="127">
        <v>13641</v>
      </c>
      <c r="I931" s="128">
        <v>11.56</v>
      </c>
      <c r="J931" s="128">
        <v>7.47</v>
      </c>
      <c r="K931" s="127">
        <v>2285</v>
      </c>
      <c r="L931" s="127">
        <v>7692</v>
      </c>
      <c r="M931" s="127">
        <v>229</v>
      </c>
      <c r="N931" s="127">
        <v>370</v>
      </c>
      <c r="O931" s="127">
        <v>367</v>
      </c>
      <c r="P931" s="127">
        <v>14321</v>
      </c>
      <c r="Q931" s="128">
        <v>10.02</v>
      </c>
      <c r="R931" s="128">
        <v>4.8099999999999996</v>
      </c>
    </row>
    <row r="932" spans="2:18" ht="15" customHeight="1" x14ac:dyDescent="0.25">
      <c r="B932" s="123" t="s">
        <v>435</v>
      </c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</row>
    <row r="933" spans="2:18" ht="15" customHeight="1" x14ac:dyDescent="0.25">
      <c r="B933" s="129">
        <v>2022</v>
      </c>
      <c r="C933" s="130">
        <v>47258</v>
      </c>
      <c r="D933" s="130">
        <v>136228</v>
      </c>
      <c r="E933" s="130">
        <v>6635</v>
      </c>
      <c r="F933" s="130">
        <v>7324</v>
      </c>
      <c r="G933" s="130">
        <v>1717</v>
      </c>
      <c r="H933" s="130">
        <v>183066</v>
      </c>
      <c r="I933" s="131">
        <v>14.04</v>
      </c>
      <c r="J933" s="131">
        <v>5.38</v>
      </c>
      <c r="K933" s="130">
        <v>14602</v>
      </c>
      <c r="L933" s="130">
        <v>103076</v>
      </c>
      <c r="M933" s="130">
        <v>1588</v>
      </c>
      <c r="N933" s="130">
        <v>2856</v>
      </c>
      <c r="O933" s="130">
        <v>2772</v>
      </c>
      <c r="P933" s="130">
        <v>182610</v>
      </c>
      <c r="Q933" s="131">
        <v>10.88</v>
      </c>
      <c r="R933" s="131">
        <v>2.77</v>
      </c>
    </row>
    <row r="934" spans="2:18" ht="15" customHeight="1" x14ac:dyDescent="0.25">
      <c r="B934" s="126">
        <v>2021</v>
      </c>
      <c r="C934" s="127">
        <v>44745</v>
      </c>
      <c r="D934" s="127">
        <v>124312</v>
      </c>
      <c r="E934" s="127">
        <v>5973</v>
      </c>
      <c r="F934" s="127">
        <v>6546</v>
      </c>
      <c r="G934" s="127">
        <v>1456</v>
      </c>
      <c r="H934" s="127">
        <v>144753</v>
      </c>
      <c r="I934" s="128">
        <v>13.35</v>
      </c>
      <c r="J934" s="128">
        <v>5.27</v>
      </c>
      <c r="K934" s="127">
        <v>13956</v>
      </c>
      <c r="L934" s="127">
        <v>93150</v>
      </c>
      <c r="M934" s="127">
        <v>1429</v>
      </c>
      <c r="N934" s="127">
        <v>2312</v>
      </c>
      <c r="O934" s="127">
        <v>2233</v>
      </c>
      <c r="P934" s="127">
        <v>111632</v>
      </c>
      <c r="Q934" s="128">
        <v>10.24</v>
      </c>
      <c r="R934" s="128">
        <v>2.48</v>
      </c>
    </row>
    <row r="935" spans="2:18" ht="15" customHeight="1" x14ac:dyDescent="0.25">
      <c r="B935" s="123" t="s">
        <v>436</v>
      </c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</row>
    <row r="936" spans="2:18" ht="15" customHeight="1" x14ac:dyDescent="0.25">
      <c r="B936" s="129">
        <v>2022</v>
      </c>
      <c r="C936" s="130">
        <v>9085</v>
      </c>
      <c r="D936" s="130">
        <v>14601</v>
      </c>
      <c r="E936" s="130">
        <v>1337</v>
      </c>
      <c r="F936" s="130">
        <v>1461</v>
      </c>
      <c r="G936" s="130">
        <v>343</v>
      </c>
      <c r="H936" s="130">
        <v>23756</v>
      </c>
      <c r="I936" s="131">
        <v>14.72</v>
      </c>
      <c r="J936" s="131">
        <v>10.01</v>
      </c>
      <c r="K936" s="130">
        <v>2471</v>
      </c>
      <c r="L936" s="130">
        <v>7939</v>
      </c>
      <c r="M936" s="130">
        <v>315</v>
      </c>
      <c r="N936" s="130">
        <v>490</v>
      </c>
      <c r="O936" s="130">
        <v>479</v>
      </c>
      <c r="P936" s="130">
        <v>20331</v>
      </c>
      <c r="Q936" s="131">
        <v>12.75</v>
      </c>
      <c r="R936" s="131">
        <v>6.17</v>
      </c>
    </row>
    <row r="937" spans="2:18" ht="15" customHeight="1" x14ac:dyDescent="0.25">
      <c r="B937" s="126">
        <v>2021</v>
      </c>
      <c r="C937" s="127">
        <v>8578</v>
      </c>
      <c r="D937" s="127">
        <v>13816</v>
      </c>
      <c r="E937" s="127">
        <v>1181</v>
      </c>
      <c r="F937" s="127">
        <v>1286</v>
      </c>
      <c r="G937" s="127">
        <v>244</v>
      </c>
      <c r="H937" s="127">
        <v>19152</v>
      </c>
      <c r="I937" s="128">
        <v>13.77</v>
      </c>
      <c r="J937" s="128">
        <v>9.31</v>
      </c>
      <c r="K937" s="127">
        <v>2293</v>
      </c>
      <c r="L937" s="127">
        <v>7500</v>
      </c>
      <c r="M937" s="127">
        <v>210</v>
      </c>
      <c r="N937" s="127">
        <v>359</v>
      </c>
      <c r="O937" s="127">
        <v>343</v>
      </c>
      <c r="P937" s="127">
        <v>15580</v>
      </c>
      <c r="Q937" s="128">
        <v>9.16</v>
      </c>
      <c r="R937" s="128">
        <v>4.79</v>
      </c>
    </row>
    <row r="938" spans="2:18" ht="15" customHeight="1" x14ac:dyDescent="0.25">
      <c r="B938" s="123" t="s">
        <v>143</v>
      </c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</row>
    <row r="939" spans="2:18" ht="15" customHeight="1" x14ac:dyDescent="0.25">
      <c r="B939" s="129">
        <v>2022</v>
      </c>
      <c r="C939" s="130">
        <v>4631</v>
      </c>
      <c r="D939" s="130">
        <v>8450</v>
      </c>
      <c r="E939" s="130">
        <v>539</v>
      </c>
      <c r="F939" s="130">
        <v>573</v>
      </c>
      <c r="G939" s="130">
        <v>106</v>
      </c>
      <c r="H939" s="130">
        <v>10186</v>
      </c>
      <c r="I939" s="131">
        <v>11.64</v>
      </c>
      <c r="J939" s="131">
        <v>6.78</v>
      </c>
      <c r="K939" s="130">
        <v>1373</v>
      </c>
      <c r="L939" s="130">
        <v>5172</v>
      </c>
      <c r="M939" s="130">
        <v>127</v>
      </c>
      <c r="N939" s="130">
        <v>180</v>
      </c>
      <c r="O939" s="130">
        <v>171</v>
      </c>
      <c r="P939" s="130">
        <v>9932</v>
      </c>
      <c r="Q939" s="131">
        <v>9.25</v>
      </c>
      <c r="R939" s="131">
        <v>3.48</v>
      </c>
    </row>
    <row r="940" spans="2:18" ht="15" customHeight="1" x14ac:dyDescent="0.25">
      <c r="B940" s="126">
        <v>2021</v>
      </c>
      <c r="C940" s="127">
        <v>4439</v>
      </c>
      <c r="D940" s="127">
        <v>7802</v>
      </c>
      <c r="E940" s="127">
        <v>520</v>
      </c>
      <c r="F940" s="127">
        <v>573</v>
      </c>
      <c r="G940" s="127">
        <v>116</v>
      </c>
      <c r="H940" s="127">
        <v>6085</v>
      </c>
      <c r="I940" s="128">
        <v>11.71</v>
      </c>
      <c r="J940" s="128">
        <v>7.34</v>
      </c>
      <c r="K940" s="127">
        <v>1311</v>
      </c>
      <c r="L940" s="127">
        <v>4641</v>
      </c>
      <c r="M940" s="127">
        <v>127</v>
      </c>
      <c r="N940" s="127">
        <v>207</v>
      </c>
      <c r="O940" s="127">
        <v>197</v>
      </c>
      <c r="P940" s="127">
        <v>7727</v>
      </c>
      <c r="Q940" s="128">
        <v>9.69</v>
      </c>
      <c r="R940" s="128">
        <v>4.46</v>
      </c>
    </row>
    <row r="941" spans="2:18" ht="15" customHeight="1" x14ac:dyDescent="0.25">
      <c r="B941" s="123" t="s">
        <v>144</v>
      </c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</row>
    <row r="942" spans="2:18" ht="15" customHeight="1" x14ac:dyDescent="0.25">
      <c r="B942" s="129">
        <v>2022</v>
      </c>
      <c r="C942" s="130">
        <v>6404</v>
      </c>
      <c r="D942" s="130">
        <v>10657</v>
      </c>
      <c r="E942" s="130">
        <v>956</v>
      </c>
      <c r="F942" s="130">
        <v>1018</v>
      </c>
      <c r="G942" s="130">
        <v>185</v>
      </c>
      <c r="H942" s="130">
        <v>19205</v>
      </c>
      <c r="I942" s="131">
        <v>14.93</v>
      </c>
      <c r="J942" s="131">
        <v>9.5500000000000007</v>
      </c>
      <c r="K942" s="130">
        <v>1774</v>
      </c>
      <c r="L942" s="130">
        <v>5975</v>
      </c>
      <c r="M942" s="130">
        <v>172</v>
      </c>
      <c r="N942" s="130">
        <v>246</v>
      </c>
      <c r="O942" s="130">
        <v>241</v>
      </c>
      <c r="P942" s="130">
        <v>10407</v>
      </c>
      <c r="Q942" s="131">
        <v>9.6999999999999993</v>
      </c>
      <c r="R942" s="131">
        <v>4.12</v>
      </c>
    </row>
    <row r="943" spans="2:18" ht="15" customHeight="1" x14ac:dyDescent="0.25">
      <c r="B943" s="126">
        <v>2021</v>
      </c>
      <c r="C943" s="127">
        <v>5942</v>
      </c>
      <c r="D943" s="127">
        <v>9813</v>
      </c>
      <c r="E943" s="127">
        <v>727</v>
      </c>
      <c r="F943" s="127">
        <v>788</v>
      </c>
      <c r="G943" s="127">
        <v>191</v>
      </c>
      <c r="H943" s="127">
        <v>15342</v>
      </c>
      <c r="I943" s="128">
        <v>12.23</v>
      </c>
      <c r="J943" s="128">
        <v>8.0299999999999994</v>
      </c>
      <c r="K943" s="127">
        <v>1707</v>
      </c>
      <c r="L943" s="127">
        <v>5528</v>
      </c>
      <c r="M943" s="127">
        <v>170</v>
      </c>
      <c r="N943" s="127">
        <v>255</v>
      </c>
      <c r="O943" s="127">
        <v>247</v>
      </c>
      <c r="P943" s="127">
        <v>11343</v>
      </c>
      <c r="Q943" s="128">
        <v>9.9600000000000009</v>
      </c>
      <c r="R943" s="128">
        <v>4.6100000000000003</v>
      </c>
    </row>
    <row r="944" spans="2:18" ht="15" customHeight="1" x14ac:dyDescent="0.25">
      <c r="B944" s="123" t="s">
        <v>437</v>
      </c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</row>
    <row r="945" spans="1:18" ht="15" customHeight="1" x14ac:dyDescent="0.25">
      <c r="B945" s="129">
        <v>2022</v>
      </c>
      <c r="C945" s="130">
        <v>2255</v>
      </c>
      <c r="D945" s="130">
        <v>4020</v>
      </c>
      <c r="E945" s="130">
        <v>297</v>
      </c>
      <c r="F945" s="130">
        <v>311</v>
      </c>
      <c r="G945" s="130">
        <v>37</v>
      </c>
      <c r="H945" s="130">
        <v>2522</v>
      </c>
      <c r="I945" s="131">
        <v>13.17</v>
      </c>
      <c r="J945" s="131">
        <v>7.74</v>
      </c>
      <c r="K945" s="130">
        <v>493</v>
      </c>
      <c r="L945" s="130">
        <v>2231</v>
      </c>
      <c r="M945" s="130">
        <v>47</v>
      </c>
      <c r="N945" s="130">
        <v>69</v>
      </c>
      <c r="O945" s="130">
        <v>65</v>
      </c>
      <c r="P945" s="130">
        <v>1761</v>
      </c>
      <c r="Q945" s="131">
        <v>9.5299999999999994</v>
      </c>
      <c r="R945" s="131">
        <v>3.09</v>
      </c>
    </row>
    <row r="946" spans="1:18" ht="15" customHeight="1" x14ac:dyDescent="0.25">
      <c r="B946" s="126">
        <v>2021</v>
      </c>
      <c r="C946" s="127">
        <v>2176</v>
      </c>
      <c r="D946" s="127">
        <v>3792</v>
      </c>
      <c r="E946" s="127">
        <v>305</v>
      </c>
      <c r="F946" s="127">
        <v>326</v>
      </c>
      <c r="G946" s="127">
        <v>48</v>
      </c>
      <c r="H946" s="127">
        <v>3396</v>
      </c>
      <c r="I946" s="128">
        <v>14.02</v>
      </c>
      <c r="J946" s="128">
        <v>8.6</v>
      </c>
      <c r="K946" s="127">
        <v>447</v>
      </c>
      <c r="L946" s="127">
        <v>2035</v>
      </c>
      <c r="M946" s="127">
        <v>39</v>
      </c>
      <c r="N946" s="127">
        <v>63</v>
      </c>
      <c r="O946" s="127">
        <v>61</v>
      </c>
      <c r="P946" s="127">
        <v>1658</v>
      </c>
      <c r="Q946" s="128">
        <v>8.7200000000000006</v>
      </c>
      <c r="R946" s="128">
        <v>3.1</v>
      </c>
    </row>
    <row r="947" spans="1:18" ht="15" customHeight="1" x14ac:dyDescent="0.25">
      <c r="B947" s="123" t="s">
        <v>438</v>
      </c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</row>
    <row r="948" spans="1:18" ht="15" customHeight="1" x14ac:dyDescent="0.25">
      <c r="B948" s="129">
        <v>2022</v>
      </c>
      <c r="C948" s="130">
        <v>2931</v>
      </c>
      <c r="D948" s="130">
        <v>5401</v>
      </c>
      <c r="E948" s="130">
        <v>398</v>
      </c>
      <c r="F948" s="130">
        <v>418</v>
      </c>
      <c r="G948" s="130">
        <v>85</v>
      </c>
      <c r="H948" s="130">
        <v>8550</v>
      </c>
      <c r="I948" s="131">
        <v>13.58</v>
      </c>
      <c r="J948" s="131">
        <v>7.74</v>
      </c>
      <c r="K948" s="130">
        <v>900</v>
      </c>
      <c r="L948" s="130">
        <v>3333</v>
      </c>
      <c r="M948" s="130">
        <v>102</v>
      </c>
      <c r="N948" s="130">
        <v>129</v>
      </c>
      <c r="O948" s="130">
        <v>126</v>
      </c>
      <c r="P948" s="130">
        <v>7477</v>
      </c>
      <c r="Q948" s="131">
        <v>11.33</v>
      </c>
      <c r="R948" s="131">
        <v>3.87</v>
      </c>
    </row>
    <row r="949" spans="1:18" ht="15" customHeight="1" x14ac:dyDescent="0.25">
      <c r="B949" s="126">
        <v>2021</v>
      </c>
      <c r="C949" s="127">
        <v>2772</v>
      </c>
      <c r="D949" s="127">
        <v>5090</v>
      </c>
      <c r="E949" s="127">
        <v>525</v>
      </c>
      <c r="F949" s="127">
        <v>608</v>
      </c>
      <c r="G949" s="127">
        <v>180</v>
      </c>
      <c r="H949" s="127">
        <v>22086</v>
      </c>
      <c r="I949" s="128">
        <v>18.940000000000001</v>
      </c>
      <c r="J949" s="128">
        <v>11.94</v>
      </c>
      <c r="K949" s="127">
        <v>858</v>
      </c>
      <c r="L949" s="127">
        <v>3144</v>
      </c>
      <c r="M949" s="127">
        <v>150</v>
      </c>
      <c r="N949" s="127">
        <v>251</v>
      </c>
      <c r="O949" s="127">
        <v>229</v>
      </c>
      <c r="P949" s="127">
        <v>19094</v>
      </c>
      <c r="Q949" s="128">
        <v>17.48</v>
      </c>
      <c r="R949" s="128">
        <v>7.98</v>
      </c>
    </row>
    <row r="950" spans="1:18" ht="15" customHeight="1" x14ac:dyDescent="0.25">
      <c r="B950" s="181" t="s">
        <v>19</v>
      </c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</row>
    <row r="951" spans="1:18" ht="15" customHeight="1" x14ac:dyDescent="0.25">
      <c r="B951" s="123" t="s">
        <v>227</v>
      </c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</row>
    <row r="952" spans="1:18" ht="15" customHeight="1" x14ac:dyDescent="0.25">
      <c r="B952" s="129">
        <v>2022</v>
      </c>
      <c r="C952" s="130">
        <v>221148</v>
      </c>
      <c r="D952" s="130">
        <v>558023</v>
      </c>
      <c r="E952" s="130">
        <v>72656</v>
      </c>
      <c r="F952" s="130">
        <v>74547</v>
      </c>
      <c r="G952" s="130">
        <v>2977</v>
      </c>
      <c r="H952" s="130">
        <v>437572</v>
      </c>
      <c r="I952" s="131">
        <v>32.85</v>
      </c>
      <c r="J952" s="131">
        <v>13.36</v>
      </c>
      <c r="K952" s="130">
        <v>14663</v>
      </c>
      <c r="L952" s="130">
        <v>350734</v>
      </c>
      <c r="M952" s="130">
        <v>1731</v>
      </c>
      <c r="N952" s="130">
        <v>4579</v>
      </c>
      <c r="O952" s="130">
        <v>4456</v>
      </c>
      <c r="P952" s="130">
        <v>175783</v>
      </c>
      <c r="Q952" s="131">
        <v>11.81</v>
      </c>
      <c r="R952" s="131">
        <v>1.31</v>
      </c>
    </row>
    <row r="953" spans="1:18" ht="15" customHeight="1" x14ac:dyDescent="0.25">
      <c r="B953" s="129">
        <v>2021</v>
      </c>
      <c r="C953" s="130">
        <v>186484</v>
      </c>
      <c r="D953" s="130">
        <v>514947</v>
      </c>
      <c r="E953" s="130">
        <v>50081</v>
      </c>
      <c r="F953" s="130">
        <v>53062</v>
      </c>
      <c r="G953" s="130">
        <v>3849</v>
      </c>
      <c r="H953" s="130">
        <v>299769</v>
      </c>
      <c r="I953" s="131">
        <v>26.86</v>
      </c>
      <c r="J953" s="131">
        <v>10.3</v>
      </c>
      <c r="K953" s="130">
        <v>13967</v>
      </c>
      <c r="L953" s="130">
        <v>341354</v>
      </c>
      <c r="M953" s="130">
        <v>1408</v>
      </c>
      <c r="N953" s="130">
        <v>5072</v>
      </c>
      <c r="O953" s="130">
        <v>4996</v>
      </c>
      <c r="P953" s="130">
        <v>123379</v>
      </c>
      <c r="Q953" s="131">
        <v>10.08</v>
      </c>
      <c r="R953" s="131">
        <v>1.49</v>
      </c>
    </row>
    <row r="954" spans="1:18" ht="15" customHeight="1" x14ac:dyDescent="0.25">
      <c r="B954" s="126">
        <v>2020</v>
      </c>
      <c r="C954" s="127">
        <v>176636</v>
      </c>
      <c r="D954" s="127">
        <v>487197</v>
      </c>
      <c r="E954" s="127">
        <v>38012</v>
      </c>
      <c r="F954" s="127">
        <v>39708</v>
      </c>
      <c r="G954" s="127">
        <v>2556</v>
      </c>
      <c r="H954" s="127">
        <v>202715</v>
      </c>
      <c r="I954" s="128">
        <v>21.52</v>
      </c>
      <c r="J954" s="128">
        <v>8.15</v>
      </c>
      <c r="K954" s="127">
        <v>14331</v>
      </c>
      <c r="L954" s="127">
        <v>324250</v>
      </c>
      <c r="M954" s="127">
        <v>1436</v>
      </c>
      <c r="N954" s="127">
        <v>6065</v>
      </c>
      <c r="O954" s="127">
        <v>5934</v>
      </c>
      <c r="P954" s="127">
        <v>123857</v>
      </c>
      <c r="Q954" s="128">
        <v>10.02</v>
      </c>
      <c r="R954" s="128">
        <v>1.87</v>
      </c>
    </row>
    <row r="955" spans="1:18" ht="15" customHeight="1" x14ac:dyDescent="0.25">
      <c r="B955" s="126">
        <v>2019</v>
      </c>
      <c r="C955" s="127">
        <v>188846</v>
      </c>
      <c r="D955" s="127">
        <v>518393</v>
      </c>
      <c r="E955" s="127">
        <v>54143</v>
      </c>
      <c r="F955" s="127">
        <v>57800</v>
      </c>
      <c r="G955" s="127">
        <v>5016</v>
      </c>
      <c r="H955" s="127">
        <v>300077</v>
      </c>
      <c r="I955" s="128">
        <v>28.67</v>
      </c>
      <c r="J955" s="128">
        <v>11.15</v>
      </c>
      <c r="K955" s="127">
        <v>14710</v>
      </c>
      <c r="L955" s="127">
        <v>343658</v>
      </c>
      <c r="M955" s="127">
        <v>2119</v>
      </c>
      <c r="N955" s="127">
        <v>6574</v>
      </c>
      <c r="O955" s="127">
        <v>6376</v>
      </c>
      <c r="P955" s="127">
        <v>182386</v>
      </c>
      <c r="Q955" s="128">
        <v>14.41</v>
      </c>
      <c r="R955" s="128">
        <v>1.91</v>
      </c>
    </row>
    <row r="956" spans="1:18" ht="15" customHeight="1" x14ac:dyDescent="0.25">
      <c r="A956" s="14"/>
      <c r="B956" s="126">
        <v>2018</v>
      </c>
      <c r="C956" s="127">
        <v>181109</v>
      </c>
      <c r="D956" s="127">
        <v>505232</v>
      </c>
      <c r="E956" s="127">
        <v>49885</v>
      </c>
      <c r="F956" s="127">
        <v>52684</v>
      </c>
      <c r="G956" s="127">
        <v>4033</v>
      </c>
      <c r="H956" s="127">
        <v>279201</v>
      </c>
      <c r="I956" s="128">
        <v>27.54</v>
      </c>
      <c r="J956" s="128">
        <v>10.43</v>
      </c>
      <c r="K956" s="127">
        <v>13903</v>
      </c>
      <c r="L956" s="127">
        <v>337582</v>
      </c>
      <c r="M956" s="127">
        <v>1977</v>
      </c>
      <c r="N956" s="127">
        <v>5607</v>
      </c>
      <c r="O956" s="127">
        <v>5376</v>
      </c>
      <c r="P956" s="127">
        <v>156744</v>
      </c>
      <c r="Q956" s="128">
        <v>14.22</v>
      </c>
      <c r="R956" s="128">
        <v>1.66</v>
      </c>
    </row>
    <row r="957" spans="1:18" ht="15" customHeight="1" x14ac:dyDescent="0.25">
      <c r="A957" s="14"/>
      <c r="B957" s="126">
        <v>2017</v>
      </c>
      <c r="C957" s="127">
        <v>176535</v>
      </c>
      <c r="D957" s="127">
        <v>489403</v>
      </c>
      <c r="E957" s="127">
        <v>50014</v>
      </c>
      <c r="F957" s="127">
        <v>57690</v>
      </c>
      <c r="G957" s="127">
        <v>8482</v>
      </c>
      <c r="H957" s="127">
        <v>342088</v>
      </c>
      <c r="I957" s="128">
        <v>28.33</v>
      </c>
      <c r="J957" s="128">
        <v>11.79</v>
      </c>
      <c r="K957" s="127">
        <v>13168</v>
      </c>
      <c r="L957" s="127">
        <v>325631</v>
      </c>
      <c r="M957" s="127">
        <v>1778</v>
      </c>
      <c r="N957" s="127">
        <v>10123</v>
      </c>
      <c r="O957" s="127">
        <v>9615</v>
      </c>
      <c r="P957" s="127">
        <v>224619</v>
      </c>
      <c r="Q957" s="128">
        <v>13.5</v>
      </c>
      <c r="R957" s="128">
        <v>3.11</v>
      </c>
    </row>
    <row r="958" spans="1:18" ht="15" customHeight="1" x14ac:dyDescent="0.25">
      <c r="B958" s="126">
        <v>2016</v>
      </c>
      <c r="C958" s="127">
        <v>163936</v>
      </c>
      <c r="D958" s="127">
        <v>447481</v>
      </c>
      <c r="E958" s="127">
        <v>46084</v>
      </c>
      <c r="F958" s="127">
        <v>47913</v>
      </c>
      <c r="G958" s="127">
        <v>2890</v>
      </c>
      <c r="H958" s="127">
        <v>241653</v>
      </c>
      <c r="I958" s="128">
        <v>28.11</v>
      </c>
      <c r="J958" s="128">
        <v>10.71</v>
      </c>
      <c r="K958" s="127">
        <v>12594</v>
      </c>
      <c r="L958" s="127">
        <v>295461</v>
      </c>
      <c r="M958" s="127">
        <v>1757</v>
      </c>
      <c r="N958" s="127">
        <v>5213</v>
      </c>
      <c r="O958" s="127">
        <v>5029</v>
      </c>
      <c r="P958" s="127">
        <v>174565</v>
      </c>
      <c r="Q958" s="128">
        <v>13.95</v>
      </c>
      <c r="R958" s="128">
        <v>1.76</v>
      </c>
    </row>
    <row r="959" spans="1:18" ht="15" customHeight="1" x14ac:dyDescent="0.25">
      <c r="B959" s="126">
        <v>2015</v>
      </c>
      <c r="C959" s="127">
        <v>154178</v>
      </c>
      <c r="D959" s="127">
        <v>424739</v>
      </c>
      <c r="E959" s="127">
        <v>44131</v>
      </c>
      <c r="F959" s="127">
        <v>49358</v>
      </c>
      <c r="G959" s="127">
        <v>5944</v>
      </c>
      <c r="H959" s="127">
        <v>243630</v>
      </c>
      <c r="I959" s="128">
        <v>28.62</v>
      </c>
      <c r="J959" s="128">
        <v>11.62</v>
      </c>
      <c r="K959" s="127">
        <v>12197</v>
      </c>
      <c r="L959" s="127">
        <v>282366</v>
      </c>
      <c r="M959" s="127">
        <v>1751</v>
      </c>
      <c r="N959" s="127">
        <v>8010</v>
      </c>
      <c r="O959" s="127">
        <v>7458</v>
      </c>
      <c r="P959" s="127">
        <v>154483</v>
      </c>
      <c r="Q959" s="128">
        <v>14.36</v>
      </c>
      <c r="R959" s="128">
        <v>2.84</v>
      </c>
    </row>
    <row r="960" spans="1:18" ht="15" customHeight="1" x14ac:dyDescent="0.25">
      <c r="B960" s="126">
        <v>2014</v>
      </c>
      <c r="C960" s="127">
        <v>144987</v>
      </c>
      <c r="D960" s="127">
        <v>397549</v>
      </c>
      <c r="E960" s="127">
        <v>40571</v>
      </c>
      <c r="F960" s="127">
        <v>43975</v>
      </c>
      <c r="G960" s="127">
        <v>4504</v>
      </c>
      <c r="H960" s="127">
        <v>239792</v>
      </c>
      <c r="I960" s="128">
        <v>27.98</v>
      </c>
      <c r="J960" s="128">
        <v>11.06</v>
      </c>
      <c r="K960" s="127">
        <v>11801</v>
      </c>
      <c r="L960" s="127">
        <v>263988</v>
      </c>
      <c r="M960" s="127">
        <v>1739</v>
      </c>
      <c r="N960" s="127">
        <v>6017</v>
      </c>
      <c r="O960" s="127">
        <v>5827</v>
      </c>
      <c r="P960" s="127">
        <v>159589</v>
      </c>
      <c r="Q960" s="128">
        <v>14.74</v>
      </c>
      <c r="R960" s="128">
        <v>2.2799999999999998</v>
      </c>
    </row>
    <row r="961" spans="1:18" ht="15" customHeight="1" x14ac:dyDescent="0.25">
      <c r="A961" s="7"/>
      <c r="B961" s="126">
        <v>2013</v>
      </c>
      <c r="C961" s="127">
        <v>136269</v>
      </c>
      <c r="D961" s="127">
        <v>375670</v>
      </c>
      <c r="E961" s="127">
        <v>37550</v>
      </c>
      <c r="F961" s="127">
        <v>39475</v>
      </c>
      <c r="G961" s="127">
        <v>2987</v>
      </c>
      <c r="H961" s="127">
        <v>184650</v>
      </c>
      <c r="I961" s="128">
        <v>27.56</v>
      </c>
      <c r="J961" s="128">
        <v>10.51</v>
      </c>
      <c r="K961" s="127">
        <v>11388</v>
      </c>
      <c r="L961" s="127">
        <v>250382</v>
      </c>
      <c r="M961" s="127">
        <v>1732</v>
      </c>
      <c r="N961" s="127">
        <v>4394</v>
      </c>
      <c r="O961" s="127">
        <v>4265</v>
      </c>
      <c r="P961" s="127">
        <v>137226</v>
      </c>
      <c r="Q961" s="128">
        <v>15.21</v>
      </c>
      <c r="R961" s="128">
        <v>1.75</v>
      </c>
    </row>
    <row r="962" spans="1:18" ht="15" customHeight="1" x14ac:dyDescent="0.25">
      <c r="B962" s="126">
        <v>2012</v>
      </c>
      <c r="C962" s="127">
        <v>134904</v>
      </c>
      <c r="D962" s="127">
        <v>375555</v>
      </c>
      <c r="E962" s="127">
        <v>35160</v>
      </c>
      <c r="F962" s="127">
        <v>37016</v>
      </c>
      <c r="G962" s="127">
        <v>2727</v>
      </c>
      <c r="H962" s="127">
        <v>178554</v>
      </c>
      <c r="I962" s="128">
        <v>26.06</v>
      </c>
      <c r="J962" s="128">
        <v>9.86</v>
      </c>
      <c r="K962" s="127">
        <v>11314</v>
      </c>
      <c r="L962" s="127">
        <v>251595</v>
      </c>
      <c r="M962" s="127">
        <v>1325</v>
      </c>
      <c r="N962" s="127">
        <v>4066</v>
      </c>
      <c r="O962" s="127">
        <v>3920</v>
      </c>
      <c r="P962" s="127">
        <v>146213</v>
      </c>
      <c r="Q962" s="128">
        <v>11.71</v>
      </c>
      <c r="R962" s="128">
        <v>1.62</v>
      </c>
    </row>
    <row r="963" spans="1:18" ht="15" customHeight="1" x14ac:dyDescent="0.25">
      <c r="B963" s="126">
        <v>2011</v>
      </c>
      <c r="C963" s="127">
        <v>140038</v>
      </c>
      <c r="D963" s="127">
        <v>402051</v>
      </c>
      <c r="E963" s="127">
        <v>36515</v>
      </c>
      <c r="F963" s="127">
        <v>38529</v>
      </c>
      <c r="G963" s="127">
        <v>3076</v>
      </c>
      <c r="H963" s="127">
        <v>171279</v>
      </c>
      <c r="I963" s="128">
        <v>26.08</v>
      </c>
      <c r="J963" s="128">
        <v>9.58</v>
      </c>
      <c r="K963" s="127">
        <v>11698</v>
      </c>
      <c r="L963" s="127">
        <v>273272</v>
      </c>
      <c r="M963" s="127">
        <v>1459</v>
      </c>
      <c r="N963" s="127">
        <v>3985</v>
      </c>
      <c r="O963" s="127">
        <v>3889</v>
      </c>
      <c r="P963" s="127">
        <v>88271</v>
      </c>
      <c r="Q963" s="128">
        <v>12.47</v>
      </c>
      <c r="R963" s="128">
        <v>1.46</v>
      </c>
    </row>
    <row r="964" spans="1:18" ht="15" customHeight="1" x14ac:dyDescent="0.25">
      <c r="B964" s="126">
        <v>2010</v>
      </c>
      <c r="C964" s="127">
        <v>146893</v>
      </c>
      <c r="D964" s="127">
        <v>418290</v>
      </c>
      <c r="E964" s="127">
        <v>39195</v>
      </c>
      <c r="F964" s="127">
        <v>40779</v>
      </c>
      <c r="G964" s="127">
        <v>2462</v>
      </c>
      <c r="H964" s="127">
        <v>178020</v>
      </c>
      <c r="I964" s="128">
        <v>26.68</v>
      </c>
      <c r="J964" s="128">
        <v>9.75</v>
      </c>
      <c r="K964" s="127">
        <v>11935</v>
      </c>
      <c r="L964" s="127">
        <v>282920</v>
      </c>
      <c r="M964" s="127">
        <v>1512</v>
      </c>
      <c r="N964" s="127">
        <v>3761</v>
      </c>
      <c r="O964" s="127">
        <v>3687</v>
      </c>
      <c r="P964" s="127">
        <v>123266</v>
      </c>
      <c r="Q964" s="128">
        <v>12.67</v>
      </c>
      <c r="R964" s="128">
        <v>1.33</v>
      </c>
    </row>
    <row r="965" spans="1:18" ht="15" customHeight="1" x14ac:dyDescent="0.25">
      <c r="B965" s="126">
        <v>2009</v>
      </c>
      <c r="C965" s="127">
        <v>153346</v>
      </c>
      <c r="D965" s="127">
        <v>423212</v>
      </c>
      <c r="E965" s="127">
        <v>41919</v>
      </c>
      <c r="F965" s="127">
        <v>44851</v>
      </c>
      <c r="G965" s="127">
        <v>3707</v>
      </c>
      <c r="H965" s="127">
        <v>217603</v>
      </c>
      <c r="I965" s="128">
        <v>27.34</v>
      </c>
      <c r="J965" s="128">
        <v>10.6</v>
      </c>
      <c r="K965" s="127">
        <v>11941</v>
      </c>
      <c r="L965" s="127">
        <v>280975</v>
      </c>
      <c r="M965" s="127">
        <v>1521</v>
      </c>
      <c r="N965" s="127">
        <v>5637</v>
      </c>
      <c r="O965" s="127">
        <v>5364</v>
      </c>
      <c r="P965" s="127">
        <v>167086</v>
      </c>
      <c r="Q965" s="128">
        <v>12.74</v>
      </c>
      <c r="R965" s="128">
        <v>2.0099999999999998</v>
      </c>
    </row>
    <row r="966" spans="1:18" ht="15" customHeight="1" x14ac:dyDescent="0.25">
      <c r="B966" s="126">
        <v>2008</v>
      </c>
      <c r="C966" s="127">
        <v>159464</v>
      </c>
      <c r="D966" s="127">
        <v>433562</v>
      </c>
      <c r="E966" s="127">
        <v>51751</v>
      </c>
      <c r="F966" s="127">
        <v>54804</v>
      </c>
      <c r="G966" s="127">
        <v>4148</v>
      </c>
      <c r="H966" s="127">
        <v>273854</v>
      </c>
      <c r="I966" s="128">
        <v>32.450000000000003</v>
      </c>
      <c r="J966" s="128">
        <v>12.64</v>
      </c>
      <c r="K966" s="127">
        <v>11957</v>
      </c>
      <c r="L966" s="127">
        <v>285098</v>
      </c>
      <c r="M966" s="127">
        <v>1738</v>
      </c>
      <c r="N966" s="127">
        <v>5774</v>
      </c>
      <c r="O966" s="127">
        <v>5659</v>
      </c>
      <c r="P966" s="127">
        <v>167265</v>
      </c>
      <c r="Q966" s="128">
        <v>14.54</v>
      </c>
      <c r="R966" s="128">
        <v>2.0299999999999998</v>
      </c>
    </row>
    <row r="967" spans="1:18" ht="15" customHeight="1" x14ac:dyDescent="0.25">
      <c r="B967" s="181" t="s">
        <v>25</v>
      </c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</row>
    <row r="968" spans="1:18" ht="15" customHeight="1" x14ac:dyDescent="0.25">
      <c r="B968" s="123" t="s">
        <v>145</v>
      </c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</row>
    <row r="969" spans="1:18" ht="15" customHeight="1" x14ac:dyDescent="0.25">
      <c r="B969" s="129">
        <v>2022</v>
      </c>
      <c r="C969" s="130">
        <v>203114</v>
      </c>
      <c r="D969" s="130">
        <v>204695</v>
      </c>
      <c r="E969" s="130">
        <v>70671</v>
      </c>
      <c r="F969" s="130">
        <v>70722</v>
      </c>
      <c r="G969" s="130">
        <v>39</v>
      </c>
      <c r="H969" s="130">
        <v>324752</v>
      </c>
      <c r="I969" s="131">
        <v>34.79</v>
      </c>
      <c r="J969" s="131">
        <v>34.549999999999997</v>
      </c>
      <c r="K969" s="130">
        <v>1202</v>
      </c>
      <c r="L969" s="130">
        <v>2165</v>
      </c>
      <c r="M969" s="130">
        <v>188</v>
      </c>
      <c r="N969" s="130">
        <v>314</v>
      </c>
      <c r="O969" s="130">
        <v>249</v>
      </c>
      <c r="P969" s="130">
        <v>17022</v>
      </c>
      <c r="Q969" s="131">
        <v>15.64</v>
      </c>
      <c r="R969" s="131">
        <v>14.5</v>
      </c>
    </row>
    <row r="970" spans="1:18" ht="15" customHeight="1" x14ac:dyDescent="0.25">
      <c r="B970" s="126">
        <v>2021</v>
      </c>
      <c r="C970" s="127">
        <v>169454</v>
      </c>
      <c r="D970" s="127">
        <v>170634</v>
      </c>
      <c r="E970" s="127">
        <v>48468</v>
      </c>
      <c r="F970" s="127">
        <v>48482</v>
      </c>
      <c r="G970" s="127">
        <v>29</v>
      </c>
      <c r="H970" s="127">
        <v>214278</v>
      </c>
      <c r="I970" s="128">
        <v>28.6</v>
      </c>
      <c r="J970" s="128">
        <v>28.41</v>
      </c>
      <c r="K970" s="127">
        <v>1189</v>
      </c>
      <c r="L970" s="127">
        <v>2009</v>
      </c>
      <c r="M970" s="127">
        <v>154</v>
      </c>
      <c r="N970" s="127">
        <v>227</v>
      </c>
      <c r="O970" s="127">
        <v>193</v>
      </c>
      <c r="P970" s="127">
        <v>7744</v>
      </c>
      <c r="Q970" s="128">
        <v>12.95</v>
      </c>
      <c r="R970" s="128">
        <v>11.3</v>
      </c>
    </row>
    <row r="971" spans="1:18" ht="15" customHeight="1" x14ac:dyDescent="0.25">
      <c r="B971" s="126">
        <v>2020</v>
      </c>
      <c r="C971" s="127">
        <v>160237</v>
      </c>
      <c r="D971" s="127">
        <v>161776</v>
      </c>
      <c r="E971" s="127">
        <v>36511</v>
      </c>
      <c r="F971" s="127">
        <v>36558</v>
      </c>
      <c r="G971" s="127">
        <v>98</v>
      </c>
      <c r="H971" s="127">
        <v>138581</v>
      </c>
      <c r="I971" s="128">
        <v>22.79</v>
      </c>
      <c r="J971" s="128">
        <v>22.6</v>
      </c>
      <c r="K971" s="127">
        <v>1776</v>
      </c>
      <c r="L971" s="127">
        <v>2906</v>
      </c>
      <c r="M971" s="127">
        <v>268</v>
      </c>
      <c r="N971" s="127">
        <v>380</v>
      </c>
      <c r="O971" s="127">
        <v>303</v>
      </c>
      <c r="P971" s="127">
        <v>10181</v>
      </c>
      <c r="Q971" s="128">
        <v>15.09</v>
      </c>
      <c r="R971" s="128">
        <v>13.08</v>
      </c>
    </row>
    <row r="972" spans="1:18" ht="15" customHeight="1" x14ac:dyDescent="0.25">
      <c r="B972" s="126">
        <v>2019</v>
      </c>
      <c r="C972" s="127">
        <v>172688</v>
      </c>
      <c r="D972" s="127">
        <v>174872</v>
      </c>
      <c r="E972" s="127">
        <v>52108</v>
      </c>
      <c r="F972" s="127">
        <v>52172</v>
      </c>
      <c r="G972" s="127">
        <v>136</v>
      </c>
      <c r="H972" s="127">
        <v>201112</v>
      </c>
      <c r="I972" s="128">
        <v>30.17</v>
      </c>
      <c r="J972" s="128">
        <v>29.83</v>
      </c>
      <c r="K972" s="127">
        <v>2152</v>
      </c>
      <c r="L972" s="127">
        <v>3896</v>
      </c>
      <c r="M972" s="127">
        <v>400</v>
      </c>
      <c r="N972" s="127">
        <v>601</v>
      </c>
      <c r="O972" s="127">
        <v>458</v>
      </c>
      <c r="P972" s="127">
        <v>15824</v>
      </c>
      <c r="Q972" s="128">
        <v>18.59</v>
      </c>
      <c r="R972" s="128">
        <v>15.43</v>
      </c>
    </row>
    <row r="973" spans="1:18" ht="15" customHeight="1" x14ac:dyDescent="0.25">
      <c r="A973" s="14"/>
      <c r="B973" s="126">
        <v>2018</v>
      </c>
      <c r="C973" s="127">
        <v>166114</v>
      </c>
      <c r="D973" s="127">
        <v>168438</v>
      </c>
      <c r="E973" s="127">
        <v>47936</v>
      </c>
      <c r="F973" s="127">
        <v>47996</v>
      </c>
      <c r="G973" s="127">
        <v>124</v>
      </c>
      <c r="H973" s="127">
        <v>184393</v>
      </c>
      <c r="I973" s="128">
        <v>28.86</v>
      </c>
      <c r="J973" s="128">
        <v>28.49</v>
      </c>
      <c r="K973" s="127">
        <v>2258</v>
      </c>
      <c r="L973" s="127">
        <v>4303</v>
      </c>
      <c r="M973" s="127">
        <v>426</v>
      </c>
      <c r="N973" s="127">
        <v>698</v>
      </c>
      <c r="O973" s="127">
        <v>514</v>
      </c>
      <c r="P973" s="127">
        <v>20182</v>
      </c>
      <c r="Q973" s="128">
        <v>18.87</v>
      </c>
      <c r="R973" s="128">
        <v>16.22</v>
      </c>
    </row>
    <row r="974" spans="1:18" ht="15" customHeight="1" x14ac:dyDescent="0.25">
      <c r="A974" s="14"/>
      <c r="B974" s="126">
        <v>2017</v>
      </c>
      <c r="C974" s="127">
        <v>162497</v>
      </c>
      <c r="D974" s="127">
        <v>164657</v>
      </c>
      <c r="E974" s="127">
        <v>48291</v>
      </c>
      <c r="F974" s="127">
        <v>48364</v>
      </c>
      <c r="G974" s="127">
        <v>134</v>
      </c>
      <c r="H974" s="127">
        <v>169814</v>
      </c>
      <c r="I974" s="128">
        <v>29.72</v>
      </c>
      <c r="J974" s="128">
        <v>29.37</v>
      </c>
      <c r="K974" s="127">
        <v>2178</v>
      </c>
      <c r="L974" s="127">
        <v>4161</v>
      </c>
      <c r="M974" s="127">
        <v>389</v>
      </c>
      <c r="N974" s="127">
        <v>653</v>
      </c>
      <c r="O974" s="127">
        <v>455</v>
      </c>
      <c r="P974" s="127">
        <v>14431</v>
      </c>
      <c r="Q974" s="128">
        <v>17.86</v>
      </c>
      <c r="R974" s="128">
        <v>15.69</v>
      </c>
    </row>
    <row r="975" spans="1:18" ht="15" customHeight="1" x14ac:dyDescent="0.25">
      <c r="B975" s="126">
        <v>2016</v>
      </c>
      <c r="C975" s="127">
        <v>150627</v>
      </c>
      <c r="D975" s="127">
        <v>152481</v>
      </c>
      <c r="E975" s="127">
        <v>44467</v>
      </c>
      <c r="F975" s="127">
        <v>44550</v>
      </c>
      <c r="G975" s="127">
        <v>150</v>
      </c>
      <c r="H975" s="127">
        <v>150896</v>
      </c>
      <c r="I975" s="128">
        <v>29.52</v>
      </c>
      <c r="J975" s="128">
        <v>29.22</v>
      </c>
      <c r="K975" s="127">
        <v>2125</v>
      </c>
      <c r="L975" s="127">
        <v>3776</v>
      </c>
      <c r="M975" s="127">
        <v>431</v>
      </c>
      <c r="N975" s="127">
        <v>683</v>
      </c>
      <c r="O975" s="127">
        <v>530</v>
      </c>
      <c r="P975" s="127">
        <v>17252</v>
      </c>
      <c r="Q975" s="128">
        <v>20.28</v>
      </c>
      <c r="R975" s="128">
        <v>18.09</v>
      </c>
    </row>
    <row r="976" spans="1:18" ht="15" customHeight="1" x14ac:dyDescent="0.25">
      <c r="B976" s="126">
        <v>2015</v>
      </c>
      <c r="C976" s="127">
        <v>141419</v>
      </c>
      <c r="D976" s="127">
        <v>143371</v>
      </c>
      <c r="E976" s="127">
        <v>42529</v>
      </c>
      <c r="F976" s="127">
        <v>42603</v>
      </c>
      <c r="G976" s="127">
        <v>173</v>
      </c>
      <c r="H976" s="127">
        <v>143772</v>
      </c>
      <c r="I976" s="128">
        <v>30.07</v>
      </c>
      <c r="J976" s="128">
        <v>29.72</v>
      </c>
      <c r="K976" s="127">
        <v>2083</v>
      </c>
      <c r="L976" s="127">
        <v>3844</v>
      </c>
      <c r="M976" s="127">
        <v>422</v>
      </c>
      <c r="N976" s="127">
        <v>646</v>
      </c>
      <c r="O976" s="127">
        <v>493</v>
      </c>
      <c r="P976" s="127">
        <v>18738</v>
      </c>
      <c r="Q976" s="128">
        <v>20.260000000000002</v>
      </c>
      <c r="R976" s="128">
        <v>16.809999999999999</v>
      </c>
    </row>
    <row r="977" spans="1:18" ht="15" customHeight="1" x14ac:dyDescent="0.25">
      <c r="B977" s="126">
        <v>2014</v>
      </c>
      <c r="C977" s="127">
        <v>132715</v>
      </c>
      <c r="D977" s="127">
        <v>134424</v>
      </c>
      <c r="E977" s="127">
        <v>39013</v>
      </c>
      <c r="F977" s="127">
        <v>39085</v>
      </c>
      <c r="G977" s="127">
        <v>211</v>
      </c>
      <c r="H977" s="127">
        <v>129459</v>
      </c>
      <c r="I977" s="128">
        <v>29.4</v>
      </c>
      <c r="J977" s="128">
        <v>29.08</v>
      </c>
      <c r="K977" s="127">
        <v>2080</v>
      </c>
      <c r="L977" s="127">
        <v>3624</v>
      </c>
      <c r="M977" s="127">
        <v>437</v>
      </c>
      <c r="N977" s="127">
        <v>638</v>
      </c>
      <c r="O977" s="127">
        <v>514</v>
      </c>
      <c r="P977" s="127">
        <v>14835</v>
      </c>
      <c r="Q977" s="128">
        <v>21.01</v>
      </c>
      <c r="R977" s="128">
        <v>17.600000000000001</v>
      </c>
    </row>
    <row r="978" spans="1:18" ht="15" customHeight="1" x14ac:dyDescent="0.25">
      <c r="A978" s="7"/>
      <c r="B978" s="126">
        <v>2013</v>
      </c>
      <c r="C978" s="127">
        <v>124462</v>
      </c>
      <c r="D978" s="127">
        <v>125772</v>
      </c>
      <c r="E978" s="127">
        <v>36168</v>
      </c>
      <c r="F978" s="127">
        <v>36244</v>
      </c>
      <c r="G978" s="127">
        <v>262</v>
      </c>
      <c r="H978" s="127">
        <v>118282</v>
      </c>
      <c r="I978" s="128">
        <v>29.06</v>
      </c>
      <c r="J978" s="128">
        <v>28.82</v>
      </c>
      <c r="K978" s="127">
        <v>2052</v>
      </c>
      <c r="L978" s="127">
        <v>3173</v>
      </c>
      <c r="M978" s="127">
        <v>571</v>
      </c>
      <c r="N978" s="127">
        <v>773</v>
      </c>
      <c r="O978" s="127">
        <v>679</v>
      </c>
      <c r="P978" s="127">
        <v>20541</v>
      </c>
      <c r="Q978" s="128">
        <v>27.83</v>
      </c>
      <c r="R978" s="128">
        <v>24.36</v>
      </c>
    </row>
    <row r="979" spans="1:18" ht="15" customHeight="1" x14ac:dyDescent="0.25">
      <c r="B979" s="126">
        <v>2012</v>
      </c>
      <c r="C979" s="127">
        <v>123231</v>
      </c>
      <c r="D979" s="127">
        <v>124940</v>
      </c>
      <c r="E979" s="127">
        <v>33969</v>
      </c>
      <c r="F979" s="127">
        <v>34046</v>
      </c>
      <c r="G979" s="127">
        <v>203</v>
      </c>
      <c r="H979" s="127">
        <v>108136</v>
      </c>
      <c r="I979" s="128">
        <v>27.57</v>
      </c>
      <c r="J979" s="128">
        <v>27.25</v>
      </c>
      <c r="K979" s="127">
        <v>2002</v>
      </c>
      <c r="L979" s="127">
        <v>3515</v>
      </c>
      <c r="M979" s="127">
        <v>313</v>
      </c>
      <c r="N979" s="127">
        <v>452</v>
      </c>
      <c r="O979" s="127">
        <v>357</v>
      </c>
      <c r="P979" s="127">
        <v>9374</v>
      </c>
      <c r="Q979" s="128">
        <v>15.63</v>
      </c>
      <c r="R979" s="128">
        <v>12.86</v>
      </c>
    </row>
    <row r="980" spans="1:18" ht="15" customHeight="1" x14ac:dyDescent="0.25">
      <c r="B980" s="126">
        <v>2011</v>
      </c>
      <c r="C980" s="127">
        <v>128180</v>
      </c>
      <c r="D980" s="127">
        <v>130121</v>
      </c>
      <c r="E980" s="127">
        <v>35118</v>
      </c>
      <c r="F980" s="127">
        <v>35159</v>
      </c>
      <c r="G980" s="127">
        <v>192</v>
      </c>
      <c r="H980" s="127">
        <v>108498</v>
      </c>
      <c r="I980" s="128">
        <v>27.4</v>
      </c>
      <c r="J980" s="128">
        <v>27.02</v>
      </c>
      <c r="K980" s="127">
        <v>2195</v>
      </c>
      <c r="L980" s="127">
        <v>3880</v>
      </c>
      <c r="M980" s="127">
        <v>302</v>
      </c>
      <c r="N980" s="127">
        <v>398</v>
      </c>
      <c r="O980" s="127">
        <v>344</v>
      </c>
      <c r="P980" s="127">
        <v>9591</v>
      </c>
      <c r="Q980" s="128">
        <v>13.76</v>
      </c>
      <c r="R980" s="128">
        <v>10.26</v>
      </c>
    </row>
    <row r="981" spans="1:18" ht="15" customHeight="1" x14ac:dyDescent="0.25">
      <c r="B981" s="126">
        <v>2010</v>
      </c>
      <c r="C981" s="127">
        <v>135216</v>
      </c>
      <c r="D981" s="127">
        <v>136939</v>
      </c>
      <c r="E981" s="127">
        <v>38062</v>
      </c>
      <c r="F981" s="127">
        <v>38134</v>
      </c>
      <c r="G981" s="127">
        <v>224</v>
      </c>
      <c r="H981" s="127">
        <v>125853</v>
      </c>
      <c r="I981" s="128">
        <v>28.15</v>
      </c>
      <c r="J981" s="128">
        <v>27.85</v>
      </c>
      <c r="K981" s="127">
        <v>2403</v>
      </c>
      <c r="L981" s="127">
        <v>3886</v>
      </c>
      <c r="M981" s="127">
        <v>516</v>
      </c>
      <c r="N981" s="127">
        <v>698</v>
      </c>
      <c r="O981" s="127">
        <v>659</v>
      </c>
      <c r="P981" s="127">
        <v>22563</v>
      </c>
      <c r="Q981" s="128">
        <v>21.47</v>
      </c>
      <c r="R981" s="128">
        <v>17.96</v>
      </c>
    </row>
    <row r="982" spans="1:18" ht="15" customHeight="1" x14ac:dyDescent="0.25">
      <c r="B982" s="126">
        <v>2009</v>
      </c>
      <c r="C982" s="127">
        <v>141470</v>
      </c>
      <c r="D982" s="127">
        <v>143609</v>
      </c>
      <c r="E982" s="127">
        <v>40714</v>
      </c>
      <c r="F982" s="127">
        <v>40778</v>
      </c>
      <c r="G982" s="127">
        <v>264</v>
      </c>
      <c r="H982" s="127">
        <v>142134</v>
      </c>
      <c r="I982" s="128">
        <v>28.78</v>
      </c>
      <c r="J982" s="128">
        <v>28.4</v>
      </c>
      <c r="K982" s="127">
        <v>2329</v>
      </c>
      <c r="L982" s="127">
        <v>4114</v>
      </c>
      <c r="M982" s="127">
        <v>468</v>
      </c>
      <c r="N982" s="127">
        <v>611</v>
      </c>
      <c r="O982" s="127">
        <v>561</v>
      </c>
      <c r="P982" s="127">
        <v>15839</v>
      </c>
      <c r="Q982" s="128">
        <v>20.09</v>
      </c>
      <c r="R982" s="128">
        <v>14.85</v>
      </c>
    </row>
    <row r="983" spans="1:18" ht="15" customHeight="1" x14ac:dyDescent="0.25">
      <c r="B983" s="126">
        <v>2008</v>
      </c>
      <c r="C983" s="127">
        <v>147593</v>
      </c>
      <c r="D983" s="127">
        <v>149384</v>
      </c>
      <c r="E983" s="127">
        <v>50392</v>
      </c>
      <c r="F983" s="127">
        <v>50445</v>
      </c>
      <c r="G983" s="127">
        <v>301</v>
      </c>
      <c r="H983" s="127">
        <v>184629</v>
      </c>
      <c r="I983" s="128">
        <v>34.14</v>
      </c>
      <c r="J983" s="128">
        <v>33.770000000000003</v>
      </c>
      <c r="K983" s="127">
        <v>2312</v>
      </c>
      <c r="L983" s="127">
        <v>3786</v>
      </c>
      <c r="M983" s="127">
        <v>516</v>
      </c>
      <c r="N983" s="127">
        <v>603</v>
      </c>
      <c r="O983" s="127">
        <v>600</v>
      </c>
      <c r="P983" s="127">
        <v>22110</v>
      </c>
      <c r="Q983" s="128">
        <v>22.32</v>
      </c>
      <c r="R983" s="128">
        <v>15.93</v>
      </c>
    </row>
    <row r="984" spans="1:18" ht="15" customHeight="1" x14ac:dyDescent="0.25">
      <c r="B984" s="123" t="s">
        <v>146</v>
      </c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</row>
    <row r="985" spans="1:18" ht="15" customHeight="1" x14ac:dyDescent="0.25">
      <c r="B985" s="129">
        <v>2022</v>
      </c>
      <c r="C985" s="130">
        <v>18034</v>
      </c>
      <c r="D985" s="130">
        <v>353328</v>
      </c>
      <c r="E985" s="130">
        <v>1985</v>
      </c>
      <c r="F985" s="130">
        <v>3825</v>
      </c>
      <c r="G985" s="130">
        <v>2938</v>
      </c>
      <c r="H985" s="130">
        <v>112820</v>
      </c>
      <c r="I985" s="131">
        <v>11.01</v>
      </c>
      <c r="J985" s="131">
        <v>1.08</v>
      </c>
      <c r="K985" s="130">
        <v>13461</v>
      </c>
      <c r="L985" s="130">
        <v>348569</v>
      </c>
      <c r="M985" s="130">
        <v>1543</v>
      </c>
      <c r="N985" s="130">
        <v>4265</v>
      </c>
      <c r="O985" s="130">
        <v>4207</v>
      </c>
      <c r="P985" s="130">
        <v>158762</v>
      </c>
      <c r="Q985" s="131">
        <v>11.46</v>
      </c>
      <c r="R985" s="131">
        <v>1.22</v>
      </c>
    </row>
    <row r="986" spans="1:18" ht="15" customHeight="1" x14ac:dyDescent="0.25">
      <c r="B986" s="126">
        <v>2021</v>
      </c>
      <c r="C986" s="127">
        <v>17030</v>
      </c>
      <c r="D986" s="127">
        <v>344313</v>
      </c>
      <c r="E986" s="127">
        <v>1613</v>
      </c>
      <c r="F986" s="127">
        <v>4580</v>
      </c>
      <c r="G986" s="127">
        <v>3820</v>
      </c>
      <c r="H986" s="127">
        <v>85491</v>
      </c>
      <c r="I986" s="128">
        <v>9.4700000000000006</v>
      </c>
      <c r="J986" s="128">
        <v>1.33</v>
      </c>
      <c r="K986" s="127">
        <v>12778</v>
      </c>
      <c r="L986" s="127">
        <v>339345</v>
      </c>
      <c r="M986" s="127">
        <v>1254</v>
      </c>
      <c r="N986" s="127">
        <v>4845</v>
      </c>
      <c r="O986" s="127">
        <v>4803</v>
      </c>
      <c r="P986" s="127">
        <v>115635</v>
      </c>
      <c r="Q986" s="128">
        <v>9.81</v>
      </c>
      <c r="R986" s="128">
        <v>1.43</v>
      </c>
    </row>
    <row r="987" spans="1:18" ht="15" customHeight="1" x14ac:dyDescent="0.25">
      <c r="B987" s="126">
        <v>2020</v>
      </c>
      <c r="C987" s="127">
        <v>16399</v>
      </c>
      <c r="D987" s="127">
        <v>325421</v>
      </c>
      <c r="E987" s="127">
        <v>1501</v>
      </c>
      <c r="F987" s="127">
        <v>3150</v>
      </c>
      <c r="G987" s="127">
        <v>2458</v>
      </c>
      <c r="H987" s="127">
        <v>64134</v>
      </c>
      <c r="I987" s="128">
        <v>9.15</v>
      </c>
      <c r="J987" s="128">
        <v>0.97</v>
      </c>
      <c r="K987" s="127">
        <v>12555</v>
      </c>
      <c r="L987" s="127">
        <v>321344</v>
      </c>
      <c r="M987" s="127">
        <v>1168</v>
      </c>
      <c r="N987" s="127">
        <v>5685</v>
      </c>
      <c r="O987" s="127">
        <v>5631</v>
      </c>
      <c r="P987" s="127">
        <v>113676</v>
      </c>
      <c r="Q987" s="128">
        <v>9.3000000000000007</v>
      </c>
      <c r="R987" s="128">
        <v>1.77</v>
      </c>
    </row>
    <row r="988" spans="1:18" ht="15" customHeight="1" x14ac:dyDescent="0.25">
      <c r="B988" s="126">
        <v>2019</v>
      </c>
      <c r="C988" s="127">
        <v>16158</v>
      </c>
      <c r="D988" s="127">
        <v>343521</v>
      </c>
      <c r="E988" s="127">
        <v>2035</v>
      </c>
      <c r="F988" s="127">
        <v>5628</v>
      </c>
      <c r="G988" s="127">
        <v>4880</v>
      </c>
      <c r="H988" s="127">
        <v>98964</v>
      </c>
      <c r="I988" s="128">
        <v>12.59</v>
      </c>
      <c r="J988" s="128">
        <v>1.64</v>
      </c>
      <c r="K988" s="127">
        <v>12558</v>
      </c>
      <c r="L988" s="127">
        <v>339762</v>
      </c>
      <c r="M988" s="127">
        <v>1719</v>
      </c>
      <c r="N988" s="127">
        <v>5973</v>
      </c>
      <c r="O988" s="127">
        <v>5918</v>
      </c>
      <c r="P988" s="127">
        <v>166562</v>
      </c>
      <c r="Q988" s="128">
        <v>13.69</v>
      </c>
      <c r="R988" s="128">
        <v>1.76</v>
      </c>
    </row>
    <row r="989" spans="1:18" ht="15" customHeight="1" x14ac:dyDescent="0.25">
      <c r="A989" s="14"/>
      <c r="B989" s="126">
        <v>2018</v>
      </c>
      <c r="C989" s="127">
        <v>14995</v>
      </c>
      <c r="D989" s="127">
        <v>336794</v>
      </c>
      <c r="E989" s="127">
        <v>1949</v>
      </c>
      <c r="F989" s="127">
        <v>4688</v>
      </c>
      <c r="G989" s="127">
        <v>3909</v>
      </c>
      <c r="H989" s="127">
        <v>94808</v>
      </c>
      <c r="I989" s="128">
        <v>13</v>
      </c>
      <c r="J989" s="128">
        <v>1.39</v>
      </c>
      <c r="K989" s="127">
        <v>11645</v>
      </c>
      <c r="L989" s="127">
        <v>333279</v>
      </c>
      <c r="M989" s="127">
        <v>1551</v>
      </c>
      <c r="N989" s="127">
        <v>4909</v>
      </c>
      <c r="O989" s="127">
        <v>4862</v>
      </c>
      <c r="P989" s="127">
        <v>136562</v>
      </c>
      <c r="Q989" s="128">
        <v>13.32</v>
      </c>
      <c r="R989" s="128">
        <v>1.47</v>
      </c>
    </row>
    <row r="990" spans="1:18" ht="15" customHeight="1" x14ac:dyDescent="0.25">
      <c r="A990" s="14"/>
      <c r="B990" s="126">
        <v>2017</v>
      </c>
      <c r="C990" s="127">
        <v>14038</v>
      </c>
      <c r="D990" s="127">
        <v>324746</v>
      </c>
      <c r="E990" s="127">
        <v>1723</v>
      </c>
      <c r="F990" s="127">
        <v>9326</v>
      </c>
      <c r="G990" s="127">
        <v>8348</v>
      </c>
      <c r="H990" s="127">
        <v>172274</v>
      </c>
      <c r="I990" s="128">
        <v>12.27</v>
      </c>
      <c r="J990" s="128">
        <v>2.87</v>
      </c>
      <c r="K990" s="127">
        <v>10990</v>
      </c>
      <c r="L990" s="127">
        <v>321470</v>
      </c>
      <c r="M990" s="127">
        <v>1389</v>
      </c>
      <c r="N990" s="127">
        <v>9470</v>
      </c>
      <c r="O990" s="127">
        <v>9160</v>
      </c>
      <c r="P990" s="127">
        <v>210189</v>
      </c>
      <c r="Q990" s="128">
        <v>12.64</v>
      </c>
      <c r="R990" s="128">
        <v>2.95</v>
      </c>
    </row>
    <row r="991" spans="1:18" ht="15" customHeight="1" x14ac:dyDescent="0.25">
      <c r="B991" s="126">
        <v>2016</v>
      </c>
      <c r="C991" s="127">
        <v>13309</v>
      </c>
      <c r="D991" s="127">
        <v>295000</v>
      </c>
      <c r="E991" s="127">
        <v>1617</v>
      </c>
      <c r="F991" s="127">
        <v>3363</v>
      </c>
      <c r="G991" s="127">
        <v>2740</v>
      </c>
      <c r="H991" s="127">
        <v>90757</v>
      </c>
      <c r="I991" s="128">
        <v>12.15</v>
      </c>
      <c r="J991" s="128">
        <v>1.1399999999999999</v>
      </c>
      <c r="K991" s="127">
        <v>10469</v>
      </c>
      <c r="L991" s="127">
        <v>291685</v>
      </c>
      <c r="M991" s="127">
        <v>1326</v>
      </c>
      <c r="N991" s="127">
        <v>4530</v>
      </c>
      <c r="O991" s="127">
        <v>4499</v>
      </c>
      <c r="P991" s="127">
        <v>157313</v>
      </c>
      <c r="Q991" s="128">
        <v>12.67</v>
      </c>
      <c r="R991" s="128">
        <v>1.55</v>
      </c>
    </row>
    <row r="992" spans="1:18" ht="15" customHeight="1" x14ac:dyDescent="0.25">
      <c r="B992" s="126">
        <v>2015</v>
      </c>
      <c r="C992" s="127">
        <v>12759</v>
      </c>
      <c r="D992" s="127">
        <v>281368</v>
      </c>
      <c r="E992" s="127">
        <v>1602</v>
      </c>
      <c r="F992" s="127">
        <v>6755</v>
      </c>
      <c r="G992" s="127">
        <v>5771</v>
      </c>
      <c r="H992" s="127">
        <v>99858</v>
      </c>
      <c r="I992" s="128">
        <v>12.56</v>
      </c>
      <c r="J992" s="128">
        <v>2.4</v>
      </c>
      <c r="K992" s="127">
        <v>10114</v>
      </c>
      <c r="L992" s="127">
        <v>278522</v>
      </c>
      <c r="M992" s="127">
        <v>1329</v>
      </c>
      <c r="N992" s="127">
        <v>7364</v>
      </c>
      <c r="O992" s="127">
        <v>6965</v>
      </c>
      <c r="P992" s="127">
        <v>135745</v>
      </c>
      <c r="Q992" s="128">
        <v>13.14</v>
      </c>
      <c r="R992" s="128">
        <v>2.64</v>
      </c>
    </row>
    <row r="993" spans="1:18" ht="15" customHeight="1" x14ac:dyDescent="0.25">
      <c r="B993" s="126">
        <v>2014</v>
      </c>
      <c r="C993" s="127">
        <v>12272</v>
      </c>
      <c r="D993" s="127">
        <v>263125</v>
      </c>
      <c r="E993" s="127">
        <v>1558</v>
      </c>
      <c r="F993" s="127">
        <v>4890</v>
      </c>
      <c r="G993" s="127">
        <v>4293</v>
      </c>
      <c r="H993" s="127">
        <v>110334</v>
      </c>
      <c r="I993" s="128">
        <v>12.7</v>
      </c>
      <c r="J993" s="128">
        <v>1.86</v>
      </c>
      <c r="K993" s="127">
        <v>9721</v>
      </c>
      <c r="L993" s="127">
        <v>260364</v>
      </c>
      <c r="M993" s="127">
        <v>1302</v>
      </c>
      <c r="N993" s="127">
        <v>5379</v>
      </c>
      <c r="O993" s="127">
        <v>5313</v>
      </c>
      <c r="P993" s="127">
        <v>144755</v>
      </c>
      <c r="Q993" s="128">
        <v>13.39</v>
      </c>
      <c r="R993" s="128">
        <v>2.0699999999999998</v>
      </c>
    </row>
    <row r="994" spans="1:18" ht="15" customHeight="1" x14ac:dyDescent="0.25">
      <c r="A994" s="7"/>
      <c r="B994" s="126">
        <v>2013</v>
      </c>
      <c r="C994" s="127">
        <v>11807</v>
      </c>
      <c r="D994" s="127">
        <v>249898</v>
      </c>
      <c r="E994" s="127">
        <v>1382</v>
      </c>
      <c r="F994" s="127">
        <v>3231</v>
      </c>
      <c r="G994" s="127">
        <v>2725</v>
      </c>
      <c r="H994" s="127">
        <v>66368</v>
      </c>
      <c r="I994" s="128">
        <v>11.7</v>
      </c>
      <c r="J994" s="128">
        <v>1.29</v>
      </c>
      <c r="K994" s="127">
        <v>9336</v>
      </c>
      <c r="L994" s="127">
        <v>247209</v>
      </c>
      <c r="M994" s="127">
        <v>1161</v>
      </c>
      <c r="N994" s="127">
        <v>3621</v>
      </c>
      <c r="O994" s="127">
        <v>3586</v>
      </c>
      <c r="P994" s="127">
        <v>116685</v>
      </c>
      <c r="Q994" s="128">
        <v>12.44</v>
      </c>
      <c r="R994" s="128">
        <v>1.46</v>
      </c>
    </row>
    <row r="995" spans="1:18" ht="15" customHeight="1" x14ac:dyDescent="0.25">
      <c r="B995" s="126">
        <v>2012</v>
      </c>
      <c r="C995" s="127">
        <v>11673</v>
      </c>
      <c r="D995" s="127">
        <v>250615</v>
      </c>
      <c r="E995" s="127">
        <v>1191</v>
      </c>
      <c r="F995" s="127">
        <v>2970</v>
      </c>
      <c r="G995" s="127">
        <v>2524</v>
      </c>
      <c r="H995" s="127">
        <v>70418</v>
      </c>
      <c r="I995" s="128">
        <v>10.199999999999999</v>
      </c>
      <c r="J995" s="128">
        <v>1.19</v>
      </c>
      <c r="K995" s="127">
        <v>9312</v>
      </c>
      <c r="L995" s="127">
        <v>248080</v>
      </c>
      <c r="M995" s="127">
        <v>1012</v>
      </c>
      <c r="N995" s="127">
        <v>3614</v>
      </c>
      <c r="O995" s="127">
        <v>3563</v>
      </c>
      <c r="P995" s="127">
        <v>136839</v>
      </c>
      <c r="Q995" s="128">
        <v>10.87</v>
      </c>
      <c r="R995" s="128">
        <v>1.46</v>
      </c>
    </row>
    <row r="996" spans="1:18" ht="15" customHeight="1" x14ac:dyDescent="0.25">
      <c r="B996" s="126">
        <v>2011</v>
      </c>
      <c r="C996" s="127">
        <v>11858</v>
      </c>
      <c r="D996" s="127">
        <v>271930</v>
      </c>
      <c r="E996" s="127">
        <v>1397</v>
      </c>
      <c r="F996" s="127">
        <v>3370</v>
      </c>
      <c r="G996" s="127">
        <v>2884</v>
      </c>
      <c r="H996" s="127">
        <v>62781</v>
      </c>
      <c r="I996" s="128">
        <v>11.78</v>
      </c>
      <c r="J996" s="128">
        <v>1.24</v>
      </c>
      <c r="K996" s="127">
        <v>9503</v>
      </c>
      <c r="L996" s="127">
        <v>269392</v>
      </c>
      <c r="M996" s="127">
        <v>1157</v>
      </c>
      <c r="N996" s="127">
        <v>3587</v>
      </c>
      <c r="O996" s="127">
        <v>3545</v>
      </c>
      <c r="P996" s="127">
        <v>78680</v>
      </c>
      <c r="Q996" s="128">
        <v>12.18</v>
      </c>
      <c r="R996" s="128">
        <v>1.33</v>
      </c>
    </row>
    <row r="997" spans="1:18" ht="15" customHeight="1" x14ac:dyDescent="0.25">
      <c r="B997" s="126">
        <v>2010</v>
      </c>
      <c r="C997" s="127">
        <v>11677</v>
      </c>
      <c r="D997" s="127">
        <v>281351</v>
      </c>
      <c r="E997" s="127">
        <v>1133</v>
      </c>
      <c r="F997" s="127">
        <v>2645</v>
      </c>
      <c r="G997" s="127">
        <v>2238</v>
      </c>
      <c r="H997" s="127">
        <v>52167</v>
      </c>
      <c r="I997" s="128">
        <v>9.6999999999999993</v>
      </c>
      <c r="J997" s="128">
        <v>0.94</v>
      </c>
      <c r="K997" s="127">
        <v>9532</v>
      </c>
      <c r="L997" s="127">
        <v>279034</v>
      </c>
      <c r="M997" s="127">
        <v>996</v>
      </c>
      <c r="N997" s="127">
        <v>3063</v>
      </c>
      <c r="O997" s="127">
        <v>3028</v>
      </c>
      <c r="P997" s="127">
        <v>100703</v>
      </c>
      <c r="Q997" s="128">
        <v>10.45</v>
      </c>
      <c r="R997" s="128">
        <v>1.1000000000000001</v>
      </c>
    </row>
    <row r="998" spans="1:18" ht="15" customHeight="1" x14ac:dyDescent="0.25">
      <c r="B998" s="126">
        <v>2009</v>
      </c>
      <c r="C998" s="127">
        <v>11876</v>
      </c>
      <c r="D998" s="127">
        <v>279603</v>
      </c>
      <c r="E998" s="127">
        <v>1205</v>
      </c>
      <c r="F998" s="127">
        <v>4073</v>
      </c>
      <c r="G998" s="127">
        <v>3443</v>
      </c>
      <c r="H998" s="127">
        <v>75470</v>
      </c>
      <c r="I998" s="128">
        <v>10.15</v>
      </c>
      <c r="J998" s="128">
        <v>1.46</v>
      </c>
      <c r="K998" s="127">
        <v>9612</v>
      </c>
      <c r="L998" s="127">
        <v>276861</v>
      </c>
      <c r="M998" s="127">
        <v>1053</v>
      </c>
      <c r="N998" s="127">
        <v>5026</v>
      </c>
      <c r="O998" s="127">
        <v>4803</v>
      </c>
      <c r="P998" s="127">
        <v>151247</v>
      </c>
      <c r="Q998" s="128">
        <v>10.96</v>
      </c>
      <c r="R998" s="128">
        <v>1.82</v>
      </c>
    </row>
    <row r="999" spans="1:18" ht="15" customHeight="1" x14ac:dyDescent="0.25">
      <c r="B999" s="126">
        <v>2008</v>
      </c>
      <c r="C999" s="127">
        <v>11871</v>
      </c>
      <c r="D999" s="127">
        <v>284178</v>
      </c>
      <c r="E999" s="127">
        <v>1359</v>
      </c>
      <c r="F999" s="127">
        <v>4359</v>
      </c>
      <c r="G999" s="127">
        <v>3847</v>
      </c>
      <c r="H999" s="127">
        <v>89225</v>
      </c>
      <c r="I999" s="128">
        <v>11.45</v>
      </c>
      <c r="J999" s="128">
        <v>1.53</v>
      </c>
      <c r="K999" s="127">
        <v>9645</v>
      </c>
      <c r="L999" s="127">
        <v>281312</v>
      </c>
      <c r="M999" s="127">
        <v>1222</v>
      </c>
      <c r="N999" s="127">
        <v>5171</v>
      </c>
      <c r="O999" s="127">
        <v>5059</v>
      </c>
      <c r="P999" s="127">
        <v>145155</v>
      </c>
      <c r="Q999" s="128">
        <v>12.67</v>
      </c>
      <c r="R999" s="128">
        <v>1.84</v>
      </c>
    </row>
    <row r="1000" spans="1:18" ht="15" customHeight="1" x14ac:dyDescent="0.25">
      <c r="B1000" s="181" t="s">
        <v>28</v>
      </c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</row>
    <row r="1001" spans="1:18" ht="15" customHeight="1" x14ac:dyDescent="0.25">
      <c r="B1001" s="123" t="s">
        <v>147</v>
      </c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</row>
    <row r="1002" spans="1:18" ht="15" customHeight="1" x14ac:dyDescent="0.25">
      <c r="B1002" s="129">
        <v>2022</v>
      </c>
      <c r="C1002" s="130">
        <v>63050</v>
      </c>
      <c r="D1002" s="130">
        <v>122329</v>
      </c>
      <c r="E1002" s="130">
        <v>21879</v>
      </c>
      <c r="F1002" s="130">
        <v>22399</v>
      </c>
      <c r="G1002" s="130">
        <v>825</v>
      </c>
      <c r="H1002" s="130">
        <v>114909</v>
      </c>
      <c r="I1002" s="131">
        <v>34.700000000000003</v>
      </c>
      <c r="J1002" s="131">
        <v>18.309999999999999</v>
      </c>
      <c r="K1002" s="130">
        <v>4453</v>
      </c>
      <c r="L1002" s="130">
        <v>63511</v>
      </c>
      <c r="M1002" s="130">
        <v>483</v>
      </c>
      <c r="N1002" s="130">
        <v>1239</v>
      </c>
      <c r="O1002" s="130">
        <v>1211</v>
      </c>
      <c r="P1002" s="130">
        <v>46184</v>
      </c>
      <c r="Q1002" s="131">
        <v>10.85</v>
      </c>
      <c r="R1002" s="131">
        <v>1.95</v>
      </c>
    </row>
    <row r="1003" spans="1:18" ht="15" customHeight="1" x14ac:dyDescent="0.25">
      <c r="B1003" s="126">
        <v>2021</v>
      </c>
      <c r="C1003" s="127">
        <v>51105</v>
      </c>
      <c r="D1003" s="127">
        <v>105936</v>
      </c>
      <c r="E1003" s="127">
        <v>13053</v>
      </c>
      <c r="F1003" s="127">
        <v>13636</v>
      </c>
      <c r="G1003" s="127">
        <v>853</v>
      </c>
      <c r="H1003" s="127">
        <v>76864</v>
      </c>
      <c r="I1003" s="128">
        <v>25.54</v>
      </c>
      <c r="J1003" s="128">
        <v>12.87</v>
      </c>
      <c r="K1003" s="127">
        <v>4287</v>
      </c>
      <c r="L1003" s="127">
        <v>58959</v>
      </c>
      <c r="M1003" s="127">
        <v>429</v>
      </c>
      <c r="N1003" s="127">
        <v>1301</v>
      </c>
      <c r="O1003" s="127">
        <v>1282</v>
      </c>
      <c r="P1003" s="127">
        <v>38791</v>
      </c>
      <c r="Q1003" s="128">
        <v>10.01</v>
      </c>
      <c r="R1003" s="128">
        <v>2.21</v>
      </c>
    </row>
    <row r="1004" spans="1:18" ht="15" customHeight="1" x14ac:dyDescent="0.25">
      <c r="B1004" s="123" t="s">
        <v>148</v>
      </c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</row>
    <row r="1005" spans="1:18" ht="15" customHeight="1" x14ac:dyDescent="0.25">
      <c r="B1005" s="129">
        <v>2022</v>
      </c>
      <c r="C1005" s="130">
        <v>27134</v>
      </c>
      <c r="D1005" s="130">
        <v>45495</v>
      </c>
      <c r="E1005" s="130">
        <v>8044</v>
      </c>
      <c r="F1005" s="130">
        <v>8157</v>
      </c>
      <c r="G1005" s="130">
        <v>192</v>
      </c>
      <c r="H1005" s="130">
        <v>36034</v>
      </c>
      <c r="I1005" s="131">
        <v>29.65</v>
      </c>
      <c r="J1005" s="131">
        <v>17.93</v>
      </c>
      <c r="K1005" s="130">
        <v>1607</v>
      </c>
      <c r="L1005" s="130">
        <v>19889</v>
      </c>
      <c r="M1005" s="130">
        <v>160</v>
      </c>
      <c r="N1005" s="130">
        <v>325</v>
      </c>
      <c r="O1005" s="130">
        <v>301</v>
      </c>
      <c r="P1005" s="130">
        <v>18476</v>
      </c>
      <c r="Q1005" s="131">
        <v>9.9600000000000009</v>
      </c>
      <c r="R1005" s="131">
        <v>1.63</v>
      </c>
    </row>
    <row r="1006" spans="1:18" ht="15" customHeight="1" x14ac:dyDescent="0.25">
      <c r="B1006" s="126">
        <v>2021</v>
      </c>
      <c r="C1006" s="127">
        <v>23569</v>
      </c>
      <c r="D1006" s="127">
        <v>41305</v>
      </c>
      <c r="E1006" s="127">
        <v>5785</v>
      </c>
      <c r="F1006" s="127">
        <v>5881</v>
      </c>
      <c r="G1006" s="127">
        <v>181</v>
      </c>
      <c r="H1006" s="127">
        <v>25954</v>
      </c>
      <c r="I1006" s="128">
        <v>24.54</v>
      </c>
      <c r="J1006" s="128">
        <v>14.24</v>
      </c>
      <c r="K1006" s="127">
        <v>1556</v>
      </c>
      <c r="L1006" s="127">
        <v>19233</v>
      </c>
      <c r="M1006" s="127">
        <v>147</v>
      </c>
      <c r="N1006" s="127">
        <v>279</v>
      </c>
      <c r="O1006" s="127">
        <v>266</v>
      </c>
      <c r="P1006" s="127">
        <v>9072</v>
      </c>
      <c r="Q1006" s="128">
        <v>9.4499999999999993</v>
      </c>
      <c r="R1006" s="128">
        <v>1.45</v>
      </c>
    </row>
    <row r="1007" spans="1:18" ht="15" customHeight="1" x14ac:dyDescent="0.25">
      <c r="B1007" s="123" t="s">
        <v>439</v>
      </c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</row>
    <row r="1008" spans="1:18" ht="15" customHeight="1" x14ac:dyDescent="0.25">
      <c r="B1008" s="129">
        <v>2022</v>
      </c>
      <c r="C1008" s="130">
        <v>13358</v>
      </c>
      <c r="D1008" s="130">
        <v>21771</v>
      </c>
      <c r="E1008" s="130">
        <v>3926</v>
      </c>
      <c r="F1008" s="130">
        <v>4142</v>
      </c>
      <c r="G1008" s="130">
        <v>295</v>
      </c>
      <c r="H1008" s="130">
        <v>23371</v>
      </c>
      <c r="I1008" s="131">
        <v>29.39</v>
      </c>
      <c r="J1008" s="131">
        <v>19.03</v>
      </c>
      <c r="K1008" s="130">
        <v>906</v>
      </c>
      <c r="L1008" s="130">
        <v>9272</v>
      </c>
      <c r="M1008" s="130">
        <v>131</v>
      </c>
      <c r="N1008" s="130">
        <v>403</v>
      </c>
      <c r="O1008" s="130">
        <v>393</v>
      </c>
      <c r="P1008" s="130">
        <v>11016</v>
      </c>
      <c r="Q1008" s="131">
        <v>14.46</v>
      </c>
      <c r="R1008" s="131">
        <v>4.3499999999999996</v>
      </c>
    </row>
    <row r="1009" spans="2:18" ht="15" customHeight="1" x14ac:dyDescent="0.25">
      <c r="B1009" s="126">
        <v>2021</v>
      </c>
      <c r="C1009" s="127">
        <v>11612</v>
      </c>
      <c r="D1009" s="127">
        <v>19745</v>
      </c>
      <c r="E1009" s="127">
        <v>3014</v>
      </c>
      <c r="F1009" s="127">
        <v>3126</v>
      </c>
      <c r="G1009" s="127">
        <v>171</v>
      </c>
      <c r="H1009" s="127">
        <v>15459</v>
      </c>
      <c r="I1009" s="128">
        <v>25.96</v>
      </c>
      <c r="J1009" s="128">
        <v>15.83</v>
      </c>
      <c r="K1009" s="127">
        <v>821</v>
      </c>
      <c r="L1009" s="127">
        <v>8925</v>
      </c>
      <c r="M1009" s="127">
        <v>97</v>
      </c>
      <c r="N1009" s="127">
        <v>238</v>
      </c>
      <c r="O1009" s="127">
        <v>231</v>
      </c>
      <c r="P1009" s="127">
        <v>4638</v>
      </c>
      <c r="Q1009" s="128">
        <v>11.81</v>
      </c>
      <c r="R1009" s="128">
        <v>2.67</v>
      </c>
    </row>
    <row r="1010" spans="2:18" ht="15" customHeight="1" x14ac:dyDescent="0.25">
      <c r="B1010" s="123" t="s">
        <v>440</v>
      </c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</row>
    <row r="1011" spans="2:18" ht="15" customHeight="1" x14ac:dyDescent="0.25">
      <c r="B1011" s="129">
        <v>2022</v>
      </c>
      <c r="C1011" s="130">
        <v>69858</v>
      </c>
      <c r="D1011" s="130">
        <v>281731</v>
      </c>
      <c r="E1011" s="130">
        <v>23865</v>
      </c>
      <c r="F1011" s="130">
        <v>24516</v>
      </c>
      <c r="G1011" s="130">
        <v>1008</v>
      </c>
      <c r="H1011" s="130">
        <v>177572</v>
      </c>
      <c r="I1011" s="131">
        <v>34.159999999999997</v>
      </c>
      <c r="J1011" s="131">
        <v>8.6999999999999993</v>
      </c>
      <c r="K1011" s="130">
        <v>4532</v>
      </c>
      <c r="L1011" s="130">
        <v>216209</v>
      </c>
      <c r="M1011" s="130">
        <v>560</v>
      </c>
      <c r="N1011" s="130">
        <v>1693</v>
      </c>
      <c r="O1011" s="130">
        <v>1655</v>
      </c>
      <c r="P1011" s="130">
        <v>74329</v>
      </c>
      <c r="Q1011" s="131">
        <v>12.36</v>
      </c>
      <c r="R1011" s="131">
        <v>0.78</v>
      </c>
    </row>
    <row r="1012" spans="2:18" ht="15" customHeight="1" x14ac:dyDescent="0.25">
      <c r="B1012" s="126">
        <v>2021</v>
      </c>
      <c r="C1012" s="127">
        <v>58890</v>
      </c>
      <c r="D1012" s="127">
        <v>272080</v>
      </c>
      <c r="E1012" s="127">
        <v>17091</v>
      </c>
      <c r="F1012" s="127">
        <v>18725</v>
      </c>
      <c r="G1012" s="127">
        <v>1901</v>
      </c>
      <c r="H1012" s="127">
        <v>117105</v>
      </c>
      <c r="I1012" s="128">
        <v>29.02</v>
      </c>
      <c r="J1012" s="128">
        <v>6.88</v>
      </c>
      <c r="K1012" s="127">
        <v>4325</v>
      </c>
      <c r="L1012" s="127">
        <v>217368</v>
      </c>
      <c r="M1012" s="127">
        <v>448</v>
      </c>
      <c r="N1012" s="127">
        <v>2366</v>
      </c>
      <c r="O1012" s="127">
        <v>2347</v>
      </c>
      <c r="P1012" s="127">
        <v>49924</v>
      </c>
      <c r="Q1012" s="128">
        <v>10.36</v>
      </c>
      <c r="R1012" s="128">
        <v>1.0900000000000001</v>
      </c>
    </row>
    <row r="1013" spans="2:18" ht="15" customHeight="1" x14ac:dyDescent="0.25">
      <c r="B1013" s="123" t="s">
        <v>441</v>
      </c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</row>
    <row r="1014" spans="2:18" ht="15" customHeight="1" x14ac:dyDescent="0.25">
      <c r="B1014" s="129">
        <v>2022</v>
      </c>
      <c r="C1014" s="130">
        <v>19602</v>
      </c>
      <c r="D1014" s="130">
        <v>32304</v>
      </c>
      <c r="E1014" s="130">
        <v>7086</v>
      </c>
      <c r="F1014" s="130">
        <v>7215</v>
      </c>
      <c r="G1014" s="130">
        <v>217</v>
      </c>
      <c r="H1014" s="130">
        <v>36988</v>
      </c>
      <c r="I1014" s="131">
        <v>36.15</v>
      </c>
      <c r="J1014" s="131">
        <v>22.33</v>
      </c>
      <c r="K1014" s="130">
        <v>897</v>
      </c>
      <c r="L1014" s="130">
        <v>13545</v>
      </c>
      <c r="M1014" s="130">
        <v>124</v>
      </c>
      <c r="N1014" s="130">
        <v>336</v>
      </c>
      <c r="O1014" s="130">
        <v>333</v>
      </c>
      <c r="P1014" s="130">
        <v>9195</v>
      </c>
      <c r="Q1014" s="131">
        <v>13.82</v>
      </c>
      <c r="R1014" s="131">
        <v>2.48</v>
      </c>
    </row>
    <row r="1015" spans="2:18" ht="15" customHeight="1" x14ac:dyDescent="0.25">
      <c r="B1015" s="126">
        <v>2021</v>
      </c>
      <c r="C1015" s="127">
        <v>16186</v>
      </c>
      <c r="D1015" s="127">
        <v>28554</v>
      </c>
      <c r="E1015" s="127">
        <v>5034</v>
      </c>
      <c r="F1015" s="127">
        <v>5238</v>
      </c>
      <c r="G1015" s="127">
        <v>270</v>
      </c>
      <c r="H1015" s="127">
        <v>26728</v>
      </c>
      <c r="I1015" s="128">
        <v>31.1</v>
      </c>
      <c r="J1015" s="128">
        <v>18.34</v>
      </c>
      <c r="K1015" s="127">
        <v>852</v>
      </c>
      <c r="L1015" s="127">
        <v>13187</v>
      </c>
      <c r="M1015" s="127">
        <v>99</v>
      </c>
      <c r="N1015" s="127">
        <v>318</v>
      </c>
      <c r="O1015" s="127">
        <v>314</v>
      </c>
      <c r="P1015" s="127">
        <v>6940</v>
      </c>
      <c r="Q1015" s="128">
        <v>11.62</v>
      </c>
      <c r="R1015" s="128">
        <v>2.41</v>
      </c>
    </row>
    <row r="1016" spans="2:18" ht="15" customHeight="1" x14ac:dyDescent="0.25">
      <c r="B1016" s="123" t="s">
        <v>149</v>
      </c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</row>
    <row r="1017" spans="2:18" ht="15" customHeight="1" x14ac:dyDescent="0.25">
      <c r="B1017" s="129">
        <v>2022</v>
      </c>
      <c r="C1017" s="130">
        <v>6635</v>
      </c>
      <c r="D1017" s="130">
        <v>12139</v>
      </c>
      <c r="E1017" s="130">
        <v>1860</v>
      </c>
      <c r="F1017" s="130">
        <v>1945</v>
      </c>
      <c r="G1017" s="130">
        <v>129</v>
      </c>
      <c r="H1017" s="130">
        <v>10792</v>
      </c>
      <c r="I1017" s="131">
        <v>28.03</v>
      </c>
      <c r="J1017" s="131">
        <v>16.02</v>
      </c>
      <c r="K1017" s="130">
        <v>451</v>
      </c>
      <c r="L1017" s="130">
        <v>5925</v>
      </c>
      <c r="M1017" s="130">
        <v>64</v>
      </c>
      <c r="N1017" s="130">
        <v>162</v>
      </c>
      <c r="O1017" s="130">
        <v>157</v>
      </c>
      <c r="P1017" s="130">
        <v>4237</v>
      </c>
      <c r="Q1017" s="131">
        <v>14.19</v>
      </c>
      <c r="R1017" s="131">
        <v>2.73</v>
      </c>
    </row>
    <row r="1018" spans="2:18" ht="15" customHeight="1" x14ac:dyDescent="0.25">
      <c r="B1018" s="126">
        <v>2021</v>
      </c>
      <c r="C1018" s="127">
        <v>6065</v>
      </c>
      <c r="D1018" s="127">
        <v>11427</v>
      </c>
      <c r="E1018" s="127">
        <v>1582</v>
      </c>
      <c r="F1018" s="127">
        <v>1733</v>
      </c>
      <c r="G1018" s="127">
        <v>177</v>
      </c>
      <c r="H1018" s="127">
        <v>9974</v>
      </c>
      <c r="I1018" s="128">
        <v>26.08</v>
      </c>
      <c r="J1018" s="128">
        <v>15.17</v>
      </c>
      <c r="K1018" s="127">
        <v>420</v>
      </c>
      <c r="L1018" s="127">
        <v>5768</v>
      </c>
      <c r="M1018" s="127">
        <v>52</v>
      </c>
      <c r="N1018" s="127">
        <v>217</v>
      </c>
      <c r="O1018" s="127">
        <v>211</v>
      </c>
      <c r="P1018" s="127">
        <v>4307</v>
      </c>
      <c r="Q1018" s="128">
        <v>12.38</v>
      </c>
      <c r="R1018" s="128">
        <v>3.76</v>
      </c>
    </row>
    <row r="1019" spans="2:18" ht="15" customHeight="1" x14ac:dyDescent="0.25">
      <c r="B1019" s="123" t="s">
        <v>150</v>
      </c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</row>
    <row r="1020" spans="2:18" ht="15" customHeight="1" x14ac:dyDescent="0.25">
      <c r="B1020" s="129">
        <v>2022</v>
      </c>
      <c r="C1020" s="130">
        <v>12716</v>
      </c>
      <c r="D1020" s="130">
        <v>25757</v>
      </c>
      <c r="E1020" s="130">
        <v>3587</v>
      </c>
      <c r="F1020" s="130">
        <v>3725</v>
      </c>
      <c r="G1020" s="130">
        <v>219</v>
      </c>
      <c r="H1020" s="130">
        <v>24623</v>
      </c>
      <c r="I1020" s="131">
        <v>28.21</v>
      </c>
      <c r="J1020" s="131">
        <v>14.46</v>
      </c>
      <c r="K1020" s="130">
        <v>1173</v>
      </c>
      <c r="L1020" s="130">
        <v>14071</v>
      </c>
      <c r="M1020" s="130">
        <v>130</v>
      </c>
      <c r="N1020" s="130">
        <v>296</v>
      </c>
      <c r="O1020" s="130">
        <v>288</v>
      </c>
      <c r="P1020" s="130">
        <v>7658</v>
      </c>
      <c r="Q1020" s="131">
        <v>11.08</v>
      </c>
      <c r="R1020" s="131">
        <v>2.1</v>
      </c>
    </row>
    <row r="1021" spans="2:18" ht="15" customHeight="1" x14ac:dyDescent="0.25">
      <c r="B1021" s="126">
        <v>2021</v>
      </c>
      <c r="C1021" s="127">
        <v>10947</v>
      </c>
      <c r="D1021" s="127">
        <v>20225</v>
      </c>
      <c r="E1021" s="127">
        <v>2520</v>
      </c>
      <c r="F1021" s="127">
        <v>2581</v>
      </c>
      <c r="G1021" s="127">
        <v>107</v>
      </c>
      <c r="H1021" s="127">
        <v>15952</v>
      </c>
      <c r="I1021" s="128">
        <v>23.02</v>
      </c>
      <c r="J1021" s="128">
        <v>12.76</v>
      </c>
      <c r="K1021" s="127">
        <v>1104</v>
      </c>
      <c r="L1021" s="127">
        <v>10263</v>
      </c>
      <c r="M1021" s="127">
        <v>70</v>
      </c>
      <c r="N1021" s="127">
        <v>141</v>
      </c>
      <c r="O1021" s="127">
        <v>136</v>
      </c>
      <c r="P1021" s="127">
        <v>2985</v>
      </c>
      <c r="Q1021" s="128">
        <v>6.34</v>
      </c>
      <c r="R1021" s="128">
        <v>1.37</v>
      </c>
    </row>
    <row r="1022" spans="2:18" ht="15" customHeight="1" x14ac:dyDescent="0.25">
      <c r="B1022" s="123" t="s">
        <v>442</v>
      </c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</row>
    <row r="1023" spans="2:18" ht="15" customHeight="1" x14ac:dyDescent="0.25">
      <c r="B1023" s="129">
        <v>2022</v>
      </c>
      <c r="C1023" s="130">
        <v>4020</v>
      </c>
      <c r="D1023" s="130">
        <v>6057</v>
      </c>
      <c r="E1023" s="130">
        <v>1091</v>
      </c>
      <c r="F1023" s="130">
        <v>1099</v>
      </c>
      <c r="G1023" s="130">
        <v>15</v>
      </c>
      <c r="H1023" s="130">
        <v>5280</v>
      </c>
      <c r="I1023" s="131">
        <v>27.14</v>
      </c>
      <c r="J1023" s="131">
        <v>18.14</v>
      </c>
      <c r="K1023" s="130">
        <v>260</v>
      </c>
      <c r="L1023" s="130">
        <v>2273</v>
      </c>
      <c r="M1023" s="130">
        <v>21</v>
      </c>
      <c r="N1023" s="130">
        <v>33</v>
      </c>
      <c r="O1023" s="130">
        <v>26</v>
      </c>
      <c r="P1023" s="130">
        <v>1498</v>
      </c>
      <c r="Q1023" s="131">
        <v>8.08</v>
      </c>
      <c r="R1023" s="131">
        <v>1.45</v>
      </c>
    </row>
    <row r="1024" spans="2:18" ht="15" customHeight="1" x14ac:dyDescent="0.25">
      <c r="B1024" s="126">
        <v>2021</v>
      </c>
      <c r="C1024" s="127">
        <v>3726</v>
      </c>
      <c r="D1024" s="127">
        <v>5590</v>
      </c>
      <c r="E1024" s="127">
        <v>841</v>
      </c>
      <c r="F1024" s="127">
        <v>879</v>
      </c>
      <c r="G1024" s="127">
        <v>52</v>
      </c>
      <c r="H1024" s="127">
        <v>3524</v>
      </c>
      <c r="I1024" s="128">
        <v>22.57</v>
      </c>
      <c r="J1024" s="128">
        <v>15.72</v>
      </c>
      <c r="K1024" s="127">
        <v>257</v>
      </c>
      <c r="L1024" s="127">
        <v>2113</v>
      </c>
      <c r="M1024" s="127">
        <v>21</v>
      </c>
      <c r="N1024" s="127">
        <v>60</v>
      </c>
      <c r="O1024" s="127">
        <v>59</v>
      </c>
      <c r="P1024" s="127">
        <v>1818</v>
      </c>
      <c r="Q1024" s="128">
        <v>8.17</v>
      </c>
      <c r="R1024" s="128">
        <v>2.84</v>
      </c>
    </row>
    <row r="1025" spans="1:18" ht="15" customHeight="1" x14ac:dyDescent="0.25">
      <c r="B1025" s="123" t="s">
        <v>443</v>
      </c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</row>
    <row r="1026" spans="1:18" ht="15" customHeight="1" x14ac:dyDescent="0.25">
      <c r="B1026" s="129">
        <v>2022</v>
      </c>
      <c r="C1026" s="130">
        <v>4775</v>
      </c>
      <c r="D1026" s="130">
        <v>10440</v>
      </c>
      <c r="E1026" s="130">
        <v>1318</v>
      </c>
      <c r="F1026" s="130">
        <v>1349</v>
      </c>
      <c r="G1026" s="130">
        <v>77</v>
      </c>
      <c r="H1026" s="130">
        <v>8002</v>
      </c>
      <c r="I1026" s="131">
        <v>27.6</v>
      </c>
      <c r="J1026" s="131">
        <v>12.92</v>
      </c>
      <c r="K1026" s="130">
        <v>384</v>
      </c>
      <c r="L1026" s="130">
        <v>6039</v>
      </c>
      <c r="M1026" s="130">
        <v>58</v>
      </c>
      <c r="N1026" s="130">
        <v>92</v>
      </c>
      <c r="O1026" s="130">
        <v>92</v>
      </c>
      <c r="P1026" s="130">
        <v>3191</v>
      </c>
      <c r="Q1026" s="131">
        <v>15.1</v>
      </c>
      <c r="R1026" s="131">
        <v>1.52</v>
      </c>
    </row>
    <row r="1027" spans="1:18" ht="15" customHeight="1" x14ac:dyDescent="0.25">
      <c r="B1027" s="126">
        <v>2021</v>
      </c>
      <c r="C1027" s="127">
        <v>4384</v>
      </c>
      <c r="D1027" s="127">
        <v>10085</v>
      </c>
      <c r="E1027" s="127">
        <v>1161</v>
      </c>
      <c r="F1027" s="127">
        <v>1263</v>
      </c>
      <c r="G1027" s="127">
        <v>137</v>
      </c>
      <c r="H1027" s="127">
        <v>8210</v>
      </c>
      <c r="I1027" s="128">
        <v>26.48</v>
      </c>
      <c r="J1027" s="128">
        <v>12.52</v>
      </c>
      <c r="K1027" s="127">
        <v>345</v>
      </c>
      <c r="L1027" s="127">
        <v>5538</v>
      </c>
      <c r="M1027" s="127">
        <v>45</v>
      </c>
      <c r="N1027" s="127">
        <v>152</v>
      </c>
      <c r="O1027" s="127">
        <v>150</v>
      </c>
      <c r="P1027" s="127">
        <v>4904</v>
      </c>
      <c r="Q1027" s="128">
        <v>13.04</v>
      </c>
      <c r="R1027" s="128">
        <v>2.74</v>
      </c>
    </row>
    <row r="1028" spans="1:18" ht="15" customHeight="1" x14ac:dyDescent="0.25">
      <c r="B1028" s="181" t="s">
        <v>20</v>
      </c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</row>
    <row r="1029" spans="1:18" ht="15" customHeight="1" x14ac:dyDescent="0.25">
      <c r="B1029" s="123" t="s">
        <v>228</v>
      </c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</row>
    <row r="1030" spans="1:18" ht="15" customHeight="1" x14ac:dyDescent="0.25">
      <c r="B1030" s="129">
        <v>2022</v>
      </c>
      <c r="C1030" s="130">
        <v>63563</v>
      </c>
      <c r="D1030" s="130">
        <v>107148</v>
      </c>
      <c r="E1030" s="130">
        <v>11679</v>
      </c>
      <c r="F1030" s="130">
        <v>11875</v>
      </c>
      <c r="G1030" s="130">
        <v>450</v>
      </c>
      <c r="H1030" s="130">
        <v>39875</v>
      </c>
      <c r="I1030" s="131">
        <v>18.37</v>
      </c>
      <c r="J1030" s="131">
        <v>11.08</v>
      </c>
      <c r="K1030" s="130">
        <v>5481</v>
      </c>
      <c r="L1030" s="130">
        <v>48921</v>
      </c>
      <c r="M1030" s="130">
        <v>444</v>
      </c>
      <c r="N1030" s="130">
        <v>739</v>
      </c>
      <c r="O1030" s="130">
        <v>719</v>
      </c>
      <c r="P1030" s="130">
        <v>17551</v>
      </c>
      <c r="Q1030" s="131">
        <v>8.1</v>
      </c>
      <c r="R1030" s="131">
        <v>1.51</v>
      </c>
    </row>
    <row r="1031" spans="1:18" ht="15" customHeight="1" x14ac:dyDescent="0.25">
      <c r="B1031" s="129">
        <v>2021</v>
      </c>
      <c r="C1031" s="130">
        <v>58588</v>
      </c>
      <c r="D1031" s="130">
        <v>100900</v>
      </c>
      <c r="E1031" s="130">
        <v>9591</v>
      </c>
      <c r="F1031" s="130">
        <v>9850</v>
      </c>
      <c r="G1031" s="130">
        <v>503</v>
      </c>
      <c r="H1031" s="130">
        <v>36374</v>
      </c>
      <c r="I1031" s="131">
        <v>16.37</v>
      </c>
      <c r="J1031" s="131">
        <v>9.76</v>
      </c>
      <c r="K1031" s="130">
        <v>5360</v>
      </c>
      <c r="L1031" s="130">
        <v>47503</v>
      </c>
      <c r="M1031" s="130">
        <v>406</v>
      </c>
      <c r="N1031" s="130">
        <v>764</v>
      </c>
      <c r="O1031" s="130">
        <v>729</v>
      </c>
      <c r="P1031" s="130">
        <v>18225</v>
      </c>
      <c r="Q1031" s="131">
        <v>7.57</v>
      </c>
      <c r="R1031" s="131">
        <v>1.61</v>
      </c>
    </row>
    <row r="1032" spans="1:18" ht="15" customHeight="1" x14ac:dyDescent="0.25">
      <c r="B1032" s="126">
        <v>2020</v>
      </c>
      <c r="C1032" s="127">
        <v>57503</v>
      </c>
      <c r="D1032" s="127">
        <v>98983</v>
      </c>
      <c r="E1032" s="127">
        <v>8178</v>
      </c>
      <c r="F1032" s="127">
        <v>8422</v>
      </c>
      <c r="G1032" s="127">
        <v>504</v>
      </c>
      <c r="H1032" s="127">
        <v>27251</v>
      </c>
      <c r="I1032" s="128">
        <v>14.22</v>
      </c>
      <c r="J1032" s="128">
        <v>8.51</v>
      </c>
      <c r="K1032" s="127">
        <v>5643</v>
      </c>
      <c r="L1032" s="127">
        <v>46995</v>
      </c>
      <c r="M1032" s="127">
        <v>442</v>
      </c>
      <c r="N1032" s="127">
        <v>931</v>
      </c>
      <c r="O1032" s="127">
        <v>887</v>
      </c>
      <c r="P1032" s="127">
        <v>14635</v>
      </c>
      <c r="Q1032" s="128">
        <v>7.83</v>
      </c>
      <c r="R1032" s="128">
        <v>1.98</v>
      </c>
    </row>
    <row r="1033" spans="1:18" ht="15" customHeight="1" x14ac:dyDescent="0.25">
      <c r="B1033" s="126">
        <v>2019</v>
      </c>
      <c r="C1033" s="127">
        <v>58407</v>
      </c>
      <c r="D1033" s="127">
        <v>98689</v>
      </c>
      <c r="E1033" s="127">
        <v>9675</v>
      </c>
      <c r="F1033" s="127">
        <v>10062</v>
      </c>
      <c r="G1033" s="127">
        <v>781</v>
      </c>
      <c r="H1033" s="127">
        <v>36987</v>
      </c>
      <c r="I1033" s="128">
        <v>16.559999999999999</v>
      </c>
      <c r="J1033" s="128">
        <v>10.199999999999999</v>
      </c>
      <c r="K1033" s="127">
        <v>5531</v>
      </c>
      <c r="L1033" s="127">
        <v>45678</v>
      </c>
      <c r="M1033" s="127">
        <v>619</v>
      </c>
      <c r="N1033" s="127">
        <v>1149</v>
      </c>
      <c r="O1033" s="127">
        <v>1080</v>
      </c>
      <c r="P1033" s="127">
        <v>24359</v>
      </c>
      <c r="Q1033" s="128">
        <v>11.19</v>
      </c>
      <c r="R1033" s="128">
        <v>2.52</v>
      </c>
    </row>
    <row r="1034" spans="1:18" ht="15" customHeight="1" x14ac:dyDescent="0.25">
      <c r="A1034" s="14"/>
      <c r="B1034" s="126">
        <v>2018</v>
      </c>
      <c r="C1034" s="127">
        <v>57895</v>
      </c>
      <c r="D1034" s="127">
        <v>97385</v>
      </c>
      <c r="E1034" s="127">
        <v>10367</v>
      </c>
      <c r="F1034" s="127">
        <v>10709</v>
      </c>
      <c r="G1034" s="127">
        <v>657</v>
      </c>
      <c r="H1034" s="127">
        <v>37378</v>
      </c>
      <c r="I1034" s="128">
        <v>17.91</v>
      </c>
      <c r="J1034" s="128">
        <v>11</v>
      </c>
      <c r="K1034" s="127">
        <v>5352</v>
      </c>
      <c r="L1034" s="127">
        <v>44691</v>
      </c>
      <c r="M1034" s="127">
        <v>534</v>
      </c>
      <c r="N1034" s="127">
        <v>1013</v>
      </c>
      <c r="O1034" s="127">
        <v>961</v>
      </c>
      <c r="P1034" s="127">
        <v>17366</v>
      </c>
      <c r="Q1034" s="128">
        <v>9.98</v>
      </c>
      <c r="R1034" s="128">
        <v>2.27</v>
      </c>
    </row>
    <row r="1035" spans="1:18" ht="15" customHeight="1" x14ac:dyDescent="0.25">
      <c r="A1035" s="14"/>
      <c r="B1035" s="126">
        <v>2017</v>
      </c>
      <c r="C1035" s="127">
        <v>56577</v>
      </c>
      <c r="D1035" s="127">
        <v>94575</v>
      </c>
      <c r="E1035" s="127">
        <v>9955</v>
      </c>
      <c r="F1035" s="127">
        <v>10343</v>
      </c>
      <c r="G1035" s="127">
        <v>680</v>
      </c>
      <c r="H1035" s="127">
        <v>31479</v>
      </c>
      <c r="I1035" s="128">
        <v>17.600000000000001</v>
      </c>
      <c r="J1035" s="128">
        <v>10.94</v>
      </c>
      <c r="K1035" s="127">
        <v>5317</v>
      </c>
      <c r="L1035" s="127">
        <v>43194</v>
      </c>
      <c r="M1035" s="127">
        <v>540</v>
      </c>
      <c r="N1035" s="127">
        <v>1132</v>
      </c>
      <c r="O1035" s="127">
        <v>1044</v>
      </c>
      <c r="P1035" s="127">
        <v>15374</v>
      </c>
      <c r="Q1035" s="128">
        <v>10.16</v>
      </c>
      <c r="R1035" s="128">
        <v>2.62</v>
      </c>
    </row>
    <row r="1036" spans="1:18" ht="15" customHeight="1" x14ac:dyDescent="0.25">
      <c r="B1036" s="126">
        <v>2016</v>
      </c>
      <c r="C1036" s="127">
        <v>54647</v>
      </c>
      <c r="D1036" s="127">
        <v>92490</v>
      </c>
      <c r="E1036" s="127">
        <v>9059</v>
      </c>
      <c r="F1036" s="127">
        <v>9355</v>
      </c>
      <c r="G1036" s="127">
        <v>605</v>
      </c>
      <c r="H1036" s="127">
        <v>27577</v>
      </c>
      <c r="I1036" s="128">
        <v>16.579999999999998</v>
      </c>
      <c r="J1036" s="128">
        <v>10.11</v>
      </c>
      <c r="K1036" s="127">
        <v>5268</v>
      </c>
      <c r="L1036" s="127">
        <v>42949</v>
      </c>
      <c r="M1036" s="127">
        <v>564</v>
      </c>
      <c r="N1036" s="127">
        <v>1113</v>
      </c>
      <c r="O1036" s="127">
        <v>1005</v>
      </c>
      <c r="P1036" s="127">
        <v>16198</v>
      </c>
      <c r="Q1036" s="128">
        <v>10.71</v>
      </c>
      <c r="R1036" s="128">
        <v>2.59</v>
      </c>
    </row>
    <row r="1037" spans="1:18" ht="15" customHeight="1" x14ac:dyDescent="0.25">
      <c r="B1037" s="126">
        <v>2015</v>
      </c>
      <c r="C1037" s="127">
        <v>54626</v>
      </c>
      <c r="D1037" s="127">
        <v>92423</v>
      </c>
      <c r="E1037" s="127">
        <v>9512</v>
      </c>
      <c r="F1037" s="127">
        <v>10297</v>
      </c>
      <c r="G1037" s="127">
        <v>1193</v>
      </c>
      <c r="H1037" s="127">
        <v>45537</v>
      </c>
      <c r="I1037" s="128">
        <v>17.41</v>
      </c>
      <c r="J1037" s="128">
        <v>11.14</v>
      </c>
      <c r="K1037" s="127">
        <v>5258</v>
      </c>
      <c r="L1037" s="127">
        <v>42902</v>
      </c>
      <c r="M1037" s="127">
        <v>681</v>
      </c>
      <c r="N1037" s="127">
        <v>1641</v>
      </c>
      <c r="O1037" s="127">
        <v>1507</v>
      </c>
      <c r="P1037" s="127">
        <v>30387</v>
      </c>
      <c r="Q1037" s="128">
        <v>12.95</v>
      </c>
      <c r="R1037" s="128">
        <v>3.82</v>
      </c>
    </row>
    <row r="1038" spans="1:18" ht="15" customHeight="1" x14ac:dyDescent="0.25">
      <c r="B1038" s="126">
        <v>2014</v>
      </c>
      <c r="C1038" s="127">
        <v>55324</v>
      </c>
      <c r="D1038" s="127">
        <v>92068</v>
      </c>
      <c r="E1038" s="127">
        <v>9544</v>
      </c>
      <c r="F1038" s="127">
        <v>10055</v>
      </c>
      <c r="G1038" s="127">
        <v>941</v>
      </c>
      <c r="H1038" s="127">
        <v>34537</v>
      </c>
      <c r="I1038" s="128">
        <v>17.25</v>
      </c>
      <c r="J1038" s="128">
        <v>10.92</v>
      </c>
      <c r="K1038" s="127">
        <v>5081</v>
      </c>
      <c r="L1038" s="127">
        <v>41687</v>
      </c>
      <c r="M1038" s="127">
        <v>667</v>
      </c>
      <c r="N1038" s="127">
        <v>1283</v>
      </c>
      <c r="O1038" s="127">
        <v>1219</v>
      </c>
      <c r="P1038" s="127">
        <v>18842</v>
      </c>
      <c r="Q1038" s="128">
        <v>13.13</v>
      </c>
      <c r="R1038" s="128">
        <v>3.08</v>
      </c>
    </row>
    <row r="1039" spans="1:18" ht="15" customHeight="1" x14ac:dyDescent="0.25">
      <c r="A1039" s="7"/>
      <c r="B1039" s="126">
        <v>2013</v>
      </c>
      <c r="C1039" s="127">
        <v>55354</v>
      </c>
      <c r="D1039" s="127">
        <v>91749</v>
      </c>
      <c r="E1039" s="127">
        <v>9280</v>
      </c>
      <c r="F1039" s="127">
        <v>9903</v>
      </c>
      <c r="G1039" s="127">
        <v>992</v>
      </c>
      <c r="H1039" s="127">
        <v>38673</v>
      </c>
      <c r="I1039" s="128">
        <v>16.760000000000002</v>
      </c>
      <c r="J1039" s="128">
        <v>10.79</v>
      </c>
      <c r="K1039" s="127">
        <v>4734</v>
      </c>
      <c r="L1039" s="127">
        <v>40973</v>
      </c>
      <c r="M1039" s="127">
        <v>611</v>
      </c>
      <c r="N1039" s="127">
        <v>1337</v>
      </c>
      <c r="O1039" s="127">
        <v>1276</v>
      </c>
      <c r="P1039" s="127">
        <v>16696</v>
      </c>
      <c r="Q1039" s="128">
        <v>12.91</v>
      </c>
      <c r="R1039" s="128">
        <v>3.26</v>
      </c>
    </row>
    <row r="1040" spans="1:18" ht="15" customHeight="1" x14ac:dyDescent="0.25">
      <c r="B1040" s="126">
        <v>2012</v>
      </c>
      <c r="C1040" s="127">
        <v>56802</v>
      </c>
      <c r="D1040" s="127">
        <v>94941</v>
      </c>
      <c r="E1040" s="127">
        <v>8047</v>
      </c>
      <c r="F1040" s="127">
        <v>8388</v>
      </c>
      <c r="G1040" s="127">
        <v>652</v>
      </c>
      <c r="H1040" s="127">
        <v>24872</v>
      </c>
      <c r="I1040" s="128">
        <v>14.17</v>
      </c>
      <c r="J1040" s="128">
        <v>8.83</v>
      </c>
      <c r="K1040" s="127">
        <v>4670</v>
      </c>
      <c r="L1040" s="127">
        <v>42681</v>
      </c>
      <c r="M1040" s="127">
        <v>447</v>
      </c>
      <c r="N1040" s="127">
        <v>923</v>
      </c>
      <c r="O1040" s="127">
        <v>894</v>
      </c>
      <c r="P1040" s="127">
        <v>10768</v>
      </c>
      <c r="Q1040" s="128">
        <v>9.57</v>
      </c>
      <c r="R1040" s="128">
        <v>2.16</v>
      </c>
    </row>
    <row r="1041" spans="1:18" ht="15" customHeight="1" x14ac:dyDescent="0.25">
      <c r="B1041" s="126">
        <v>2011</v>
      </c>
      <c r="C1041" s="127">
        <v>61683</v>
      </c>
      <c r="D1041" s="127">
        <v>101920</v>
      </c>
      <c r="E1041" s="127">
        <v>9501</v>
      </c>
      <c r="F1041" s="127">
        <v>9827</v>
      </c>
      <c r="G1041" s="127">
        <v>616</v>
      </c>
      <c r="H1041" s="127">
        <v>30029</v>
      </c>
      <c r="I1041" s="128">
        <v>15.4</v>
      </c>
      <c r="J1041" s="128">
        <v>9.64</v>
      </c>
      <c r="K1041" s="127">
        <v>4747</v>
      </c>
      <c r="L1041" s="127">
        <v>44844</v>
      </c>
      <c r="M1041" s="127">
        <v>471</v>
      </c>
      <c r="N1041" s="127">
        <v>1003</v>
      </c>
      <c r="O1041" s="127">
        <v>863</v>
      </c>
      <c r="P1041" s="127">
        <v>13490</v>
      </c>
      <c r="Q1041" s="128">
        <v>9.92</v>
      </c>
      <c r="R1041" s="128">
        <v>2.2400000000000002</v>
      </c>
    </row>
    <row r="1042" spans="1:18" ht="15" customHeight="1" x14ac:dyDescent="0.25">
      <c r="B1042" s="126">
        <v>2010</v>
      </c>
      <c r="C1042" s="127">
        <v>65325</v>
      </c>
      <c r="D1042" s="127">
        <v>105998</v>
      </c>
      <c r="E1042" s="127">
        <v>11300</v>
      </c>
      <c r="F1042" s="127">
        <v>11606</v>
      </c>
      <c r="G1042" s="127">
        <v>595</v>
      </c>
      <c r="H1042" s="127">
        <v>37161</v>
      </c>
      <c r="I1042" s="128">
        <v>17.3</v>
      </c>
      <c r="J1042" s="128">
        <v>10.95</v>
      </c>
      <c r="K1042" s="127">
        <v>4811</v>
      </c>
      <c r="L1042" s="127">
        <v>45355</v>
      </c>
      <c r="M1042" s="127">
        <v>501</v>
      </c>
      <c r="N1042" s="127">
        <v>1055</v>
      </c>
      <c r="O1042" s="127">
        <v>1025</v>
      </c>
      <c r="P1042" s="127">
        <v>17829</v>
      </c>
      <c r="Q1042" s="128">
        <v>10.41</v>
      </c>
      <c r="R1042" s="128">
        <v>2.33</v>
      </c>
    </row>
    <row r="1043" spans="1:18" ht="15" customHeight="1" x14ac:dyDescent="0.25">
      <c r="B1043" s="126">
        <v>2009</v>
      </c>
      <c r="C1043" s="127">
        <v>66673</v>
      </c>
      <c r="D1043" s="127">
        <v>107549</v>
      </c>
      <c r="E1043" s="127">
        <v>13015</v>
      </c>
      <c r="F1043" s="127">
        <v>13429</v>
      </c>
      <c r="G1043" s="127">
        <v>696</v>
      </c>
      <c r="H1043" s="127">
        <v>46929</v>
      </c>
      <c r="I1043" s="128">
        <v>19.52</v>
      </c>
      <c r="J1043" s="128">
        <v>12.49</v>
      </c>
      <c r="K1043" s="127">
        <v>4715</v>
      </c>
      <c r="L1043" s="127">
        <v>45338</v>
      </c>
      <c r="M1043" s="127">
        <v>478</v>
      </c>
      <c r="N1043" s="127">
        <v>1260</v>
      </c>
      <c r="O1043" s="127">
        <v>1204</v>
      </c>
      <c r="P1043" s="127">
        <v>16095</v>
      </c>
      <c r="Q1043" s="128">
        <v>10.14</v>
      </c>
      <c r="R1043" s="128">
        <v>2.78</v>
      </c>
    </row>
    <row r="1044" spans="1:18" ht="15" customHeight="1" x14ac:dyDescent="0.25">
      <c r="B1044" s="126">
        <v>2008</v>
      </c>
      <c r="C1044" s="127">
        <v>63924</v>
      </c>
      <c r="D1044" s="127">
        <v>102799</v>
      </c>
      <c r="E1044" s="127">
        <v>12020</v>
      </c>
      <c r="F1044" s="127">
        <v>12699</v>
      </c>
      <c r="G1044" s="127">
        <v>1004</v>
      </c>
      <c r="H1044" s="127">
        <v>42186</v>
      </c>
      <c r="I1044" s="128">
        <v>18.8</v>
      </c>
      <c r="J1044" s="128">
        <v>12.35</v>
      </c>
      <c r="K1044" s="127">
        <v>4602</v>
      </c>
      <c r="L1044" s="127">
        <v>43246</v>
      </c>
      <c r="M1044" s="127">
        <v>563</v>
      </c>
      <c r="N1044" s="127">
        <v>1606</v>
      </c>
      <c r="O1044" s="127">
        <v>1565</v>
      </c>
      <c r="P1044" s="127">
        <v>27707</v>
      </c>
      <c r="Q1044" s="128">
        <v>12.23</v>
      </c>
      <c r="R1044" s="128">
        <v>3.71</v>
      </c>
    </row>
    <row r="1045" spans="1:18" ht="15" customHeight="1" x14ac:dyDescent="0.25">
      <c r="B1045" s="181" t="s">
        <v>25</v>
      </c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</row>
    <row r="1046" spans="1:18" ht="15" customHeight="1" x14ac:dyDescent="0.25">
      <c r="B1046" s="123" t="s">
        <v>151</v>
      </c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</row>
    <row r="1047" spans="1:18" ht="15" customHeight="1" x14ac:dyDescent="0.25">
      <c r="B1047" s="129">
        <v>2022</v>
      </c>
      <c r="C1047" s="130">
        <v>57482</v>
      </c>
      <c r="D1047" s="130">
        <v>57944</v>
      </c>
      <c r="E1047" s="130">
        <v>11257</v>
      </c>
      <c r="F1047" s="130">
        <v>11260</v>
      </c>
      <c r="G1047" s="130">
        <v>11</v>
      </c>
      <c r="H1047" s="130">
        <v>32372</v>
      </c>
      <c r="I1047" s="131">
        <v>19.579999999999998</v>
      </c>
      <c r="J1047" s="131">
        <v>19.43</v>
      </c>
      <c r="K1047" s="130">
        <v>468</v>
      </c>
      <c r="L1047" s="130">
        <v>856</v>
      </c>
      <c r="M1047" s="130">
        <v>54</v>
      </c>
      <c r="N1047" s="130">
        <v>68</v>
      </c>
      <c r="O1047" s="130">
        <v>62</v>
      </c>
      <c r="P1047" s="130">
        <v>2332</v>
      </c>
      <c r="Q1047" s="131">
        <v>11.54</v>
      </c>
      <c r="R1047" s="131">
        <v>7.94</v>
      </c>
    </row>
    <row r="1048" spans="1:18" ht="15" customHeight="1" x14ac:dyDescent="0.25">
      <c r="B1048" s="126">
        <v>2021</v>
      </c>
      <c r="C1048" s="127">
        <v>52573</v>
      </c>
      <c r="D1048" s="127">
        <v>52979</v>
      </c>
      <c r="E1048" s="127">
        <v>9136</v>
      </c>
      <c r="F1048" s="127">
        <v>9144</v>
      </c>
      <c r="G1048" s="127">
        <v>18</v>
      </c>
      <c r="H1048" s="127">
        <v>25734</v>
      </c>
      <c r="I1048" s="128">
        <v>17.38</v>
      </c>
      <c r="J1048" s="128">
        <v>17.260000000000002</v>
      </c>
      <c r="K1048" s="127">
        <v>472</v>
      </c>
      <c r="L1048" s="127">
        <v>818</v>
      </c>
      <c r="M1048" s="127">
        <v>44</v>
      </c>
      <c r="N1048" s="127">
        <v>68</v>
      </c>
      <c r="O1048" s="127">
        <v>57</v>
      </c>
      <c r="P1048" s="127">
        <v>1424</v>
      </c>
      <c r="Q1048" s="128">
        <v>9.32</v>
      </c>
      <c r="R1048" s="128">
        <v>8.31</v>
      </c>
    </row>
    <row r="1049" spans="1:18" ht="15" customHeight="1" x14ac:dyDescent="0.25">
      <c r="B1049" s="126">
        <v>2020</v>
      </c>
      <c r="C1049" s="127">
        <v>51589</v>
      </c>
      <c r="D1049" s="127">
        <v>52320</v>
      </c>
      <c r="E1049" s="127">
        <v>7762</v>
      </c>
      <c r="F1049" s="127">
        <v>7776</v>
      </c>
      <c r="G1049" s="127">
        <v>33</v>
      </c>
      <c r="H1049" s="127">
        <v>19089</v>
      </c>
      <c r="I1049" s="128">
        <v>15.05</v>
      </c>
      <c r="J1049" s="128">
        <v>14.86</v>
      </c>
      <c r="K1049" s="127">
        <v>761</v>
      </c>
      <c r="L1049" s="127">
        <v>1427</v>
      </c>
      <c r="M1049" s="127">
        <v>86</v>
      </c>
      <c r="N1049" s="127">
        <v>134</v>
      </c>
      <c r="O1049" s="127">
        <v>115</v>
      </c>
      <c r="P1049" s="127">
        <v>2391</v>
      </c>
      <c r="Q1049" s="128">
        <v>11.3</v>
      </c>
      <c r="R1049" s="128">
        <v>9.39</v>
      </c>
    </row>
    <row r="1050" spans="1:18" ht="15" customHeight="1" x14ac:dyDescent="0.25">
      <c r="B1050" s="126">
        <v>2019</v>
      </c>
      <c r="C1050" s="127">
        <v>52701</v>
      </c>
      <c r="D1050" s="127">
        <v>53631</v>
      </c>
      <c r="E1050" s="127">
        <v>9106</v>
      </c>
      <c r="F1050" s="127">
        <v>9119</v>
      </c>
      <c r="G1050" s="127">
        <v>36</v>
      </c>
      <c r="H1050" s="127">
        <v>23963</v>
      </c>
      <c r="I1050" s="128">
        <v>17.28</v>
      </c>
      <c r="J1050" s="128">
        <v>17</v>
      </c>
      <c r="K1050" s="127">
        <v>818</v>
      </c>
      <c r="L1050" s="127">
        <v>1667</v>
      </c>
      <c r="M1050" s="127">
        <v>126</v>
      </c>
      <c r="N1050" s="127">
        <v>193</v>
      </c>
      <c r="O1050" s="127">
        <v>145</v>
      </c>
      <c r="P1050" s="127">
        <v>3193</v>
      </c>
      <c r="Q1050" s="128">
        <v>15.4</v>
      </c>
      <c r="R1050" s="128">
        <v>11.58</v>
      </c>
    </row>
    <row r="1051" spans="1:18" ht="15" customHeight="1" x14ac:dyDescent="0.25">
      <c r="A1051" s="14"/>
      <c r="B1051" s="126">
        <v>2018</v>
      </c>
      <c r="C1051" s="127">
        <v>52395</v>
      </c>
      <c r="D1051" s="127">
        <v>53276</v>
      </c>
      <c r="E1051" s="127">
        <v>9867</v>
      </c>
      <c r="F1051" s="127">
        <v>9890</v>
      </c>
      <c r="G1051" s="127">
        <v>53</v>
      </c>
      <c r="H1051" s="127">
        <v>27744</v>
      </c>
      <c r="I1051" s="128">
        <v>18.829999999999998</v>
      </c>
      <c r="J1051" s="128">
        <v>18.559999999999999</v>
      </c>
      <c r="K1051" s="127">
        <v>820</v>
      </c>
      <c r="L1051" s="127">
        <v>1658</v>
      </c>
      <c r="M1051" s="127">
        <v>133</v>
      </c>
      <c r="N1051" s="127">
        <v>216</v>
      </c>
      <c r="O1051" s="127">
        <v>171</v>
      </c>
      <c r="P1051" s="127">
        <v>4616</v>
      </c>
      <c r="Q1051" s="128">
        <v>16.22</v>
      </c>
      <c r="R1051" s="128">
        <v>13.03</v>
      </c>
    </row>
    <row r="1052" spans="1:18" ht="15" customHeight="1" x14ac:dyDescent="0.25">
      <c r="A1052" s="14"/>
      <c r="B1052" s="126">
        <v>2017</v>
      </c>
      <c r="C1052" s="127">
        <v>51204</v>
      </c>
      <c r="D1052" s="127">
        <v>52061</v>
      </c>
      <c r="E1052" s="127">
        <v>9521</v>
      </c>
      <c r="F1052" s="127">
        <v>9541</v>
      </c>
      <c r="G1052" s="127">
        <v>45</v>
      </c>
      <c r="H1052" s="127">
        <v>22769</v>
      </c>
      <c r="I1052" s="128">
        <v>18.59</v>
      </c>
      <c r="J1052" s="128">
        <v>18.329999999999998</v>
      </c>
      <c r="K1052" s="127">
        <v>816</v>
      </c>
      <c r="L1052" s="127">
        <v>1621</v>
      </c>
      <c r="M1052" s="127">
        <v>147</v>
      </c>
      <c r="N1052" s="127">
        <v>241</v>
      </c>
      <c r="O1052" s="127">
        <v>189</v>
      </c>
      <c r="P1052" s="127">
        <v>3726</v>
      </c>
      <c r="Q1052" s="128">
        <v>18.010000000000002</v>
      </c>
      <c r="R1052" s="128">
        <v>14.87</v>
      </c>
    </row>
    <row r="1053" spans="1:18" ht="15" customHeight="1" x14ac:dyDescent="0.25">
      <c r="B1053" s="126">
        <v>2016</v>
      </c>
      <c r="C1053" s="127">
        <v>49265</v>
      </c>
      <c r="D1053" s="127">
        <v>50169</v>
      </c>
      <c r="E1053" s="127">
        <v>8595</v>
      </c>
      <c r="F1053" s="127">
        <v>8610</v>
      </c>
      <c r="G1053" s="127">
        <v>45</v>
      </c>
      <c r="H1053" s="127">
        <v>20229</v>
      </c>
      <c r="I1053" s="128">
        <v>17.45</v>
      </c>
      <c r="J1053" s="128">
        <v>17.16</v>
      </c>
      <c r="K1053" s="127">
        <v>796</v>
      </c>
      <c r="L1053" s="127">
        <v>1647</v>
      </c>
      <c r="M1053" s="127">
        <v>168</v>
      </c>
      <c r="N1053" s="127">
        <v>301</v>
      </c>
      <c r="O1053" s="127">
        <v>201</v>
      </c>
      <c r="P1053" s="127">
        <v>3718</v>
      </c>
      <c r="Q1053" s="128">
        <v>21.11</v>
      </c>
      <c r="R1053" s="128">
        <v>18.28</v>
      </c>
    </row>
    <row r="1054" spans="1:18" ht="15" customHeight="1" x14ac:dyDescent="0.25">
      <c r="B1054" s="126">
        <v>2015</v>
      </c>
      <c r="C1054" s="127">
        <v>49259</v>
      </c>
      <c r="D1054" s="127">
        <v>50120</v>
      </c>
      <c r="E1054" s="127">
        <v>8914</v>
      </c>
      <c r="F1054" s="127">
        <v>8965</v>
      </c>
      <c r="G1054" s="127">
        <v>100</v>
      </c>
      <c r="H1054" s="127">
        <v>21746</v>
      </c>
      <c r="I1054" s="128">
        <v>18.100000000000001</v>
      </c>
      <c r="J1054" s="128">
        <v>17.89</v>
      </c>
      <c r="K1054" s="127">
        <v>753</v>
      </c>
      <c r="L1054" s="127">
        <v>1577</v>
      </c>
      <c r="M1054" s="127">
        <v>163</v>
      </c>
      <c r="N1054" s="127">
        <v>283</v>
      </c>
      <c r="O1054" s="127">
        <v>214</v>
      </c>
      <c r="P1054" s="127">
        <v>3217</v>
      </c>
      <c r="Q1054" s="128">
        <v>21.65</v>
      </c>
      <c r="R1054" s="128">
        <v>17.95</v>
      </c>
    </row>
    <row r="1055" spans="1:18" ht="15" customHeight="1" x14ac:dyDescent="0.25">
      <c r="B1055" s="126">
        <v>2014</v>
      </c>
      <c r="C1055" s="127">
        <v>50159</v>
      </c>
      <c r="D1055" s="127">
        <v>50845</v>
      </c>
      <c r="E1055" s="127">
        <v>8992</v>
      </c>
      <c r="F1055" s="127">
        <v>9018</v>
      </c>
      <c r="G1055" s="127">
        <v>89</v>
      </c>
      <c r="H1055" s="127">
        <v>22682</v>
      </c>
      <c r="I1055" s="128">
        <v>17.93</v>
      </c>
      <c r="J1055" s="128">
        <v>17.739999999999998</v>
      </c>
      <c r="K1055" s="127">
        <v>729</v>
      </c>
      <c r="L1055" s="127">
        <v>1392</v>
      </c>
      <c r="M1055" s="127">
        <v>173</v>
      </c>
      <c r="N1055" s="127">
        <v>251</v>
      </c>
      <c r="O1055" s="127">
        <v>217</v>
      </c>
      <c r="P1055" s="127">
        <v>3853</v>
      </c>
      <c r="Q1055" s="128">
        <v>23.73</v>
      </c>
      <c r="R1055" s="128">
        <v>18.03</v>
      </c>
    </row>
    <row r="1056" spans="1:18" ht="15" customHeight="1" x14ac:dyDescent="0.25">
      <c r="A1056" s="7"/>
      <c r="B1056" s="126">
        <v>2013</v>
      </c>
      <c r="C1056" s="127">
        <v>50450</v>
      </c>
      <c r="D1056" s="127">
        <v>51121</v>
      </c>
      <c r="E1056" s="127">
        <v>8799</v>
      </c>
      <c r="F1056" s="127">
        <v>8821</v>
      </c>
      <c r="G1056" s="127">
        <v>70</v>
      </c>
      <c r="H1056" s="127">
        <v>28016</v>
      </c>
      <c r="I1056" s="128">
        <v>17.440000000000001</v>
      </c>
      <c r="J1056" s="128">
        <v>17.260000000000002</v>
      </c>
      <c r="K1056" s="127">
        <v>646</v>
      </c>
      <c r="L1056" s="127">
        <v>1289</v>
      </c>
      <c r="M1056" s="127">
        <v>182</v>
      </c>
      <c r="N1056" s="127">
        <v>262</v>
      </c>
      <c r="O1056" s="127">
        <v>220</v>
      </c>
      <c r="P1056" s="127">
        <v>3870</v>
      </c>
      <c r="Q1056" s="128">
        <v>28.17</v>
      </c>
      <c r="R1056" s="128">
        <v>20.329999999999998</v>
      </c>
    </row>
    <row r="1057" spans="1:18" ht="15" customHeight="1" x14ac:dyDescent="0.25">
      <c r="B1057" s="126">
        <v>2012</v>
      </c>
      <c r="C1057" s="127">
        <v>51897</v>
      </c>
      <c r="D1057" s="127">
        <v>52710</v>
      </c>
      <c r="E1057" s="127">
        <v>7588</v>
      </c>
      <c r="F1057" s="127">
        <v>7592</v>
      </c>
      <c r="G1057" s="127">
        <v>35</v>
      </c>
      <c r="H1057" s="127">
        <v>17590</v>
      </c>
      <c r="I1057" s="128">
        <v>14.62</v>
      </c>
      <c r="J1057" s="128">
        <v>14.4</v>
      </c>
      <c r="K1057" s="127">
        <v>597</v>
      </c>
      <c r="L1057" s="127">
        <v>1374</v>
      </c>
      <c r="M1057" s="127">
        <v>62</v>
      </c>
      <c r="N1057" s="127">
        <v>79</v>
      </c>
      <c r="O1057" s="127">
        <v>69</v>
      </c>
      <c r="P1057" s="127">
        <v>1086</v>
      </c>
      <c r="Q1057" s="128">
        <v>10.39</v>
      </c>
      <c r="R1057" s="128">
        <v>5.75</v>
      </c>
    </row>
    <row r="1058" spans="1:18" ht="15" customHeight="1" x14ac:dyDescent="0.25">
      <c r="B1058" s="126">
        <v>2011</v>
      </c>
      <c r="C1058" s="127">
        <v>56769</v>
      </c>
      <c r="D1058" s="127">
        <v>57753</v>
      </c>
      <c r="E1058" s="127">
        <v>8997</v>
      </c>
      <c r="F1058" s="127">
        <v>9013</v>
      </c>
      <c r="G1058" s="127">
        <v>45</v>
      </c>
      <c r="H1058" s="127">
        <v>21884</v>
      </c>
      <c r="I1058" s="128">
        <v>15.85</v>
      </c>
      <c r="J1058" s="128">
        <v>15.61</v>
      </c>
      <c r="K1058" s="127">
        <v>641</v>
      </c>
      <c r="L1058" s="127">
        <v>1593</v>
      </c>
      <c r="M1058" s="127">
        <v>73</v>
      </c>
      <c r="N1058" s="127">
        <v>122</v>
      </c>
      <c r="O1058" s="127">
        <v>99</v>
      </c>
      <c r="P1058" s="127">
        <v>1319</v>
      </c>
      <c r="Q1058" s="128">
        <v>11.39</v>
      </c>
      <c r="R1058" s="128">
        <v>7.66</v>
      </c>
    </row>
    <row r="1059" spans="1:18" ht="15" customHeight="1" x14ac:dyDescent="0.25">
      <c r="B1059" s="126">
        <v>2010</v>
      </c>
      <c r="C1059" s="127">
        <v>60488</v>
      </c>
      <c r="D1059" s="127">
        <v>61451</v>
      </c>
      <c r="E1059" s="127">
        <v>10857</v>
      </c>
      <c r="F1059" s="127">
        <v>10862</v>
      </c>
      <c r="G1059" s="127">
        <v>33</v>
      </c>
      <c r="H1059" s="127">
        <v>28411</v>
      </c>
      <c r="I1059" s="128">
        <v>17.95</v>
      </c>
      <c r="J1059" s="128">
        <v>17.68</v>
      </c>
      <c r="K1059" s="127">
        <v>697</v>
      </c>
      <c r="L1059" s="127">
        <v>1634</v>
      </c>
      <c r="M1059" s="127">
        <v>133</v>
      </c>
      <c r="N1059" s="127">
        <v>178</v>
      </c>
      <c r="O1059" s="127">
        <v>160</v>
      </c>
      <c r="P1059" s="127">
        <v>3049</v>
      </c>
      <c r="Q1059" s="128">
        <v>19.079999999999998</v>
      </c>
      <c r="R1059" s="128">
        <v>10.89</v>
      </c>
    </row>
    <row r="1060" spans="1:18" ht="15" customHeight="1" x14ac:dyDescent="0.25">
      <c r="B1060" s="126">
        <v>2009</v>
      </c>
      <c r="C1060" s="127">
        <v>61849</v>
      </c>
      <c r="D1060" s="127">
        <v>63036</v>
      </c>
      <c r="E1060" s="127">
        <v>12576</v>
      </c>
      <c r="F1060" s="127">
        <v>12597</v>
      </c>
      <c r="G1060" s="127">
        <v>44</v>
      </c>
      <c r="H1060" s="127">
        <v>36692</v>
      </c>
      <c r="I1060" s="128">
        <v>20.329999999999998</v>
      </c>
      <c r="J1060" s="128">
        <v>19.98</v>
      </c>
      <c r="K1060" s="127">
        <v>650</v>
      </c>
      <c r="L1060" s="127">
        <v>1764</v>
      </c>
      <c r="M1060" s="127">
        <v>125</v>
      </c>
      <c r="N1060" s="127">
        <v>180</v>
      </c>
      <c r="O1060" s="127">
        <v>143</v>
      </c>
      <c r="P1060" s="127">
        <v>2052</v>
      </c>
      <c r="Q1060" s="128">
        <v>19.23</v>
      </c>
      <c r="R1060" s="128">
        <v>10.199999999999999</v>
      </c>
    </row>
    <row r="1061" spans="1:18" ht="15" customHeight="1" x14ac:dyDescent="0.25">
      <c r="B1061" s="126">
        <v>2008</v>
      </c>
      <c r="C1061" s="127">
        <v>59204</v>
      </c>
      <c r="D1061" s="127">
        <v>60337</v>
      </c>
      <c r="E1061" s="127">
        <v>11476</v>
      </c>
      <c r="F1061" s="127">
        <v>11507</v>
      </c>
      <c r="G1061" s="127">
        <v>58</v>
      </c>
      <c r="H1061" s="127">
        <v>30908</v>
      </c>
      <c r="I1061" s="128">
        <v>19.38</v>
      </c>
      <c r="J1061" s="128">
        <v>19.07</v>
      </c>
      <c r="K1061" s="127">
        <v>587</v>
      </c>
      <c r="L1061" s="127">
        <v>1649</v>
      </c>
      <c r="M1061" s="127">
        <v>91</v>
      </c>
      <c r="N1061" s="127">
        <v>123</v>
      </c>
      <c r="O1061" s="127">
        <v>123</v>
      </c>
      <c r="P1061" s="127">
        <v>2265</v>
      </c>
      <c r="Q1061" s="128">
        <v>15.5</v>
      </c>
      <c r="R1061" s="128">
        <v>7.46</v>
      </c>
    </row>
    <row r="1062" spans="1:18" ht="15" customHeight="1" x14ac:dyDescent="0.25">
      <c r="B1062" s="123" t="s">
        <v>152</v>
      </c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</row>
    <row r="1063" spans="1:18" ht="15" customHeight="1" x14ac:dyDescent="0.25">
      <c r="B1063" s="129">
        <v>2022</v>
      </c>
      <c r="C1063" s="130">
        <v>6081</v>
      </c>
      <c r="D1063" s="130">
        <v>49204</v>
      </c>
      <c r="E1063" s="130">
        <v>422</v>
      </c>
      <c r="F1063" s="130">
        <v>615</v>
      </c>
      <c r="G1063" s="130">
        <v>439</v>
      </c>
      <c r="H1063" s="130">
        <v>7503</v>
      </c>
      <c r="I1063" s="131">
        <v>6.94</v>
      </c>
      <c r="J1063" s="131">
        <v>1.25</v>
      </c>
      <c r="K1063" s="130">
        <v>5013</v>
      </c>
      <c r="L1063" s="130">
        <v>48065</v>
      </c>
      <c r="M1063" s="130">
        <v>390</v>
      </c>
      <c r="N1063" s="130">
        <v>671</v>
      </c>
      <c r="O1063" s="130">
        <v>657</v>
      </c>
      <c r="P1063" s="130">
        <v>15218</v>
      </c>
      <c r="Q1063" s="131">
        <v>7.78</v>
      </c>
      <c r="R1063" s="131">
        <v>1.4</v>
      </c>
    </row>
    <row r="1064" spans="1:18" ht="15" customHeight="1" x14ac:dyDescent="0.25">
      <c r="B1064" s="126">
        <v>2021</v>
      </c>
      <c r="C1064" s="127">
        <v>6015</v>
      </c>
      <c r="D1064" s="127">
        <v>47921</v>
      </c>
      <c r="E1064" s="127">
        <v>455</v>
      </c>
      <c r="F1064" s="127">
        <v>706</v>
      </c>
      <c r="G1064" s="127">
        <v>485</v>
      </c>
      <c r="H1064" s="127">
        <v>10640</v>
      </c>
      <c r="I1064" s="128">
        <v>7.56</v>
      </c>
      <c r="J1064" s="128">
        <v>1.47</v>
      </c>
      <c r="K1064" s="127">
        <v>4888</v>
      </c>
      <c r="L1064" s="127">
        <v>46685</v>
      </c>
      <c r="M1064" s="127">
        <v>362</v>
      </c>
      <c r="N1064" s="127">
        <v>696</v>
      </c>
      <c r="O1064" s="127">
        <v>672</v>
      </c>
      <c r="P1064" s="127">
        <v>16801</v>
      </c>
      <c r="Q1064" s="128">
        <v>7.41</v>
      </c>
      <c r="R1064" s="128">
        <v>1.49</v>
      </c>
    </row>
    <row r="1065" spans="1:18" ht="15" customHeight="1" x14ac:dyDescent="0.25">
      <c r="B1065" s="126">
        <v>2020</v>
      </c>
      <c r="C1065" s="127">
        <v>5914</v>
      </c>
      <c r="D1065" s="127">
        <v>46663</v>
      </c>
      <c r="E1065" s="127">
        <v>416</v>
      </c>
      <c r="F1065" s="127">
        <v>646</v>
      </c>
      <c r="G1065" s="127">
        <v>471</v>
      </c>
      <c r="H1065" s="127">
        <v>8162</v>
      </c>
      <c r="I1065" s="128">
        <v>7.03</v>
      </c>
      <c r="J1065" s="128">
        <v>1.38</v>
      </c>
      <c r="K1065" s="127">
        <v>4882</v>
      </c>
      <c r="L1065" s="127">
        <v>45568</v>
      </c>
      <c r="M1065" s="127">
        <v>356</v>
      </c>
      <c r="N1065" s="127">
        <v>797</v>
      </c>
      <c r="O1065" s="127">
        <v>772</v>
      </c>
      <c r="P1065" s="127">
        <v>12243</v>
      </c>
      <c r="Q1065" s="128">
        <v>7.29</v>
      </c>
      <c r="R1065" s="128">
        <v>1.75</v>
      </c>
    </row>
    <row r="1066" spans="1:18" ht="15" customHeight="1" x14ac:dyDescent="0.25">
      <c r="B1066" s="126">
        <v>2019</v>
      </c>
      <c r="C1066" s="127">
        <v>5706</v>
      </c>
      <c r="D1066" s="127">
        <v>45058</v>
      </c>
      <c r="E1066" s="127">
        <v>569</v>
      </c>
      <c r="F1066" s="127">
        <v>943</v>
      </c>
      <c r="G1066" s="127">
        <v>745</v>
      </c>
      <c r="H1066" s="127">
        <v>13025</v>
      </c>
      <c r="I1066" s="128">
        <v>9.9700000000000006</v>
      </c>
      <c r="J1066" s="128">
        <v>2.09</v>
      </c>
      <c r="K1066" s="127">
        <v>4713</v>
      </c>
      <c r="L1066" s="127">
        <v>44011</v>
      </c>
      <c r="M1066" s="127">
        <v>493</v>
      </c>
      <c r="N1066" s="127">
        <v>956</v>
      </c>
      <c r="O1066" s="127">
        <v>935</v>
      </c>
      <c r="P1066" s="127">
        <v>21166</v>
      </c>
      <c r="Q1066" s="128">
        <v>10.46</v>
      </c>
      <c r="R1066" s="128">
        <v>2.17</v>
      </c>
    </row>
    <row r="1067" spans="1:18" ht="15" customHeight="1" x14ac:dyDescent="0.25">
      <c r="A1067" s="14"/>
      <c r="B1067" s="126">
        <v>2018</v>
      </c>
      <c r="C1067" s="127">
        <v>5500</v>
      </c>
      <c r="D1067" s="127">
        <v>44109</v>
      </c>
      <c r="E1067" s="127">
        <v>500</v>
      </c>
      <c r="F1067" s="127">
        <v>819</v>
      </c>
      <c r="G1067" s="127">
        <v>604</v>
      </c>
      <c r="H1067" s="127">
        <v>9634</v>
      </c>
      <c r="I1067" s="128">
        <v>9.09</v>
      </c>
      <c r="J1067" s="128">
        <v>1.86</v>
      </c>
      <c r="K1067" s="127">
        <v>4532</v>
      </c>
      <c r="L1067" s="127">
        <v>43033</v>
      </c>
      <c r="M1067" s="127">
        <v>401</v>
      </c>
      <c r="N1067" s="127">
        <v>797</v>
      </c>
      <c r="O1067" s="127">
        <v>790</v>
      </c>
      <c r="P1067" s="127">
        <v>12750</v>
      </c>
      <c r="Q1067" s="128">
        <v>8.85</v>
      </c>
      <c r="R1067" s="128">
        <v>1.85</v>
      </c>
    </row>
    <row r="1068" spans="1:18" ht="15" customHeight="1" x14ac:dyDescent="0.25">
      <c r="A1068" s="14"/>
      <c r="B1068" s="126">
        <v>2017</v>
      </c>
      <c r="C1068" s="127">
        <v>5373</v>
      </c>
      <c r="D1068" s="127">
        <v>42514</v>
      </c>
      <c r="E1068" s="127">
        <v>434</v>
      </c>
      <c r="F1068" s="127">
        <v>802</v>
      </c>
      <c r="G1068" s="127">
        <v>635</v>
      </c>
      <c r="H1068" s="127">
        <v>8710</v>
      </c>
      <c r="I1068" s="128">
        <v>8.08</v>
      </c>
      <c r="J1068" s="128">
        <v>1.89</v>
      </c>
      <c r="K1068" s="127">
        <v>4501</v>
      </c>
      <c r="L1068" s="127">
        <v>41573</v>
      </c>
      <c r="M1068" s="127">
        <v>393</v>
      </c>
      <c r="N1068" s="127">
        <v>891</v>
      </c>
      <c r="O1068" s="127">
        <v>855</v>
      </c>
      <c r="P1068" s="127">
        <v>11648</v>
      </c>
      <c r="Q1068" s="128">
        <v>8.73</v>
      </c>
      <c r="R1068" s="128">
        <v>2.14</v>
      </c>
    </row>
    <row r="1069" spans="1:18" ht="15" customHeight="1" x14ac:dyDescent="0.25">
      <c r="B1069" s="126">
        <v>2016</v>
      </c>
      <c r="C1069" s="127">
        <v>5382</v>
      </c>
      <c r="D1069" s="127">
        <v>42321</v>
      </c>
      <c r="E1069" s="127">
        <v>464</v>
      </c>
      <c r="F1069" s="127">
        <v>745</v>
      </c>
      <c r="G1069" s="127">
        <v>560</v>
      </c>
      <c r="H1069" s="127">
        <v>7348</v>
      </c>
      <c r="I1069" s="128">
        <v>8.6199999999999992</v>
      </c>
      <c r="J1069" s="128">
        <v>1.76</v>
      </c>
      <c r="K1069" s="127">
        <v>4472</v>
      </c>
      <c r="L1069" s="127">
        <v>41302</v>
      </c>
      <c r="M1069" s="127">
        <v>396</v>
      </c>
      <c r="N1069" s="127">
        <v>812</v>
      </c>
      <c r="O1069" s="127">
        <v>804</v>
      </c>
      <c r="P1069" s="127">
        <v>12480</v>
      </c>
      <c r="Q1069" s="128">
        <v>8.86</v>
      </c>
      <c r="R1069" s="128">
        <v>1.97</v>
      </c>
    </row>
    <row r="1070" spans="1:18" ht="15" customHeight="1" x14ac:dyDescent="0.25">
      <c r="B1070" s="126">
        <v>2015</v>
      </c>
      <c r="C1070" s="127">
        <v>5367</v>
      </c>
      <c r="D1070" s="127">
        <v>42303</v>
      </c>
      <c r="E1070" s="127">
        <v>598</v>
      </c>
      <c r="F1070" s="127">
        <v>1332</v>
      </c>
      <c r="G1070" s="127">
        <v>1093</v>
      </c>
      <c r="H1070" s="127">
        <v>23791</v>
      </c>
      <c r="I1070" s="128">
        <v>11.14</v>
      </c>
      <c r="J1070" s="128">
        <v>3.15</v>
      </c>
      <c r="K1070" s="127">
        <v>4505</v>
      </c>
      <c r="L1070" s="127">
        <v>41325</v>
      </c>
      <c r="M1070" s="127">
        <v>518</v>
      </c>
      <c r="N1070" s="127">
        <v>1358</v>
      </c>
      <c r="O1070" s="127">
        <v>1293</v>
      </c>
      <c r="P1070" s="127">
        <v>27169</v>
      </c>
      <c r="Q1070" s="128">
        <v>11.5</v>
      </c>
      <c r="R1070" s="128">
        <v>3.29</v>
      </c>
    </row>
    <row r="1071" spans="1:18" ht="15" customHeight="1" x14ac:dyDescent="0.25">
      <c r="B1071" s="126">
        <v>2014</v>
      </c>
      <c r="C1071" s="127">
        <v>5165</v>
      </c>
      <c r="D1071" s="127">
        <v>41223</v>
      </c>
      <c r="E1071" s="127">
        <v>552</v>
      </c>
      <c r="F1071" s="127">
        <v>1037</v>
      </c>
      <c r="G1071" s="127">
        <v>852</v>
      </c>
      <c r="H1071" s="127">
        <v>11854</v>
      </c>
      <c r="I1071" s="128">
        <v>10.69</v>
      </c>
      <c r="J1071" s="128">
        <v>2.52</v>
      </c>
      <c r="K1071" s="127">
        <v>4352</v>
      </c>
      <c r="L1071" s="127">
        <v>40295</v>
      </c>
      <c r="M1071" s="127">
        <v>494</v>
      </c>
      <c r="N1071" s="127">
        <v>1032</v>
      </c>
      <c r="O1071" s="127">
        <v>1002</v>
      </c>
      <c r="P1071" s="127">
        <v>14989</v>
      </c>
      <c r="Q1071" s="128">
        <v>11.35</v>
      </c>
      <c r="R1071" s="128">
        <v>2.56</v>
      </c>
    </row>
    <row r="1072" spans="1:18" ht="15" customHeight="1" x14ac:dyDescent="0.25">
      <c r="A1072" s="7"/>
      <c r="B1072" s="126">
        <v>2013</v>
      </c>
      <c r="C1072" s="127">
        <v>4904</v>
      </c>
      <c r="D1072" s="127">
        <v>40628</v>
      </c>
      <c r="E1072" s="127">
        <v>481</v>
      </c>
      <c r="F1072" s="127">
        <v>1082</v>
      </c>
      <c r="G1072" s="127">
        <v>922</v>
      </c>
      <c r="H1072" s="127">
        <v>10657</v>
      </c>
      <c r="I1072" s="128">
        <v>9.81</v>
      </c>
      <c r="J1072" s="128">
        <v>2.66</v>
      </c>
      <c r="K1072" s="127">
        <v>4088</v>
      </c>
      <c r="L1072" s="127">
        <v>39684</v>
      </c>
      <c r="M1072" s="127">
        <v>429</v>
      </c>
      <c r="N1072" s="127">
        <v>1075</v>
      </c>
      <c r="O1072" s="127">
        <v>1056</v>
      </c>
      <c r="P1072" s="127">
        <v>12826</v>
      </c>
      <c r="Q1072" s="128">
        <v>10.49</v>
      </c>
      <c r="R1072" s="128">
        <v>2.71</v>
      </c>
    </row>
    <row r="1073" spans="2:18" ht="15" customHeight="1" x14ac:dyDescent="0.25">
      <c r="B1073" s="126">
        <v>2012</v>
      </c>
      <c r="C1073" s="127">
        <v>4905</v>
      </c>
      <c r="D1073" s="127">
        <v>42231</v>
      </c>
      <c r="E1073" s="127">
        <v>459</v>
      </c>
      <c r="F1073" s="127">
        <v>796</v>
      </c>
      <c r="G1073" s="127">
        <v>617</v>
      </c>
      <c r="H1073" s="127">
        <v>7282</v>
      </c>
      <c r="I1073" s="128">
        <v>9.36</v>
      </c>
      <c r="J1073" s="128">
        <v>1.88</v>
      </c>
      <c r="K1073" s="127">
        <v>4073</v>
      </c>
      <c r="L1073" s="127">
        <v>41307</v>
      </c>
      <c r="M1073" s="127">
        <v>385</v>
      </c>
      <c r="N1073" s="127">
        <v>844</v>
      </c>
      <c r="O1073" s="127">
        <v>825</v>
      </c>
      <c r="P1073" s="127">
        <v>9682</v>
      </c>
      <c r="Q1073" s="128">
        <v>9.4499999999999993</v>
      </c>
      <c r="R1073" s="128">
        <v>2.04</v>
      </c>
    </row>
    <row r="1074" spans="2:18" ht="15" customHeight="1" x14ac:dyDescent="0.25">
      <c r="B1074" s="126">
        <v>2011</v>
      </c>
      <c r="C1074" s="127">
        <v>4914</v>
      </c>
      <c r="D1074" s="127">
        <v>44167</v>
      </c>
      <c r="E1074" s="127">
        <v>504</v>
      </c>
      <c r="F1074" s="127">
        <v>814</v>
      </c>
      <c r="G1074" s="127">
        <v>571</v>
      </c>
      <c r="H1074" s="127">
        <v>8145</v>
      </c>
      <c r="I1074" s="128">
        <v>10.26</v>
      </c>
      <c r="J1074" s="128">
        <v>1.84</v>
      </c>
      <c r="K1074" s="127">
        <v>4106</v>
      </c>
      <c r="L1074" s="127">
        <v>43251</v>
      </c>
      <c r="M1074" s="127">
        <v>398</v>
      </c>
      <c r="N1074" s="127">
        <v>881</v>
      </c>
      <c r="O1074" s="127">
        <v>764</v>
      </c>
      <c r="P1074" s="127">
        <v>12171</v>
      </c>
      <c r="Q1074" s="128">
        <v>9.69</v>
      </c>
      <c r="R1074" s="128">
        <v>2.04</v>
      </c>
    </row>
    <row r="1075" spans="2:18" ht="15" customHeight="1" x14ac:dyDescent="0.25">
      <c r="B1075" s="126">
        <v>2010</v>
      </c>
      <c r="C1075" s="127">
        <v>4837</v>
      </c>
      <c r="D1075" s="127">
        <v>44547</v>
      </c>
      <c r="E1075" s="127">
        <v>443</v>
      </c>
      <c r="F1075" s="127">
        <v>744</v>
      </c>
      <c r="G1075" s="127">
        <v>562</v>
      </c>
      <c r="H1075" s="127">
        <v>8750</v>
      </c>
      <c r="I1075" s="128">
        <v>9.16</v>
      </c>
      <c r="J1075" s="128">
        <v>1.67</v>
      </c>
      <c r="K1075" s="127">
        <v>4114</v>
      </c>
      <c r="L1075" s="127">
        <v>43721</v>
      </c>
      <c r="M1075" s="127">
        <v>368</v>
      </c>
      <c r="N1075" s="127">
        <v>877</v>
      </c>
      <c r="O1075" s="127">
        <v>865</v>
      </c>
      <c r="P1075" s="127">
        <v>14780</v>
      </c>
      <c r="Q1075" s="128">
        <v>8.9499999999999993</v>
      </c>
      <c r="R1075" s="128">
        <v>2.0099999999999998</v>
      </c>
    </row>
    <row r="1076" spans="2:18" ht="15" customHeight="1" x14ac:dyDescent="0.25">
      <c r="B1076" s="126">
        <v>2009</v>
      </c>
      <c r="C1076" s="127">
        <v>4824</v>
      </c>
      <c r="D1076" s="127">
        <v>44513</v>
      </c>
      <c r="E1076" s="127">
        <v>439</v>
      </c>
      <c r="F1076" s="127">
        <v>832</v>
      </c>
      <c r="G1076" s="127">
        <v>652</v>
      </c>
      <c r="H1076" s="127">
        <v>10237</v>
      </c>
      <c r="I1076" s="128">
        <v>9.1</v>
      </c>
      <c r="J1076" s="128">
        <v>1.87</v>
      </c>
      <c r="K1076" s="127">
        <v>4065</v>
      </c>
      <c r="L1076" s="127">
        <v>43574</v>
      </c>
      <c r="M1076" s="127">
        <v>353</v>
      </c>
      <c r="N1076" s="127">
        <v>1080</v>
      </c>
      <c r="O1076" s="127">
        <v>1061</v>
      </c>
      <c r="P1076" s="127">
        <v>14042</v>
      </c>
      <c r="Q1076" s="128">
        <v>8.68</v>
      </c>
      <c r="R1076" s="128">
        <v>2.48</v>
      </c>
    </row>
    <row r="1077" spans="2:18" ht="15" customHeight="1" x14ac:dyDescent="0.25">
      <c r="B1077" s="126">
        <v>2008</v>
      </c>
      <c r="C1077" s="127">
        <v>4720</v>
      </c>
      <c r="D1077" s="127">
        <v>42462</v>
      </c>
      <c r="E1077" s="127">
        <v>544</v>
      </c>
      <c r="F1077" s="127">
        <v>1192</v>
      </c>
      <c r="G1077" s="127">
        <v>946</v>
      </c>
      <c r="H1077" s="127">
        <v>11278</v>
      </c>
      <c r="I1077" s="128">
        <v>11.53</v>
      </c>
      <c r="J1077" s="128">
        <v>2.81</v>
      </c>
      <c r="K1077" s="127">
        <v>4015</v>
      </c>
      <c r="L1077" s="127">
        <v>41597</v>
      </c>
      <c r="M1077" s="127">
        <v>472</v>
      </c>
      <c r="N1077" s="127">
        <v>1483</v>
      </c>
      <c r="O1077" s="127">
        <v>1442</v>
      </c>
      <c r="P1077" s="127">
        <v>25442</v>
      </c>
      <c r="Q1077" s="128">
        <v>11.76</v>
      </c>
      <c r="R1077" s="128">
        <v>3.57</v>
      </c>
    </row>
    <row r="1078" spans="2:18" ht="15" customHeight="1" x14ac:dyDescent="0.25">
      <c r="B1078" s="181" t="s">
        <v>28</v>
      </c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</row>
    <row r="1079" spans="2:18" ht="15" customHeight="1" x14ac:dyDescent="0.25">
      <c r="B1079" s="123" t="s">
        <v>153</v>
      </c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</row>
    <row r="1080" spans="2:18" ht="15" customHeight="1" x14ac:dyDescent="0.25">
      <c r="B1080" s="129">
        <v>2022</v>
      </c>
      <c r="C1080" s="130">
        <v>22928</v>
      </c>
      <c r="D1080" s="130">
        <v>34492</v>
      </c>
      <c r="E1080" s="130">
        <v>4122</v>
      </c>
      <c r="F1080" s="130">
        <v>4178</v>
      </c>
      <c r="G1080" s="130">
        <v>128</v>
      </c>
      <c r="H1080" s="130">
        <v>13150</v>
      </c>
      <c r="I1080" s="131">
        <v>17.98</v>
      </c>
      <c r="J1080" s="131">
        <v>12.11</v>
      </c>
      <c r="K1080" s="130">
        <v>1867</v>
      </c>
      <c r="L1080" s="130">
        <v>13368</v>
      </c>
      <c r="M1080" s="130">
        <v>142</v>
      </c>
      <c r="N1080" s="130">
        <v>231</v>
      </c>
      <c r="O1080" s="130">
        <v>220</v>
      </c>
      <c r="P1080" s="130">
        <v>4849</v>
      </c>
      <c r="Q1080" s="131">
        <v>7.61</v>
      </c>
      <c r="R1080" s="131">
        <v>1.73</v>
      </c>
    </row>
    <row r="1081" spans="2:18" ht="15" customHeight="1" x14ac:dyDescent="0.25">
      <c r="B1081" s="126">
        <v>2021</v>
      </c>
      <c r="C1081" s="127">
        <v>21062</v>
      </c>
      <c r="D1081" s="127">
        <v>32180</v>
      </c>
      <c r="E1081" s="127">
        <v>3349</v>
      </c>
      <c r="F1081" s="127">
        <v>3459</v>
      </c>
      <c r="G1081" s="127">
        <v>190</v>
      </c>
      <c r="H1081" s="127">
        <v>11609</v>
      </c>
      <c r="I1081" s="128">
        <v>15.9</v>
      </c>
      <c r="J1081" s="128">
        <v>10.75</v>
      </c>
      <c r="K1081" s="127">
        <v>1830</v>
      </c>
      <c r="L1081" s="127">
        <v>12905</v>
      </c>
      <c r="M1081" s="127">
        <v>143</v>
      </c>
      <c r="N1081" s="127">
        <v>294</v>
      </c>
      <c r="O1081" s="127">
        <v>279</v>
      </c>
      <c r="P1081" s="127">
        <v>5912</v>
      </c>
      <c r="Q1081" s="128">
        <v>7.81</v>
      </c>
      <c r="R1081" s="128">
        <v>2.2799999999999998</v>
      </c>
    </row>
    <row r="1082" spans="2:18" ht="15" customHeight="1" x14ac:dyDescent="0.25">
      <c r="B1082" s="123" t="s">
        <v>154</v>
      </c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</row>
    <row r="1083" spans="2:18" ht="15" customHeight="1" x14ac:dyDescent="0.25">
      <c r="B1083" s="129">
        <v>2022</v>
      </c>
      <c r="C1083" s="130">
        <v>10914</v>
      </c>
      <c r="D1083" s="130">
        <v>14834</v>
      </c>
      <c r="E1083" s="130">
        <v>1943</v>
      </c>
      <c r="F1083" s="130">
        <v>1981</v>
      </c>
      <c r="G1083" s="130">
        <v>75</v>
      </c>
      <c r="H1083" s="130">
        <v>5171</v>
      </c>
      <c r="I1083" s="131">
        <v>17.8</v>
      </c>
      <c r="J1083" s="131">
        <v>13.35</v>
      </c>
      <c r="K1083" s="130">
        <v>726</v>
      </c>
      <c r="L1083" s="130">
        <v>4627</v>
      </c>
      <c r="M1083" s="130">
        <v>63</v>
      </c>
      <c r="N1083" s="130">
        <v>104</v>
      </c>
      <c r="O1083" s="130">
        <v>102</v>
      </c>
      <c r="P1083" s="130">
        <v>1452</v>
      </c>
      <c r="Q1083" s="131">
        <v>8.68</v>
      </c>
      <c r="R1083" s="131">
        <v>2.25</v>
      </c>
    </row>
    <row r="1084" spans="2:18" ht="15" customHeight="1" x14ac:dyDescent="0.25">
      <c r="B1084" s="126">
        <v>2021</v>
      </c>
      <c r="C1084" s="127">
        <v>10144</v>
      </c>
      <c r="D1084" s="127">
        <v>13861</v>
      </c>
      <c r="E1084" s="127">
        <v>1574</v>
      </c>
      <c r="F1084" s="127">
        <v>1604</v>
      </c>
      <c r="G1084" s="127">
        <v>57</v>
      </c>
      <c r="H1084" s="127">
        <v>4857</v>
      </c>
      <c r="I1084" s="128">
        <v>15.52</v>
      </c>
      <c r="J1084" s="128">
        <v>11.57</v>
      </c>
      <c r="K1084" s="127">
        <v>700</v>
      </c>
      <c r="L1084" s="127">
        <v>4399</v>
      </c>
      <c r="M1084" s="127">
        <v>52</v>
      </c>
      <c r="N1084" s="127">
        <v>100</v>
      </c>
      <c r="O1084" s="127">
        <v>96</v>
      </c>
      <c r="P1084" s="127">
        <v>2058</v>
      </c>
      <c r="Q1084" s="128">
        <v>7.43</v>
      </c>
      <c r="R1084" s="128">
        <v>2.27</v>
      </c>
    </row>
    <row r="1085" spans="2:18" ht="15" customHeight="1" x14ac:dyDescent="0.25">
      <c r="B1085" s="123" t="s">
        <v>444</v>
      </c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</row>
    <row r="1086" spans="2:18" ht="15" customHeight="1" x14ac:dyDescent="0.25">
      <c r="B1086" s="129">
        <v>2022</v>
      </c>
      <c r="C1086" s="130">
        <v>4483</v>
      </c>
      <c r="D1086" s="130">
        <v>6453</v>
      </c>
      <c r="E1086" s="130">
        <v>855</v>
      </c>
      <c r="F1086" s="130">
        <v>860</v>
      </c>
      <c r="G1086" s="130">
        <v>23</v>
      </c>
      <c r="H1086" s="130">
        <v>2555</v>
      </c>
      <c r="I1086" s="131">
        <v>19.07</v>
      </c>
      <c r="J1086" s="131">
        <v>13.33</v>
      </c>
      <c r="K1086" s="130">
        <v>317</v>
      </c>
      <c r="L1086" s="130">
        <v>2281</v>
      </c>
      <c r="M1086" s="130">
        <v>24</v>
      </c>
      <c r="N1086" s="130">
        <v>29</v>
      </c>
      <c r="O1086" s="130">
        <v>29</v>
      </c>
      <c r="P1086" s="130">
        <v>543</v>
      </c>
      <c r="Q1086" s="131">
        <v>7.57</v>
      </c>
      <c r="R1086" s="131">
        <v>1.27</v>
      </c>
    </row>
    <row r="1087" spans="2:18" ht="15" customHeight="1" x14ac:dyDescent="0.25">
      <c r="B1087" s="126">
        <v>2021</v>
      </c>
      <c r="C1087" s="127">
        <v>4099</v>
      </c>
      <c r="D1087" s="127">
        <v>5948</v>
      </c>
      <c r="E1087" s="127">
        <v>651</v>
      </c>
      <c r="F1087" s="127">
        <v>658</v>
      </c>
      <c r="G1087" s="127">
        <v>17</v>
      </c>
      <c r="H1087" s="127">
        <v>1882</v>
      </c>
      <c r="I1087" s="128">
        <v>15.88</v>
      </c>
      <c r="J1087" s="128">
        <v>11.06</v>
      </c>
      <c r="K1087" s="127">
        <v>299</v>
      </c>
      <c r="L1087" s="127">
        <v>2136</v>
      </c>
      <c r="M1087" s="127">
        <v>22</v>
      </c>
      <c r="N1087" s="127">
        <v>37</v>
      </c>
      <c r="O1087" s="127">
        <v>37</v>
      </c>
      <c r="P1087" s="127">
        <v>369</v>
      </c>
      <c r="Q1087" s="128">
        <v>7.36</v>
      </c>
      <c r="R1087" s="128">
        <v>1.73</v>
      </c>
    </row>
    <row r="1088" spans="2:18" ht="15" customHeight="1" x14ac:dyDescent="0.25">
      <c r="B1088" s="123" t="s">
        <v>445</v>
      </c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</row>
    <row r="1089" spans="2:18" ht="15" customHeight="1" x14ac:dyDescent="0.25">
      <c r="B1089" s="129">
        <v>2022</v>
      </c>
      <c r="C1089" s="130">
        <v>13040</v>
      </c>
      <c r="D1089" s="130">
        <v>32243</v>
      </c>
      <c r="E1089" s="130">
        <v>2322</v>
      </c>
      <c r="F1089" s="130">
        <v>2384</v>
      </c>
      <c r="G1089" s="130">
        <v>143</v>
      </c>
      <c r="H1089" s="130">
        <v>10166</v>
      </c>
      <c r="I1089" s="131">
        <v>17.809999999999999</v>
      </c>
      <c r="J1089" s="131">
        <v>7.39</v>
      </c>
      <c r="K1089" s="130">
        <v>1621</v>
      </c>
      <c r="L1089" s="130">
        <v>20800</v>
      </c>
      <c r="M1089" s="130">
        <v>128</v>
      </c>
      <c r="N1089" s="130">
        <v>225</v>
      </c>
      <c r="O1089" s="130">
        <v>222</v>
      </c>
      <c r="P1089" s="130">
        <v>6505</v>
      </c>
      <c r="Q1089" s="131">
        <v>7.9</v>
      </c>
      <c r="R1089" s="131">
        <v>1.08</v>
      </c>
    </row>
    <row r="1090" spans="2:18" ht="15" customHeight="1" x14ac:dyDescent="0.25">
      <c r="B1090" s="126">
        <v>2021</v>
      </c>
      <c r="C1090" s="127">
        <v>12100</v>
      </c>
      <c r="D1090" s="127">
        <v>31105</v>
      </c>
      <c r="E1090" s="127">
        <v>2012</v>
      </c>
      <c r="F1090" s="127">
        <v>2076</v>
      </c>
      <c r="G1090" s="127">
        <v>151</v>
      </c>
      <c r="H1090" s="127">
        <v>10914</v>
      </c>
      <c r="I1090" s="128">
        <v>16.63</v>
      </c>
      <c r="J1090" s="128">
        <v>6.67</v>
      </c>
      <c r="K1090" s="127">
        <v>1605</v>
      </c>
      <c r="L1090" s="127">
        <v>20548</v>
      </c>
      <c r="M1090" s="127">
        <v>123</v>
      </c>
      <c r="N1090" s="127">
        <v>212</v>
      </c>
      <c r="O1090" s="127">
        <v>206</v>
      </c>
      <c r="P1090" s="127">
        <v>6851</v>
      </c>
      <c r="Q1090" s="128">
        <v>7.66</v>
      </c>
      <c r="R1090" s="128">
        <v>1.03</v>
      </c>
    </row>
    <row r="1091" spans="2:18" ht="15" customHeight="1" x14ac:dyDescent="0.25">
      <c r="B1091" s="123" t="s">
        <v>446</v>
      </c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</row>
    <row r="1092" spans="2:18" ht="15" customHeight="1" x14ac:dyDescent="0.25">
      <c r="B1092" s="129">
        <v>2022</v>
      </c>
      <c r="C1092" s="130">
        <v>4604</v>
      </c>
      <c r="D1092" s="130">
        <v>8583</v>
      </c>
      <c r="E1092" s="130">
        <v>913</v>
      </c>
      <c r="F1092" s="130">
        <v>932</v>
      </c>
      <c r="G1092" s="130">
        <v>42</v>
      </c>
      <c r="H1092" s="130">
        <v>3151</v>
      </c>
      <c r="I1092" s="131">
        <v>19.829999999999998</v>
      </c>
      <c r="J1092" s="131">
        <v>10.86</v>
      </c>
      <c r="K1092" s="130">
        <v>440</v>
      </c>
      <c r="L1092" s="130">
        <v>4413</v>
      </c>
      <c r="M1092" s="130">
        <v>40</v>
      </c>
      <c r="N1092" s="130">
        <v>76</v>
      </c>
      <c r="O1092" s="130">
        <v>74</v>
      </c>
      <c r="P1092" s="130">
        <v>1618</v>
      </c>
      <c r="Q1092" s="131">
        <v>9.09</v>
      </c>
      <c r="R1092" s="131">
        <v>1.72</v>
      </c>
    </row>
    <row r="1093" spans="2:18" ht="15" customHeight="1" x14ac:dyDescent="0.25">
      <c r="B1093" s="126">
        <v>2021</v>
      </c>
      <c r="C1093" s="127">
        <v>4259</v>
      </c>
      <c r="D1093" s="127">
        <v>8089</v>
      </c>
      <c r="E1093" s="127">
        <v>744</v>
      </c>
      <c r="F1093" s="127">
        <v>758</v>
      </c>
      <c r="G1093" s="127">
        <v>25</v>
      </c>
      <c r="H1093" s="127">
        <v>2406</v>
      </c>
      <c r="I1093" s="128">
        <v>17.47</v>
      </c>
      <c r="J1093" s="128">
        <v>9.3699999999999992</v>
      </c>
      <c r="K1093" s="127">
        <v>431</v>
      </c>
      <c r="L1093" s="127">
        <v>4250</v>
      </c>
      <c r="M1093" s="127">
        <v>21</v>
      </c>
      <c r="N1093" s="127">
        <v>34</v>
      </c>
      <c r="O1093" s="127">
        <v>31</v>
      </c>
      <c r="P1093" s="127">
        <v>527</v>
      </c>
      <c r="Q1093" s="128">
        <v>4.87</v>
      </c>
      <c r="R1093" s="128">
        <v>0.8</v>
      </c>
    </row>
    <row r="1094" spans="2:18" ht="15" customHeight="1" x14ac:dyDescent="0.25">
      <c r="B1094" s="123" t="s">
        <v>155</v>
      </c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</row>
    <row r="1095" spans="2:18" ht="15" customHeight="1" x14ac:dyDescent="0.25">
      <c r="B1095" s="129">
        <v>2022</v>
      </c>
      <c r="C1095" s="130">
        <v>2494</v>
      </c>
      <c r="D1095" s="130">
        <v>2968</v>
      </c>
      <c r="E1095" s="130">
        <v>525</v>
      </c>
      <c r="F1095" s="130">
        <v>529</v>
      </c>
      <c r="G1095" s="130">
        <v>12</v>
      </c>
      <c r="H1095" s="130">
        <v>1865</v>
      </c>
      <c r="I1095" s="131">
        <v>21.05</v>
      </c>
      <c r="J1095" s="131">
        <v>17.82</v>
      </c>
      <c r="K1095" s="130">
        <v>144</v>
      </c>
      <c r="L1095" s="130">
        <v>608</v>
      </c>
      <c r="M1095" s="130">
        <v>14</v>
      </c>
      <c r="N1095" s="130">
        <v>20</v>
      </c>
      <c r="O1095" s="130">
        <v>20</v>
      </c>
      <c r="P1095" s="130">
        <v>822</v>
      </c>
      <c r="Q1095" s="131">
        <v>9.7200000000000006</v>
      </c>
      <c r="R1095" s="131">
        <v>3.29</v>
      </c>
    </row>
    <row r="1096" spans="2:18" ht="15" customHeight="1" x14ac:dyDescent="0.25">
      <c r="B1096" s="126">
        <v>2021</v>
      </c>
      <c r="C1096" s="127">
        <v>2281</v>
      </c>
      <c r="D1096" s="127">
        <v>2743</v>
      </c>
      <c r="E1096" s="127">
        <v>402</v>
      </c>
      <c r="F1096" s="127">
        <v>409</v>
      </c>
      <c r="G1096" s="127">
        <v>11</v>
      </c>
      <c r="H1096" s="127">
        <v>1468</v>
      </c>
      <c r="I1096" s="128">
        <v>17.62</v>
      </c>
      <c r="J1096" s="128">
        <v>14.91</v>
      </c>
      <c r="K1096" s="127">
        <v>137</v>
      </c>
      <c r="L1096" s="127">
        <v>588</v>
      </c>
      <c r="M1096" s="127">
        <v>10</v>
      </c>
      <c r="N1096" s="127">
        <v>20</v>
      </c>
      <c r="O1096" s="127">
        <v>17</v>
      </c>
      <c r="P1096" s="127">
        <v>230</v>
      </c>
      <c r="Q1096" s="128">
        <v>7.3</v>
      </c>
      <c r="R1096" s="128">
        <v>3.4</v>
      </c>
    </row>
    <row r="1097" spans="2:18" ht="15" customHeight="1" x14ac:dyDescent="0.25">
      <c r="B1097" s="123" t="s">
        <v>156</v>
      </c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</row>
    <row r="1098" spans="2:18" ht="15" customHeight="1" x14ac:dyDescent="0.25">
      <c r="B1098" s="129">
        <v>2022</v>
      </c>
      <c r="C1098" s="130">
        <v>2896</v>
      </c>
      <c r="D1098" s="130">
        <v>4235</v>
      </c>
      <c r="E1098" s="130">
        <v>581</v>
      </c>
      <c r="F1098" s="130">
        <v>589</v>
      </c>
      <c r="G1098" s="130">
        <v>17</v>
      </c>
      <c r="H1098" s="130">
        <v>2121</v>
      </c>
      <c r="I1098" s="131">
        <v>20.059999999999999</v>
      </c>
      <c r="J1098" s="131">
        <v>13.91</v>
      </c>
      <c r="K1098" s="130">
        <v>233</v>
      </c>
      <c r="L1098" s="130">
        <v>1558</v>
      </c>
      <c r="M1098" s="130">
        <v>21</v>
      </c>
      <c r="N1098" s="130">
        <v>38</v>
      </c>
      <c r="O1098" s="130">
        <v>36</v>
      </c>
      <c r="P1098" s="130">
        <v>1121</v>
      </c>
      <c r="Q1098" s="131">
        <v>9.01</v>
      </c>
      <c r="R1098" s="131">
        <v>2.44</v>
      </c>
    </row>
    <row r="1099" spans="2:18" ht="15" customHeight="1" x14ac:dyDescent="0.25">
      <c r="B1099" s="126">
        <v>2021</v>
      </c>
      <c r="C1099" s="127">
        <v>2589</v>
      </c>
      <c r="D1099" s="127">
        <v>3817</v>
      </c>
      <c r="E1099" s="127">
        <v>464</v>
      </c>
      <c r="F1099" s="127">
        <v>479</v>
      </c>
      <c r="G1099" s="127">
        <v>32</v>
      </c>
      <c r="H1099" s="127">
        <v>2248</v>
      </c>
      <c r="I1099" s="128">
        <v>17.920000000000002</v>
      </c>
      <c r="J1099" s="128">
        <v>12.55</v>
      </c>
      <c r="K1099" s="127">
        <v>230</v>
      </c>
      <c r="L1099" s="127">
        <v>1449</v>
      </c>
      <c r="M1099" s="127">
        <v>22</v>
      </c>
      <c r="N1099" s="127">
        <v>41</v>
      </c>
      <c r="O1099" s="127">
        <v>37</v>
      </c>
      <c r="P1099" s="127">
        <v>1108</v>
      </c>
      <c r="Q1099" s="128">
        <v>9.57</v>
      </c>
      <c r="R1099" s="128">
        <v>2.83</v>
      </c>
    </row>
    <row r="1100" spans="2:18" ht="15" customHeight="1" x14ac:dyDescent="0.25">
      <c r="B1100" s="123" t="s">
        <v>447</v>
      </c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</row>
    <row r="1101" spans="2:18" ht="15" customHeight="1" x14ac:dyDescent="0.25">
      <c r="B1101" s="129">
        <v>2022</v>
      </c>
      <c r="C1101" s="130">
        <v>1255</v>
      </c>
      <c r="D1101" s="130">
        <v>1526</v>
      </c>
      <c r="E1101" s="130">
        <v>227</v>
      </c>
      <c r="F1101" s="130">
        <v>227</v>
      </c>
      <c r="G1101" s="130">
        <v>0</v>
      </c>
      <c r="H1101" s="130">
        <v>554</v>
      </c>
      <c r="I1101" s="131">
        <v>18.09</v>
      </c>
      <c r="J1101" s="131">
        <v>14.88</v>
      </c>
      <c r="K1101" s="130">
        <v>51</v>
      </c>
      <c r="L1101" s="130">
        <v>319</v>
      </c>
      <c r="M1101" s="130">
        <v>2</v>
      </c>
      <c r="N1101" s="130" t="s">
        <v>49</v>
      </c>
      <c r="O1101" s="130" t="s">
        <v>49</v>
      </c>
      <c r="P1101" s="130" t="s">
        <v>49</v>
      </c>
      <c r="Q1101" s="131">
        <v>3.92</v>
      </c>
      <c r="R1101" s="131" t="s">
        <v>49</v>
      </c>
    </row>
    <row r="1102" spans="2:18" ht="15" customHeight="1" x14ac:dyDescent="0.25">
      <c r="B1102" s="126">
        <v>2021</v>
      </c>
      <c r="C1102" s="127">
        <v>1188</v>
      </c>
      <c r="D1102" s="127">
        <v>1470</v>
      </c>
      <c r="E1102" s="127">
        <v>236</v>
      </c>
      <c r="F1102" s="127">
        <v>237</v>
      </c>
      <c r="G1102" s="127">
        <v>4</v>
      </c>
      <c r="H1102" s="127">
        <v>541</v>
      </c>
      <c r="I1102" s="128">
        <v>19.87</v>
      </c>
      <c r="J1102" s="128">
        <v>16.12</v>
      </c>
      <c r="K1102" s="127">
        <v>53</v>
      </c>
      <c r="L1102" s="127">
        <v>333</v>
      </c>
      <c r="M1102" s="127">
        <v>4</v>
      </c>
      <c r="N1102" s="127">
        <v>5</v>
      </c>
      <c r="O1102" s="127">
        <v>5</v>
      </c>
      <c r="P1102" s="127">
        <v>34</v>
      </c>
      <c r="Q1102" s="128">
        <v>7.55</v>
      </c>
      <c r="R1102" s="128">
        <v>1.5</v>
      </c>
    </row>
    <row r="1103" spans="2:18" ht="15" customHeight="1" x14ac:dyDescent="0.25">
      <c r="B1103" s="123" t="s">
        <v>448</v>
      </c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</row>
    <row r="1104" spans="2:18" ht="15" customHeight="1" x14ac:dyDescent="0.25">
      <c r="B1104" s="129">
        <v>2022</v>
      </c>
      <c r="C1104" s="130">
        <v>949</v>
      </c>
      <c r="D1104" s="130">
        <v>1814</v>
      </c>
      <c r="E1104" s="130">
        <v>191</v>
      </c>
      <c r="F1104" s="130">
        <v>195</v>
      </c>
      <c r="G1104" s="130">
        <v>10</v>
      </c>
      <c r="H1104" s="130">
        <v>1141</v>
      </c>
      <c r="I1104" s="131">
        <v>20.13</v>
      </c>
      <c r="J1104" s="131">
        <v>10.75</v>
      </c>
      <c r="K1104" s="130">
        <v>82</v>
      </c>
      <c r="L1104" s="130">
        <v>947</v>
      </c>
      <c r="M1104" s="130">
        <v>10</v>
      </c>
      <c r="N1104" s="130" t="s">
        <v>49</v>
      </c>
      <c r="O1104" s="130" t="s">
        <v>49</v>
      </c>
      <c r="P1104" s="130" t="s">
        <v>49</v>
      </c>
      <c r="Q1104" s="131">
        <v>12.2</v>
      </c>
      <c r="R1104" s="131" t="s">
        <v>49</v>
      </c>
    </row>
    <row r="1105" spans="1:18" ht="15" customHeight="1" x14ac:dyDescent="0.25">
      <c r="B1105" s="126">
        <v>2021</v>
      </c>
      <c r="C1105" s="127">
        <v>866</v>
      </c>
      <c r="D1105" s="127">
        <v>1687</v>
      </c>
      <c r="E1105" s="127">
        <v>159</v>
      </c>
      <c r="F1105" s="127">
        <v>170</v>
      </c>
      <c r="G1105" s="127">
        <v>16</v>
      </c>
      <c r="H1105" s="127">
        <v>448</v>
      </c>
      <c r="I1105" s="128">
        <v>18.36</v>
      </c>
      <c r="J1105" s="128">
        <v>10.08</v>
      </c>
      <c r="K1105" s="127">
        <v>75</v>
      </c>
      <c r="L1105" s="127">
        <v>895</v>
      </c>
      <c r="M1105" s="127">
        <v>9</v>
      </c>
      <c r="N1105" s="127">
        <v>21</v>
      </c>
      <c r="O1105" s="127">
        <v>21</v>
      </c>
      <c r="P1105" s="127">
        <v>1136</v>
      </c>
      <c r="Q1105" s="128">
        <v>12</v>
      </c>
      <c r="R1105" s="128">
        <v>2.35</v>
      </c>
    </row>
    <row r="1106" spans="1:18" ht="15" customHeight="1" x14ac:dyDescent="0.25">
      <c r="B1106" s="181" t="s">
        <v>21</v>
      </c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</row>
    <row r="1107" spans="1:18" ht="15" customHeight="1" x14ac:dyDescent="0.25">
      <c r="B1107" s="123" t="s">
        <v>229</v>
      </c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</row>
    <row r="1108" spans="1:18" ht="15" customHeight="1" x14ac:dyDescent="0.25">
      <c r="B1108" s="129">
        <v>2022</v>
      </c>
      <c r="C1108" s="130">
        <v>116039</v>
      </c>
      <c r="D1108" s="130">
        <v>218763</v>
      </c>
      <c r="E1108" s="130">
        <v>15886</v>
      </c>
      <c r="F1108" s="130">
        <v>16622</v>
      </c>
      <c r="G1108" s="130">
        <v>2190</v>
      </c>
      <c r="H1108" s="130">
        <v>139581</v>
      </c>
      <c r="I1108" s="131">
        <v>13.69</v>
      </c>
      <c r="J1108" s="131">
        <v>7.6</v>
      </c>
      <c r="K1108" s="130">
        <v>23023</v>
      </c>
      <c r="L1108" s="130">
        <v>125196</v>
      </c>
      <c r="M1108" s="130">
        <v>2191</v>
      </c>
      <c r="N1108" s="130">
        <v>3215</v>
      </c>
      <c r="O1108" s="130">
        <v>3081</v>
      </c>
      <c r="P1108" s="130">
        <v>114974</v>
      </c>
      <c r="Q1108" s="131">
        <v>9.52</v>
      </c>
      <c r="R1108" s="131">
        <v>2.57</v>
      </c>
    </row>
    <row r="1109" spans="1:18" ht="15" customHeight="1" x14ac:dyDescent="0.25">
      <c r="B1109" s="129">
        <v>2021</v>
      </c>
      <c r="C1109" s="130">
        <v>109474</v>
      </c>
      <c r="D1109" s="130">
        <v>211124</v>
      </c>
      <c r="E1109" s="130">
        <v>15024</v>
      </c>
      <c r="F1109" s="130">
        <v>15791</v>
      </c>
      <c r="G1109" s="130">
        <v>1963</v>
      </c>
      <c r="H1109" s="130">
        <v>124656</v>
      </c>
      <c r="I1109" s="131">
        <v>13.72</v>
      </c>
      <c r="J1109" s="131">
        <v>7.48</v>
      </c>
      <c r="K1109" s="130">
        <v>21818</v>
      </c>
      <c r="L1109" s="130">
        <v>122955</v>
      </c>
      <c r="M1109" s="130">
        <v>1859</v>
      </c>
      <c r="N1109" s="130">
        <v>3009</v>
      </c>
      <c r="O1109" s="130">
        <v>2887</v>
      </c>
      <c r="P1109" s="130">
        <v>102770</v>
      </c>
      <c r="Q1109" s="131">
        <v>8.52</v>
      </c>
      <c r="R1109" s="131">
        <v>2.4500000000000002</v>
      </c>
    </row>
    <row r="1110" spans="1:18" ht="15" customHeight="1" x14ac:dyDescent="0.25">
      <c r="B1110" s="126">
        <v>2020</v>
      </c>
      <c r="C1110" s="127">
        <v>103397</v>
      </c>
      <c r="D1110" s="127">
        <v>201813</v>
      </c>
      <c r="E1110" s="127">
        <v>12372</v>
      </c>
      <c r="F1110" s="127">
        <v>13151</v>
      </c>
      <c r="G1110" s="127">
        <v>1777</v>
      </c>
      <c r="H1110" s="127">
        <v>97095</v>
      </c>
      <c r="I1110" s="128">
        <v>11.97</v>
      </c>
      <c r="J1110" s="128">
        <v>6.52</v>
      </c>
      <c r="K1110" s="127">
        <v>21522</v>
      </c>
      <c r="L1110" s="127">
        <v>119434</v>
      </c>
      <c r="M1110" s="127">
        <v>1693</v>
      </c>
      <c r="N1110" s="127">
        <v>3049</v>
      </c>
      <c r="O1110" s="127">
        <v>2865</v>
      </c>
      <c r="P1110" s="127">
        <v>89865</v>
      </c>
      <c r="Q1110" s="128">
        <v>7.87</v>
      </c>
      <c r="R1110" s="128">
        <v>2.5499999999999998</v>
      </c>
    </row>
    <row r="1111" spans="1:18" ht="15" customHeight="1" x14ac:dyDescent="0.25">
      <c r="B1111" s="126">
        <v>2019</v>
      </c>
      <c r="C1111" s="127">
        <v>101008</v>
      </c>
      <c r="D1111" s="127">
        <v>200714</v>
      </c>
      <c r="E1111" s="127">
        <v>12881</v>
      </c>
      <c r="F1111" s="127">
        <v>13771</v>
      </c>
      <c r="G1111" s="127">
        <v>2469</v>
      </c>
      <c r="H1111" s="127">
        <v>141047</v>
      </c>
      <c r="I1111" s="128">
        <v>12.75</v>
      </c>
      <c r="J1111" s="128">
        <v>6.86</v>
      </c>
      <c r="K1111" s="127">
        <v>21113</v>
      </c>
      <c r="L1111" s="127">
        <v>120355</v>
      </c>
      <c r="M1111" s="127">
        <v>2414</v>
      </c>
      <c r="N1111" s="127">
        <v>3899</v>
      </c>
      <c r="O1111" s="127">
        <v>3671</v>
      </c>
      <c r="P1111" s="127">
        <v>136221</v>
      </c>
      <c r="Q1111" s="128">
        <v>11.43</v>
      </c>
      <c r="R1111" s="128">
        <v>3.24</v>
      </c>
    </row>
    <row r="1112" spans="1:18" ht="15" customHeight="1" x14ac:dyDescent="0.25">
      <c r="A1112" s="14"/>
      <c r="B1112" s="126">
        <v>2018</v>
      </c>
      <c r="C1112" s="127">
        <v>98006</v>
      </c>
      <c r="D1112" s="127">
        <v>190739</v>
      </c>
      <c r="E1112" s="127">
        <v>12600</v>
      </c>
      <c r="F1112" s="127">
        <v>13592</v>
      </c>
      <c r="G1112" s="127">
        <v>2261</v>
      </c>
      <c r="H1112" s="127">
        <v>126459</v>
      </c>
      <c r="I1112" s="128">
        <v>12.86</v>
      </c>
      <c r="J1112" s="128">
        <v>7.13</v>
      </c>
      <c r="K1112" s="127">
        <v>19821</v>
      </c>
      <c r="L1112" s="127">
        <v>112095</v>
      </c>
      <c r="M1112" s="127">
        <v>2022</v>
      </c>
      <c r="N1112" s="127">
        <v>3533</v>
      </c>
      <c r="O1112" s="127">
        <v>3367</v>
      </c>
      <c r="P1112" s="127">
        <v>114288</v>
      </c>
      <c r="Q1112" s="128">
        <v>10.199999999999999</v>
      </c>
      <c r="R1112" s="128">
        <v>3.15</v>
      </c>
    </row>
    <row r="1113" spans="1:18" ht="15" customHeight="1" x14ac:dyDescent="0.25">
      <c r="A1113" s="14"/>
      <c r="B1113" s="126">
        <v>2017</v>
      </c>
      <c r="C1113" s="127">
        <v>94740</v>
      </c>
      <c r="D1113" s="127">
        <v>180291</v>
      </c>
      <c r="E1113" s="127">
        <v>12527</v>
      </c>
      <c r="F1113" s="127">
        <v>13554</v>
      </c>
      <c r="G1113" s="127">
        <v>2044</v>
      </c>
      <c r="H1113" s="127">
        <v>109471</v>
      </c>
      <c r="I1113" s="128">
        <v>13.22</v>
      </c>
      <c r="J1113" s="128">
        <v>7.52</v>
      </c>
      <c r="K1113" s="127">
        <v>18816</v>
      </c>
      <c r="L1113" s="127">
        <v>103936</v>
      </c>
      <c r="M1113" s="127">
        <v>1761</v>
      </c>
      <c r="N1113" s="127">
        <v>3117</v>
      </c>
      <c r="O1113" s="127">
        <v>2961</v>
      </c>
      <c r="P1113" s="127">
        <v>100068</v>
      </c>
      <c r="Q1113" s="128">
        <v>9.36</v>
      </c>
      <c r="R1113" s="128">
        <v>3</v>
      </c>
    </row>
    <row r="1114" spans="1:18" ht="15" customHeight="1" x14ac:dyDescent="0.25">
      <c r="B1114" s="126">
        <v>2016</v>
      </c>
      <c r="C1114" s="127">
        <v>90728</v>
      </c>
      <c r="D1114" s="127">
        <v>170461</v>
      </c>
      <c r="E1114" s="127">
        <v>12089</v>
      </c>
      <c r="F1114" s="127">
        <v>12822</v>
      </c>
      <c r="G1114" s="127">
        <v>1675</v>
      </c>
      <c r="H1114" s="127">
        <v>93614</v>
      </c>
      <c r="I1114" s="128">
        <v>13.32</v>
      </c>
      <c r="J1114" s="128">
        <v>7.52</v>
      </c>
      <c r="K1114" s="127">
        <v>18115</v>
      </c>
      <c r="L1114" s="127">
        <v>97372</v>
      </c>
      <c r="M1114" s="127">
        <v>1644</v>
      </c>
      <c r="N1114" s="127">
        <v>2848</v>
      </c>
      <c r="O1114" s="127">
        <v>2751</v>
      </c>
      <c r="P1114" s="127">
        <v>95906</v>
      </c>
      <c r="Q1114" s="128">
        <v>9.08</v>
      </c>
      <c r="R1114" s="128">
        <v>2.92</v>
      </c>
    </row>
    <row r="1115" spans="1:18" ht="15" customHeight="1" x14ac:dyDescent="0.25">
      <c r="B1115" s="126">
        <v>2015</v>
      </c>
      <c r="C1115" s="127">
        <v>86978</v>
      </c>
      <c r="D1115" s="127">
        <v>162178</v>
      </c>
      <c r="E1115" s="127">
        <v>11668</v>
      </c>
      <c r="F1115" s="127">
        <v>12681</v>
      </c>
      <c r="G1115" s="127">
        <v>1965</v>
      </c>
      <c r="H1115" s="127">
        <v>95081</v>
      </c>
      <c r="I1115" s="128">
        <v>13.41</v>
      </c>
      <c r="J1115" s="128">
        <v>7.82</v>
      </c>
      <c r="K1115" s="127">
        <v>17595</v>
      </c>
      <c r="L1115" s="127">
        <v>92262</v>
      </c>
      <c r="M1115" s="127">
        <v>1642</v>
      </c>
      <c r="N1115" s="127">
        <v>3086</v>
      </c>
      <c r="O1115" s="127">
        <v>2965</v>
      </c>
      <c r="P1115" s="127">
        <v>98745</v>
      </c>
      <c r="Q1115" s="128">
        <v>9.33</v>
      </c>
      <c r="R1115" s="128">
        <v>3.34</v>
      </c>
    </row>
    <row r="1116" spans="1:18" ht="15" customHeight="1" x14ac:dyDescent="0.25">
      <c r="B1116" s="126">
        <v>2014</v>
      </c>
      <c r="C1116" s="127">
        <v>83703</v>
      </c>
      <c r="D1116" s="127">
        <v>154415</v>
      </c>
      <c r="E1116" s="127">
        <v>9803</v>
      </c>
      <c r="F1116" s="127">
        <v>11118</v>
      </c>
      <c r="G1116" s="127">
        <v>2271</v>
      </c>
      <c r="H1116" s="127">
        <v>98572</v>
      </c>
      <c r="I1116" s="128">
        <v>11.71</v>
      </c>
      <c r="J1116" s="128">
        <v>7.2</v>
      </c>
      <c r="K1116" s="127">
        <v>17032</v>
      </c>
      <c r="L1116" s="127">
        <v>87006</v>
      </c>
      <c r="M1116" s="127">
        <v>1638</v>
      </c>
      <c r="N1116" s="127">
        <v>3270</v>
      </c>
      <c r="O1116" s="127">
        <v>3142</v>
      </c>
      <c r="P1116" s="127">
        <v>93054</v>
      </c>
      <c r="Q1116" s="128">
        <v>9.6199999999999992</v>
      </c>
      <c r="R1116" s="128">
        <v>3.76</v>
      </c>
    </row>
    <row r="1117" spans="1:18" ht="15" customHeight="1" x14ac:dyDescent="0.25">
      <c r="A1117" s="7"/>
      <c r="B1117" s="126">
        <v>2013</v>
      </c>
      <c r="C1117" s="127">
        <v>81530</v>
      </c>
      <c r="D1117" s="127">
        <v>150020</v>
      </c>
      <c r="E1117" s="127">
        <v>8576</v>
      </c>
      <c r="F1117" s="127">
        <v>9408</v>
      </c>
      <c r="G1117" s="127">
        <v>1791</v>
      </c>
      <c r="H1117" s="127">
        <v>89829</v>
      </c>
      <c r="I1117" s="128">
        <v>10.52</v>
      </c>
      <c r="J1117" s="128">
        <v>6.27</v>
      </c>
      <c r="K1117" s="127">
        <v>16592</v>
      </c>
      <c r="L1117" s="127">
        <v>84503</v>
      </c>
      <c r="M1117" s="127">
        <v>1753</v>
      </c>
      <c r="N1117" s="127">
        <v>2916</v>
      </c>
      <c r="O1117" s="127">
        <v>2781</v>
      </c>
      <c r="P1117" s="127">
        <v>92804</v>
      </c>
      <c r="Q1117" s="128">
        <v>10.57</v>
      </c>
      <c r="R1117" s="128">
        <v>3.45</v>
      </c>
    </row>
    <row r="1118" spans="1:18" ht="15" customHeight="1" x14ac:dyDescent="0.25">
      <c r="B1118" s="126">
        <v>2012</v>
      </c>
      <c r="C1118" s="127">
        <v>81883</v>
      </c>
      <c r="D1118" s="127">
        <v>149303</v>
      </c>
      <c r="E1118" s="127">
        <v>8295</v>
      </c>
      <c r="F1118" s="127">
        <v>9370</v>
      </c>
      <c r="G1118" s="127">
        <v>1841</v>
      </c>
      <c r="H1118" s="127">
        <v>82213</v>
      </c>
      <c r="I1118" s="128">
        <v>10.130000000000001</v>
      </c>
      <c r="J1118" s="128">
        <v>6.28</v>
      </c>
      <c r="K1118" s="127">
        <v>16023</v>
      </c>
      <c r="L1118" s="127">
        <v>82963</v>
      </c>
      <c r="M1118" s="127">
        <v>1387</v>
      </c>
      <c r="N1118" s="127">
        <v>2784</v>
      </c>
      <c r="O1118" s="127">
        <v>2621</v>
      </c>
      <c r="P1118" s="127">
        <v>85517</v>
      </c>
      <c r="Q1118" s="128">
        <v>8.66</v>
      </c>
      <c r="R1118" s="128">
        <v>3.36</v>
      </c>
    </row>
    <row r="1119" spans="1:18" ht="15" customHeight="1" x14ac:dyDescent="0.25">
      <c r="B1119" s="126">
        <v>2011</v>
      </c>
      <c r="C1119" s="127">
        <v>83323</v>
      </c>
      <c r="D1119" s="127">
        <v>150617</v>
      </c>
      <c r="E1119" s="127">
        <v>9713</v>
      </c>
      <c r="F1119" s="127">
        <v>10731</v>
      </c>
      <c r="G1119" s="127">
        <v>2176</v>
      </c>
      <c r="H1119" s="127">
        <v>123933</v>
      </c>
      <c r="I1119" s="128">
        <v>11.66</v>
      </c>
      <c r="J1119" s="128">
        <v>7.12</v>
      </c>
      <c r="K1119" s="127">
        <v>15911</v>
      </c>
      <c r="L1119" s="127">
        <v>82662</v>
      </c>
      <c r="M1119" s="127">
        <v>1831</v>
      </c>
      <c r="N1119" s="127">
        <v>3904</v>
      </c>
      <c r="O1119" s="127">
        <v>3771</v>
      </c>
      <c r="P1119" s="127">
        <v>137901</v>
      </c>
      <c r="Q1119" s="128">
        <v>11.51</v>
      </c>
      <c r="R1119" s="128">
        <v>4.72</v>
      </c>
    </row>
    <row r="1120" spans="1:18" ht="15" customHeight="1" x14ac:dyDescent="0.25">
      <c r="B1120" s="126">
        <v>2010</v>
      </c>
      <c r="C1120" s="127">
        <v>82897</v>
      </c>
      <c r="D1120" s="127">
        <v>148033</v>
      </c>
      <c r="E1120" s="127">
        <v>9462</v>
      </c>
      <c r="F1120" s="127">
        <v>10244</v>
      </c>
      <c r="G1120" s="127">
        <v>1472</v>
      </c>
      <c r="H1120" s="127">
        <v>84630</v>
      </c>
      <c r="I1120" s="128">
        <v>11.41</v>
      </c>
      <c r="J1120" s="128">
        <v>6.92</v>
      </c>
      <c r="K1120" s="127">
        <v>15346</v>
      </c>
      <c r="L1120" s="127">
        <v>79998</v>
      </c>
      <c r="M1120" s="127">
        <v>1708</v>
      </c>
      <c r="N1120" s="127">
        <v>3418</v>
      </c>
      <c r="O1120" s="127">
        <v>3284</v>
      </c>
      <c r="P1120" s="127">
        <v>125741</v>
      </c>
      <c r="Q1120" s="128">
        <v>11.13</v>
      </c>
      <c r="R1120" s="128">
        <v>4.2699999999999996</v>
      </c>
    </row>
    <row r="1121" spans="1:18" ht="15" customHeight="1" x14ac:dyDescent="0.25">
      <c r="B1121" s="126">
        <v>2009</v>
      </c>
      <c r="C1121" s="127">
        <v>82028</v>
      </c>
      <c r="D1121" s="127">
        <v>144101</v>
      </c>
      <c r="E1121" s="127">
        <v>10297</v>
      </c>
      <c r="F1121" s="127">
        <v>11279</v>
      </c>
      <c r="G1121" s="127">
        <v>1633</v>
      </c>
      <c r="H1121" s="127">
        <v>90946</v>
      </c>
      <c r="I1121" s="128">
        <v>12.55</v>
      </c>
      <c r="J1121" s="128">
        <v>7.83</v>
      </c>
      <c r="K1121" s="127">
        <v>14650</v>
      </c>
      <c r="L1121" s="127">
        <v>76238</v>
      </c>
      <c r="M1121" s="127">
        <v>1490</v>
      </c>
      <c r="N1121" s="127">
        <v>2981</v>
      </c>
      <c r="O1121" s="127">
        <v>2841</v>
      </c>
      <c r="P1121" s="127">
        <v>108822</v>
      </c>
      <c r="Q1121" s="128">
        <v>10.17</v>
      </c>
      <c r="R1121" s="128">
        <v>3.91</v>
      </c>
    </row>
    <row r="1122" spans="1:18" ht="15" customHeight="1" x14ac:dyDescent="0.25">
      <c r="B1122" s="126">
        <v>2008</v>
      </c>
      <c r="C1122" s="127">
        <v>79151</v>
      </c>
      <c r="D1122" s="127">
        <v>136872</v>
      </c>
      <c r="E1122" s="127">
        <v>10387</v>
      </c>
      <c r="F1122" s="127">
        <v>13098</v>
      </c>
      <c r="G1122" s="127">
        <v>3491</v>
      </c>
      <c r="H1122" s="127">
        <v>248576</v>
      </c>
      <c r="I1122" s="128">
        <v>13.12</v>
      </c>
      <c r="J1122" s="128">
        <v>9.57</v>
      </c>
      <c r="K1122" s="127">
        <v>13998</v>
      </c>
      <c r="L1122" s="127">
        <v>71213</v>
      </c>
      <c r="M1122" s="127">
        <v>1471</v>
      </c>
      <c r="N1122" s="127">
        <v>4706</v>
      </c>
      <c r="O1122" s="127">
        <v>4608</v>
      </c>
      <c r="P1122" s="127">
        <v>242217</v>
      </c>
      <c r="Q1122" s="128">
        <v>10.51</v>
      </c>
      <c r="R1122" s="128">
        <v>6.61</v>
      </c>
    </row>
    <row r="1123" spans="1:18" ht="15" customHeight="1" x14ac:dyDescent="0.25">
      <c r="B1123" s="181" t="s">
        <v>25</v>
      </c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</row>
    <row r="1124" spans="1:18" ht="15" customHeight="1" x14ac:dyDescent="0.25">
      <c r="B1124" s="123" t="s">
        <v>157</v>
      </c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</row>
    <row r="1125" spans="1:18" ht="15" customHeight="1" x14ac:dyDescent="0.25">
      <c r="B1125" s="129">
        <v>2022</v>
      </c>
      <c r="C1125" s="130">
        <v>87856</v>
      </c>
      <c r="D1125" s="130">
        <v>88931</v>
      </c>
      <c r="E1125" s="130">
        <v>13648</v>
      </c>
      <c r="F1125" s="130">
        <v>13673</v>
      </c>
      <c r="G1125" s="130">
        <v>32</v>
      </c>
      <c r="H1125" s="130">
        <v>66178</v>
      </c>
      <c r="I1125" s="131">
        <v>15.53</v>
      </c>
      <c r="J1125" s="131">
        <v>15.37</v>
      </c>
      <c r="K1125" s="130">
        <v>965</v>
      </c>
      <c r="L1125" s="130">
        <v>1928</v>
      </c>
      <c r="M1125" s="130">
        <v>105</v>
      </c>
      <c r="N1125" s="130">
        <v>179</v>
      </c>
      <c r="O1125" s="130">
        <v>121</v>
      </c>
      <c r="P1125" s="130">
        <v>4568</v>
      </c>
      <c r="Q1125" s="131">
        <v>10.88</v>
      </c>
      <c r="R1125" s="131">
        <v>9.2799999999999994</v>
      </c>
    </row>
    <row r="1126" spans="1:18" ht="15" customHeight="1" x14ac:dyDescent="0.25">
      <c r="B1126" s="126">
        <v>2021</v>
      </c>
      <c r="C1126" s="127">
        <v>82681</v>
      </c>
      <c r="D1126" s="127">
        <v>83767</v>
      </c>
      <c r="E1126" s="127">
        <v>13160</v>
      </c>
      <c r="F1126" s="127">
        <v>13194</v>
      </c>
      <c r="G1126" s="127">
        <v>38</v>
      </c>
      <c r="H1126" s="127">
        <v>63002</v>
      </c>
      <c r="I1126" s="128">
        <v>15.92</v>
      </c>
      <c r="J1126" s="128">
        <v>15.75</v>
      </c>
      <c r="K1126" s="127">
        <v>976</v>
      </c>
      <c r="L1126" s="127">
        <v>1967</v>
      </c>
      <c r="M1126" s="127">
        <v>90</v>
      </c>
      <c r="N1126" s="127">
        <v>168</v>
      </c>
      <c r="O1126" s="127">
        <v>114</v>
      </c>
      <c r="P1126" s="127">
        <v>3795</v>
      </c>
      <c r="Q1126" s="128">
        <v>9.2200000000000006</v>
      </c>
      <c r="R1126" s="128">
        <v>8.5399999999999991</v>
      </c>
    </row>
    <row r="1127" spans="1:18" ht="15" customHeight="1" x14ac:dyDescent="0.25">
      <c r="B1127" s="126">
        <v>2020</v>
      </c>
      <c r="C1127" s="127">
        <v>77688</v>
      </c>
      <c r="D1127" s="127">
        <v>79212</v>
      </c>
      <c r="E1127" s="127">
        <v>10714</v>
      </c>
      <c r="F1127" s="127">
        <v>10748</v>
      </c>
      <c r="G1127" s="127">
        <v>58</v>
      </c>
      <c r="H1127" s="127">
        <v>46928</v>
      </c>
      <c r="I1127" s="128">
        <v>13.79</v>
      </c>
      <c r="J1127" s="128">
        <v>13.57</v>
      </c>
      <c r="K1127" s="127">
        <v>1615</v>
      </c>
      <c r="L1127" s="127">
        <v>3029</v>
      </c>
      <c r="M1127" s="127">
        <v>151</v>
      </c>
      <c r="N1127" s="127">
        <v>231</v>
      </c>
      <c r="O1127" s="127">
        <v>157</v>
      </c>
      <c r="P1127" s="127">
        <v>4827</v>
      </c>
      <c r="Q1127" s="128">
        <v>9.35</v>
      </c>
      <c r="R1127" s="128">
        <v>7.63</v>
      </c>
    </row>
    <row r="1128" spans="1:18" ht="15" customHeight="1" x14ac:dyDescent="0.25">
      <c r="B1128" s="126">
        <v>2019</v>
      </c>
      <c r="C1128" s="127">
        <v>76022</v>
      </c>
      <c r="D1128" s="127">
        <v>77861</v>
      </c>
      <c r="E1128" s="127">
        <v>10484</v>
      </c>
      <c r="F1128" s="127">
        <v>10519</v>
      </c>
      <c r="G1128" s="127">
        <v>62</v>
      </c>
      <c r="H1128" s="127">
        <v>47433</v>
      </c>
      <c r="I1128" s="128">
        <v>13.79</v>
      </c>
      <c r="J1128" s="128">
        <v>13.51</v>
      </c>
      <c r="K1128" s="127">
        <v>1686</v>
      </c>
      <c r="L1128" s="127">
        <v>3407</v>
      </c>
      <c r="M1128" s="127">
        <v>209</v>
      </c>
      <c r="N1128" s="127">
        <v>342</v>
      </c>
      <c r="O1128" s="127">
        <v>216</v>
      </c>
      <c r="P1128" s="127">
        <v>6353</v>
      </c>
      <c r="Q1128" s="128">
        <v>12.4</v>
      </c>
      <c r="R1128" s="128">
        <v>10.039999999999999</v>
      </c>
    </row>
    <row r="1129" spans="1:18" ht="15" customHeight="1" x14ac:dyDescent="0.25">
      <c r="A1129" s="14"/>
      <c r="B1129" s="126">
        <v>2018</v>
      </c>
      <c r="C1129" s="127">
        <v>74653</v>
      </c>
      <c r="D1129" s="127">
        <v>75952</v>
      </c>
      <c r="E1129" s="127">
        <v>10554</v>
      </c>
      <c r="F1129" s="127">
        <v>10603</v>
      </c>
      <c r="G1129" s="127">
        <v>109</v>
      </c>
      <c r="H1129" s="127">
        <v>54316</v>
      </c>
      <c r="I1129" s="128">
        <v>14.14</v>
      </c>
      <c r="J1129" s="128">
        <v>13.96</v>
      </c>
      <c r="K1129" s="127">
        <v>1833</v>
      </c>
      <c r="L1129" s="127">
        <v>3047</v>
      </c>
      <c r="M1129" s="127">
        <v>234</v>
      </c>
      <c r="N1129" s="127">
        <v>349</v>
      </c>
      <c r="O1129" s="127">
        <v>277</v>
      </c>
      <c r="P1129" s="127">
        <v>9547</v>
      </c>
      <c r="Q1129" s="128">
        <v>12.77</v>
      </c>
      <c r="R1129" s="128">
        <v>11.45</v>
      </c>
    </row>
    <row r="1130" spans="1:18" ht="15" customHeight="1" x14ac:dyDescent="0.25">
      <c r="A1130" s="14"/>
      <c r="B1130" s="126">
        <v>2017</v>
      </c>
      <c r="C1130" s="127">
        <v>72655</v>
      </c>
      <c r="D1130" s="127">
        <v>73857</v>
      </c>
      <c r="E1130" s="127">
        <v>10924</v>
      </c>
      <c r="F1130" s="127">
        <v>10956</v>
      </c>
      <c r="G1130" s="127">
        <v>77</v>
      </c>
      <c r="H1130" s="127">
        <v>50761</v>
      </c>
      <c r="I1130" s="128">
        <v>15.04</v>
      </c>
      <c r="J1130" s="128">
        <v>14.83</v>
      </c>
      <c r="K1130" s="127">
        <v>1813</v>
      </c>
      <c r="L1130" s="127">
        <v>2935</v>
      </c>
      <c r="M1130" s="127">
        <v>242</v>
      </c>
      <c r="N1130" s="127">
        <v>322</v>
      </c>
      <c r="O1130" s="127">
        <v>274</v>
      </c>
      <c r="P1130" s="127">
        <v>8748</v>
      </c>
      <c r="Q1130" s="128">
        <v>13.35</v>
      </c>
      <c r="R1130" s="128">
        <v>10.97</v>
      </c>
    </row>
    <row r="1131" spans="1:18" ht="15" customHeight="1" x14ac:dyDescent="0.25">
      <c r="B1131" s="126">
        <v>2016</v>
      </c>
      <c r="C1131" s="127">
        <v>69375</v>
      </c>
      <c r="D1131" s="127">
        <v>70332</v>
      </c>
      <c r="E1131" s="127">
        <v>10616</v>
      </c>
      <c r="F1131" s="127">
        <v>10633</v>
      </c>
      <c r="G1131" s="127">
        <v>81</v>
      </c>
      <c r="H1131" s="127">
        <v>46628</v>
      </c>
      <c r="I1131" s="128">
        <v>15.3</v>
      </c>
      <c r="J1131" s="128">
        <v>15.12</v>
      </c>
      <c r="K1131" s="127">
        <v>1800</v>
      </c>
      <c r="L1131" s="127">
        <v>2665</v>
      </c>
      <c r="M1131" s="127">
        <v>263</v>
      </c>
      <c r="N1131" s="127">
        <v>305</v>
      </c>
      <c r="O1131" s="127">
        <v>300</v>
      </c>
      <c r="P1131" s="127">
        <v>8627</v>
      </c>
      <c r="Q1131" s="128">
        <v>14.61</v>
      </c>
      <c r="R1131" s="128">
        <v>11.44</v>
      </c>
    </row>
    <row r="1132" spans="1:18" ht="15" customHeight="1" x14ac:dyDescent="0.25">
      <c r="B1132" s="126">
        <v>2015</v>
      </c>
      <c r="C1132" s="127">
        <v>66129</v>
      </c>
      <c r="D1132" s="127">
        <v>67154</v>
      </c>
      <c r="E1132" s="127">
        <v>10186</v>
      </c>
      <c r="F1132" s="127">
        <v>10187</v>
      </c>
      <c r="G1132" s="127">
        <v>75</v>
      </c>
      <c r="H1132" s="127">
        <v>42180</v>
      </c>
      <c r="I1132" s="128">
        <v>15.4</v>
      </c>
      <c r="J1132" s="128">
        <v>15.17</v>
      </c>
      <c r="K1132" s="127">
        <v>1743</v>
      </c>
      <c r="L1132" s="127">
        <v>2669</v>
      </c>
      <c r="M1132" s="127">
        <v>232</v>
      </c>
      <c r="N1132" s="127">
        <v>263</v>
      </c>
      <c r="O1132" s="127">
        <v>246</v>
      </c>
      <c r="P1132" s="127">
        <v>7015</v>
      </c>
      <c r="Q1132" s="128">
        <v>13.31</v>
      </c>
      <c r="R1132" s="128">
        <v>9.85</v>
      </c>
    </row>
    <row r="1133" spans="1:18" ht="15" customHeight="1" x14ac:dyDescent="0.25">
      <c r="B1133" s="126">
        <v>2014</v>
      </c>
      <c r="C1133" s="127">
        <v>63363</v>
      </c>
      <c r="D1133" s="127">
        <v>64328</v>
      </c>
      <c r="E1133" s="127">
        <v>8266</v>
      </c>
      <c r="F1133" s="127">
        <v>8281</v>
      </c>
      <c r="G1133" s="127">
        <v>92</v>
      </c>
      <c r="H1133" s="127">
        <v>35895</v>
      </c>
      <c r="I1133" s="128">
        <v>13.05</v>
      </c>
      <c r="J1133" s="128">
        <v>12.87</v>
      </c>
      <c r="K1133" s="127">
        <v>1716</v>
      </c>
      <c r="L1133" s="127">
        <v>2590</v>
      </c>
      <c r="M1133" s="127">
        <v>201</v>
      </c>
      <c r="N1133" s="127">
        <v>227</v>
      </c>
      <c r="O1133" s="127">
        <v>225</v>
      </c>
      <c r="P1133" s="127">
        <v>6450</v>
      </c>
      <c r="Q1133" s="128">
        <v>11.71</v>
      </c>
      <c r="R1133" s="128">
        <v>8.76</v>
      </c>
    </row>
    <row r="1134" spans="1:18" ht="15" customHeight="1" x14ac:dyDescent="0.25">
      <c r="A1134" s="7"/>
      <c r="B1134" s="126">
        <v>2013</v>
      </c>
      <c r="C1134" s="127">
        <v>61789</v>
      </c>
      <c r="D1134" s="127">
        <v>62895</v>
      </c>
      <c r="E1134" s="127">
        <v>6887</v>
      </c>
      <c r="F1134" s="127">
        <v>6888</v>
      </c>
      <c r="G1134" s="127">
        <v>65</v>
      </c>
      <c r="H1134" s="127">
        <v>27902</v>
      </c>
      <c r="I1134" s="128">
        <v>11.15</v>
      </c>
      <c r="J1134" s="128">
        <v>10.95</v>
      </c>
      <c r="K1134" s="127">
        <v>1743</v>
      </c>
      <c r="L1134" s="127">
        <v>2740</v>
      </c>
      <c r="M1134" s="127">
        <v>291</v>
      </c>
      <c r="N1134" s="127">
        <v>320</v>
      </c>
      <c r="O1134" s="127">
        <v>315</v>
      </c>
      <c r="P1134" s="127">
        <v>9484</v>
      </c>
      <c r="Q1134" s="128">
        <v>16.7</v>
      </c>
      <c r="R1134" s="128">
        <v>11.68</v>
      </c>
    </row>
    <row r="1135" spans="1:18" ht="15" customHeight="1" x14ac:dyDescent="0.25">
      <c r="B1135" s="126">
        <v>2012</v>
      </c>
      <c r="C1135" s="127">
        <v>62921</v>
      </c>
      <c r="D1135" s="127">
        <v>64098</v>
      </c>
      <c r="E1135" s="127">
        <v>6889</v>
      </c>
      <c r="F1135" s="127">
        <v>6902</v>
      </c>
      <c r="G1135" s="127">
        <v>59</v>
      </c>
      <c r="H1135" s="127">
        <v>30904</v>
      </c>
      <c r="I1135" s="128">
        <v>10.95</v>
      </c>
      <c r="J1135" s="128">
        <v>10.77</v>
      </c>
      <c r="K1135" s="127">
        <v>1747</v>
      </c>
      <c r="L1135" s="127">
        <v>2856</v>
      </c>
      <c r="M1135" s="127">
        <v>125</v>
      </c>
      <c r="N1135" s="127">
        <v>140</v>
      </c>
      <c r="O1135" s="127">
        <v>134</v>
      </c>
      <c r="P1135" s="127">
        <v>3646</v>
      </c>
      <c r="Q1135" s="128">
        <v>7.16</v>
      </c>
      <c r="R1135" s="128">
        <v>4.9000000000000004</v>
      </c>
    </row>
    <row r="1136" spans="1:18" ht="15" customHeight="1" x14ac:dyDescent="0.25">
      <c r="B1136" s="126">
        <v>2011</v>
      </c>
      <c r="C1136" s="127">
        <v>64742</v>
      </c>
      <c r="D1136" s="127">
        <v>66117</v>
      </c>
      <c r="E1136" s="127">
        <v>7594</v>
      </c>
      <c r="F1136" s="127">
        <v>7604</v>
      </c>
      <c r="G1136" s="127">
        <v>55</v>
      </c>
      <c r="H1136" s="127">
        <v>36856</v>
      </c>
      <c r="I1136" s="128">
        <v>11.73</v>
      </c>
      <c r="J1136" s="128">
        <v>11.5</v>
      </c>
      <c r="K1136" s="127">
        <v>1964</v>
      </c>
      <c r="L1136" s="127">
        <v>3240</v>
      </c>
      <c r="M1136" s="127">
        <v>132</v>
      </c>
      <c r="N1136" s="127">
        <v>161</v>
      </c>
      <c r="O1136" s="127">
        <v>154</v>
      </c>
      <c r="P1136" s="127">
        <v>5318</v>
      </c>
      <c r="Q1136" s="128">
        <v>6.72</v>
      </c>
      <c r="R1136" s="128">
        <v>4.97</v>
      </c>
    </row>
    <row r="1137" spans="1:18" ht="15" customHeight="1" x14ac:dyDescent="0.25">
      <c r="B1137" s="126">
        <v>2010</v>
      </c>
      <c r="C1137" s="127">
        <v>65587</v>
      </c>
      <c r="D1137" s="127">
        <v>67260</v>
      </c>
      <c r="E1137" s="127">
        <v>8179</v>
      </c>
      <c r="F1137" s="127">
        <v>8209</v>
      </c>
      <c r="G1137" s="127">
        <v>59</v>
      </c>
      <c r="H1137" s="127">
        <v>38962</v>
      </c>
      <c r="I1137" s="128">
        <v>12.47</v>
      </c>
      <c r="J1137" s="128">
        <v>12.2</v>
      </c>
      <c r="K1137" s="127">
        <v>2248</v>
      </c>
      <c r="L1137" s="127">
        <v>3868</v>
      </c>
      <c r="M1137" s="127">
        <v>480</v>
      </c>
      <c r="N1137" s="127">
        <v>691</v>
      </c>
      <c r="O1137" s="127">
        <v>674</v>
      </c>
      <c r="P1137" s="127">
        <v>39226</v>
      </c>
      <c r="Q1137" s="128">
        <v>21.35</v>
      </c>
      <c r="R1137" s="128">
        <v>17.86</v>
      </c>
    </row>
    <row r="1138" spans="1:18" ht="15" customHeight="1" x14ac:dyDescent="0.25">
      <c r="B1138" s="126">
        <v>2009</v>
      </c>
      <c r="C1138" s="127">
        <v>65180</v>
      </c>
      <c r="D1138" s="127">
        <v>66792</v>
      </c>
      <c r="E1138" s="127">
        <v>8942</v>
      </c>
      <c r="F1138" s="127">
        <v>8952</v>
      </c>
      <c r="G1138" s="127">
        <v>64</v>
      </c>
      <c r="H1138" s="127">
        <v>40841</v>
      </c>
      <c r="I1138" s="128">
        <v>13.72</v>
      </c>
      <c r="J1138" s="128">
        <v>13.4</v>
      </c>
      <c r="K1138" s="127">
        <v>2044</v>
      </c>
      <c r="L1138" s="127">
        <v>3580</v>
      </c>
      <c r="M1138" s="127">
        <v>333</v>
      </c>
      <c r="N1138" s="127">
        <v>431</v>
      </c>
      <c r="O1138" s="127">
        <v>430</v>
      </c>
      <c r="P1138" s="127">
        <v>21295</v>
      </c>
      <c r="Q1138" s="128">
        <v>16.29</v>
      </c>
      <c r="R1138" s="128">
        <v>12.04</v>
      </c>
    </row>
    <row r="1139" spans="1:18" ht="15" customHeight="1" x14ac:dyDescent="0.25">
      <c r="B1139" s="126">
        <v>2008</v>
      </c>
      <c r="C1139" s="127">
        <v>63018</v>
      </c>
      <c r="D1139" s="127">
        <v>64624</v>
      </c>
      <c r="E1139" s="127">
        <v>8736</v>
      </c>
      <c r="F1139" s="127">
        <v>8755</v>
      </c>
      <c r="G1139" s="127">
        <v>74</v>
      </c>
      <c r="H1139" s="127">
        <v>44532</v>
      </c>
      <c r="I1139" s="128">
        <v>13.86</v>
      </c>
      <c r="J1139" s="128">
        <v>13.55</v>
      </c>
      <c r="K1139" s="127">
        <v>1919</v>
      </c>
      <c r="L1139" s="127">
        <v>3429</v>
      </c>
      <c r="M1139" s="127">
        <v>278</v>
      </c>
      <c r="N1139" s="127">
        <v>349</v>
      </c>
      <c r="O1139" s="127">
        <v>344</v>
      </c>
      <c r="P1139" s="127">
        <v>17519</v>
      </c>
      <c r="Q1139" s="128">
        <v>14.49</v>
      </c>
      <c r="R1139" s="128">
        <v>10.18</v>
      </c>
    </row>
    <row r="1140" spans="1:18" ht="15" customHeight="1" x14ac:dyDescent="0.25">
      <c r="B1140" s="123" t="s">
        <v>158</v>
      </c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</row>
    <row r="1141" spans="1:18" ht="15" customHeight="1" x14ac:dyDescent="0.25">
      <c r="B1141" s="129">
        <v>2022</v>
      </c>
      <c r="C1141" s="130">
        <v>28183</v>
      </c>
      <c r="D1141" s="130">
        <v>129832</v>
      </c>
      <c r="E1141" s="130">
        <v>2238</v>
      </c>
      <c r="F1141" s="130">
        <v>2949</v>
      </c>
      <c r="G1141" s="130">
        <v>2158</v>
      </c>
      <c r="H1141" s="130">
        <v>73403</v>
      </c>
      <c r="I1141" s="131">
        <v>7.94</v>
      </c>
      <c r="J1141" s="131">
        <v>2.27</v>
      </c>
      <c r="K1141" s="130">
        <v>22058</v>
      </c>
      <c r="L1141" s="130">
        <v>123268</v>
      </c>
      <c r="M1141" s="130">
        <v>2086</v>
      </c>
      <c r="N1141" s="130">
        <v>3036</v>
      </c>
      <c r="O1141" s="130">
        <v>2960</v>
      </c>
      <c r="P1141" s="130">
        <v>110406</v>
      </c>
      <c r="Q1141" s="131">
        <v>9.4600000000000009</v>
      </c>
      <c r="R1141" s="131">
        <v>2.46</v>
      </c>
    </row>
    <row r="1142" spans="1:18" ht="15" customHeight="1" x14ac:dyDescent="0.25">
      <c r="B1142" s="126">
        <v>2021</v>
      </c>
      <c r="C1142" s="127">
        <v>26793</v>
      </c>
      <c r="D1142" s="127">
        <v>127357</v>
      </c>
      <c r="E1142" s="127">
        <v>1864</v>
      </c>
      <c r="F1142" s="127">
        <v>2597</v>
      </c>
      <c r="G1142" s="127">
        <v>1925</v>
      </c>
      <c r="H1142" s="127">
        <v>61654</v>
      </c>
      <c r="I1142" s="128">
        <v>6.96</v>
      </c>
      <c r="J1142" s="128">
        <v>2.04</v>
      </c>
      <c r="K1142" s="127">
        <v>20842</v>
      </c>
      <c r="L1142" s="127">
        <v>120988</v>
      </c>
      <c r="M1142" s="127">
        <v>1769</v>
      </c>
      <c r="N1142" s="127">
        <v>2841</v>
      </c>
      <c r="O1142" s="127">
        <v>2773</v>
      </c>
      <c r="P1142" s="127">
        <v>98975</v>
      </c>
      <c r="Q1142" s="128">
        <v>8.49</v>
      </c>
      <c r="R1142" s="128">
        <v>2.35</v>
      </c>
    </row>
    <row r="1143" spans="1:18" ht="15" customHeight="1" x14ac:dyDescent="0.25">
      <c r="B1143" s="126">
        <v>2020</v>
      </c>
      <c r="C1143" s="127">
        <v>25709</v>
      </c>
      <c r="D1143" s="127">
        <v>122601</v>
      </c>
      <c r="E1143" s="127">
        <v>1658</v>
      </c>
      <c r="F1143" s="127">
        <v>2403</v>
      </c>
      <c r="G1143" s="127">
        <v>1719</v>
      </c>
      <c r="H1143" s="127">
        <v>50167</v>
      </c>
      <c r="I1143" s="128">
        <v>6.45</v>
      </c>
      <c r="J1143" s="128">
        <v>1.96</v>
      </c>
      <c r="K1143" s="127">
        <v>19907</v>
      </c>
      <c r="L1143" s="127">
        <v>116405</v>
      </c>
      <c r="M1143" s="127">
        <v>1542</v>
      </c>
      <c r="N1143" s="127">
        <v>2818</v>
      </c>
      <c r="O1143" s="127">
        <v>2708</v>
      </c>
      <c r="P1143" s="127">
        <v>85038</v>
      </c>
      <c r="Q1143" s="128">
        <v>7.75</v>
      </c>
      <c r="R1143" s="128">
        <v>2.42</v>
      </c>
    </row>
    <row r="1144" spans="1:18" ht="15" customHeight="1" x14ac:dyDescent="0.25">
      <c r="B1144" s="126">
        <v>2019</v>
      </c>
      <c r="C1144" s="127">
        <v>24986</v>
      </c>
      <c r="D1144" s="127">
        <v>122853</v>
      </c>
      <c r="E1144" s="127">
        <v>2397</v>
      </c>
      <c r="F1144" s="127">
        <v>3252</v>
      </c>
      <c r="G1144" s="127">
        <v>2407</v>
      </c>
      <c r="H1144" s="127">
        <v>93615</v>
      </c>
      <c r="I1144" s="128">
        <v>9.59</v>
      </c>
      <c r="J1144" s="128">
        <v>2.65</v>
      </c>
      <c r="K1144" s="127">
        <v>19427</v>
      </c>
      <c r="L1144" s="127">
        <v>116948</v>
      </c>
      <c r="M1144" s="127">
        <v>2205</v>
      </c>
      <c r="N1144" s="127">
        <v>3557</v>
      </c>
      <c r="O1144" s="127">
        <v>3455</v>
      </c>
      <c r="P1144" s="127">
        <v>129868</v>
      </c>
      <c r="Q1144" s="128">
        <v>11.35</v>
      </c>
      <c r="R1144" s="128">
        <v>3.04</v>
      </c>
    </row>
    <row r="1145" spans="1:18" ht="15" customHeight="1" x14ac:dyDescent="0.25">
      <c r="A1145" s="14"/>
      <c r="B1145" s="126">
        <v>2018</v>
      </c>
      <c r="C1145" s="127">
        <v>23353</v>
      </c>
      <c r="D1145" s="127">
        <v>114787</v>
      </c>
      <c r="E1145" s="127">
        <v>2046</v>
      </c>
      <c r="F1145" s="127">
        <v>2989</v>
      </c>
      <c r="G1145" s="127">
        <v>2152</v>
      </c>
      <c r="H1145" s="127">
        <v>72143</v>
      </c>
      <c r="I1145" s="128">
        <v>8.76</v>
      </c>
      <c r="J1145" s="128">
        <v>2.6</v>
      </c>
      <c r="K1145" s="127">
        <v>17988</v>
      </c>
      <c r="L1145" s="127">
        <v>109048</v>
      </c>
      <c r="M1145" s="127">
        <v>1788</v>
      </c>
      <c r="N1145" s="127">
        <v>3184</v>
      </c>
      <c r="O1145" s="127">
        <v>3090</v>
      </c>
      <c r="P1145" s="127">
        <v>104741</v>
      </c>
      <c r="Q1145" s="128">
        <v>9.94</v>
      </c>
      <c r="R1145" s="128">
        <v>2.92</v>
      </c>
    </row>
    <row r="1146" spans="1:18" ht="15" customHeight="1" x14ac:dyDescent="0.25">
      <c r="A1146" s="14"/>
      <c r="B1146" s="126">
        <v>2017</v>
      </c>
      <c r="C1146" s="127">
        <v>22085</v>
      </c>
      <c r="D1146" s="127">
        <v>106434</v>
      </c>
      <c r="E1146" s="127">
        <v>1603</v>
      </c>
      <c r="F1146" s="127">
        <v>2598</v>
      </c>
      <c r="G1146" s="127">
        <v>1967</v>
      </c>
      <c r="H1146" s="127">
        <v>58711</v>
      </c>
      <c r="I1146" s="128">
        <v>7.26</v>
      </c>
      <c r="J1146" s="128">
        <v>2.44</v>
      </c>
      <c r="K1146" s="127">
        <v>17003</v>
      </c>
      <c r="L1146" s="127">
        <v>101001</v>
      </c>
      <c r="M1146" s="127">
        <v>1519</v>
      </c>
      <c r="N1146" s="127">
        <v>2795</v>
      </c>
      <c r="O1146" s="127">
        <v>2687</v>
      </c>
      <c r="P1146" s="127">
        <v>91320</v>
      </c>
      <c r="Q1146" s="128">
        <v>8.93</v>
      </c>
      <c r="R1146" s="128">
        <v>2.77</v>
      </c>
    </row>
    <row r="1147" spans="1:18" ht="15" customHeight="1" x14ac:dyDescent="0.25">
      <c r="B1147" s="126">
        <v>2016</v>
      </c>
      <c r="C1147" s="127">
        <v>21353</v>
      </c>
      <c r="D1147" s="127">
        <v>100129</v>
      </c>
      <c r="E1147" s="127">
        <v>1473</v>
      </c>
      <c r="F1147" s="127">
        <v>2189</v>
      </c>
      <c r="G1147" s="127">
        <v>1594</v>
      </c>
      <c r="H1147" s="127">
        <v>46986</v>
      </c>
      <c r="I1147" s="128">
        <v>6.9</v>
      </c>
      <c r="J1147" s="128">
        <v>2.19</v>
      </c>
      <c r="K1147" s="127">
        <v>16315</v>
      </c>
      <c r="L1147" s="127">
        <v>94707</v>
      </c>
      <c r="M1147" s="127">
        <v>1381</v>
      </c>
      <c r="N1147" s="127">
        <v>2543</v>
      </c>
      <c r="O1147" s="127">
        <v>2451</v>
      </c>
      <c r="P1147" s="127">
        <v>87279</v>
      </c>
      <c r="Q1147" s="128">
        <v>8.4600000000000009</v>
      </c>
      <c r="R1147" s="128">
        <v>2.69</v>
      </c>
    </row>
    <row r="1148" spans="1:18" ht="15" customHeight="1" x14ac:dyDescent="0.25">
      <c r="B1148" s="126">
        <v>2015</v>
      </c>
      <c r="C1148" s="127">
        <v>20849</v>
      </c>
      <c r="D1148" s="127">
        <v>95024</v>
      </c>
      <c r="E1148" s="127">
        <v>1482</v>
      </c>
      <c r="F1148" s="127">
        <v>2494</v>
      </c>
      <c r="G1148" s="127">
        <v>1890</v>
      </c>
      <c r="H1148" s="127">
        <v>52901</v>
      </c>
      <c r="I1148" s="128">
        <v>7.11</v>
      </c>
      <c r="J1148" s="128">
        <v>2.62</v>
      </c>
      <c r="K1148" s="127">
        <v>15852</v>
      </c>
      <c r="L1148" s="127">
        <v>89593</v>
      </c>
      <c r="M1148" s="127">
        <v>1410</v>
      </c>
      <c r="N1148" s="127">
        <v>2823</v>
      </c>
      <c r="O1148" s="127">
        <v>2719</v>
      </c>
      <c r="P1148" s="127">
        <v>91731</v>
      </c>
      <c r="Q1148" s="128">
        <v>8.89</v>
      </c>
      <c r="R1148" s="128">
        <v>3.15</v>
      </c>
    </row>
    <row r="1149" spans="1:18" ht="15" customHeight="1" x14ac:dyDescent="0.25">
      <c r="B1149" s="126">
        <v>2014</v>
      </c>
      <c r="C1149" s="127">
        <v>20340</v>
      </c>
      <c r="D1149" s="127">
        <v>90087</v>
      </c>
      <c r="E1149" s="127">
        <v>1537</v>
      </c>
      <c r="F1149" s="127">
        <v>2837</v>
      </c>
      <c r="G1149" s="127">
        <v>2179</v>
      </c>
      <c r="H1149" s="127">
        <v>62677</v>
      </c>
      <c r="I1149" s="128">
        <v>7.56</v>
      </c>
      <c r="J1149" s="128">
        <v>3.15</v>
      </c>
      <c r="K1149" s="127">
        <v>15316</v>
      </c>
      <c r="L1149" s="127">
        <v>84416</v>
      </c>
      <c r="M1149" s="127">
        <v>1437</v>
      </c>
      <c r="N1149" s="127">
        <v>3043</v>
      </c>
      <c r="O1149" s="127">
        <v>2917</v>
      </c>
      <c r="P1149" s="127">
        <v>86603</v>
      </c>
      <c r="Q1149" s="128">
        <v>9.3800000000000008</v>
      </c>
      <c r="R1149" s="128">
        <v>3.6</v>
      </c>
    </row>
    <row r="1150" spans="1:18" ht="15" customHeight="1" x14ac:dyDescent="0.25">
      <c r="A1150" s="7"/>
      <c r="B1150" s="126">
        <v>2013</v>
      </c>
      <c r="C1150" s="127">
        <v>19741</v>
      </c>
      <c r="D1150" s="127">
        <v>87125</v>
      </c>
      <c r="E1150" s="127">
        <v>1689</v>
      </c>
      <c r="F1150" s="127">
        <v>2520</v>
      </c>
      <c r="G1150" s="127">
        <v>1726</v>
      </c>
      <c r="H1150" s="127">
        <v>61927</v>
      </c>
      <c r="I1150" s="128">
        <v>8.56</v>
      </c>
      <c r="J1150" s="128">
        <v>2.89</v>
      </c>
      <c r="K1150" s="127">
        <v>14849</v>
      </c>
      <c r="L1150" s="127">
        <v>81763</v>
      </c>
      <c r="M1150" s="127">
        <v>1462</v>
      </c>
      <c r="N1150" s="127">
        <v>2596</v>
      </c>
      <c r="O1150" s="127">
        <v>2466</v>
      </c>
      <c r="P1150" s="127">
        <v>83320</v>
      </c>
      <c r="Q1150" s="128">
        <v>9.85</v>
      </c>
      <c r="R1150" s="128">
        <v>3.18</v>
      </c>
    </row>
    <row r="1151" spans="1:18" ht="15" customHeight="1" x14ac:dyDescent="0.25">
      <c r="B1151" s="126">
        <v>2012</v>
      </c>
      <c r="C1151" s="127">
        <v>18962</v>
      </c>
      <c r="D1151" s="127">
        <v>85205</v>
      </c>
      <c r="E1151" s="127">
        <v>1406</v>
      </c>
      <c r="F1151" s="127">
        <v>2468</v>
      </c>
      <c r="G1151" s="127">
        <v>1782</v>
      </c>
      <c r="H1151" s="127">
        <v>51309</v>
      </c>
      <c r="I1151" s="128">
        <v>7.41</v>
      </c>
      <c r="J1151" s="128">
        <v>2.9</v>
      </c>
      <c r="K1151" s="127">
        <v>14276</v>
      </c>
      <c r="L1151" s="127">
        <v>80107</v>
      </c>
      <c r="M1151" s="127">
        <v>1262</v>
      </c>
      <c r="N1151" s="127">
        <v>2644</v>
      </c>
      <c r="O1151" s="127">
        <v>2487</v>
      </c>
      <c r="P1151" s="127">
        <v>81871</v>
      </c>
      <c r="Q1151" s="128">
        <v>8.84</v>
      </c>
      <c r="R1151" s="128">
        <v>3.3</v>
      </c>
    </row>
    <row r="1152" spans="1:18" ht="15" customHeight="1" x14ac:dyDescent="0.25">
      <c r="B1152" s="126">
        <v>2011</v>
      </c>
      <c r="C1152" s="127">
        <v>18581</v>
      </c>
      <c r="D1152" s="127">
        <v>84500</v>
      </c>
      <c r="E1152" s="127">
        <v>2119</v>
      </c>
      <c r="F1152" s="127">
        <v>3127</v>
      </c>
      <c r="G1152" s="127">
        <v>2121</v>
      </c>
      <c r="H1152" s="127">
        <v>87077</v>
      </c>
      <c r="I1152" s="128">
        <v>11.4</v>
      </c>
      <c r="J1152" s="128">
        <v>3.7</v>
      </c>
      <c r="K1152" s="127">
        <v>13947</v>
      </c>
      <c r="L1152" s="127">
        <v>79422</v>
      </c>
      <c r="M1152" s="127">
        <v>1699</v>
      </c>
      <c r="N1152" s="127">
        <v>3743</v>
      </c>
      <c r="O1152" s="127">
        <v>3617</v>
      </c>
      <c r="P1152" s="127">
        <v>132583</v>
      </c>
      <c r="Q1152" s="128">
        <v>12.18</v>
      </c>
      <c r="R1152" s="128">
        <v>4.71</v>
      </c>
    </row>
    <row r="1153" spans="2:18" ht="15" customHeight="1" x14ac:dyDescent="0.25">
      <c r="B1153" s="126">
        <v>2010</v>
      </c>
      <c r="C1153" s="127">
        <v>17310</v>
      </c>
      <c r="D1153" s="127">
        <v>80773</v>
      </c>
      <c r="E1153" s="127">
        <v>1283</v>
      </c>
      <c r="F1153" s="127">
        <v>2035</v>
      </c>
      <c r="G1153" s="127">
        <v>1413</v>
      </c>
      <c r="H1153" s="127">
        <v>45667</v>
      </c>
      <c r="I1153" s="128">
        <v>7.41</v>
      </c>
      <c r="J1153" s="128">
        <v>2.52</v>
      </c>
      <c r="K1153" s="127">
        <v>13098</v>
      </c>
      <c r="L1153" s="127">
        <v>76130</v>
      </c>
      <c r="M1153" s="127">
        <v>1228</v>
      </c>
      <c r="N1153" s="127">
        <v>2727</v>
      </c>
      <c r="O1153" s="127">
        <v>2610</v>
      </c>
      <c r="P1153" s="127">
        <v>86515</v>
      </c>
      <c r="Q1153" s="128">
        <v>9.3800000000000008</v>
      </c>
      <c r="R1153" s="128">
        <v>3.58</v>
      </c>
    </row>
    <row r="1154" spans="2:18" ht="15" customHeight="1" x14ac:dyDescent="0.25">
      <c r="B1154" s="126">
        <v>2009</v>
      </c>
      <c r="C1154" s="127">
        <v>16848</v>
      </c>
      <c r="D1154" s="127">
        <v>77309</v>
      </c>
      <c r="E1154" s="127">
        <v>1355</v>
      </c>
      <c r="F1154" s="127">
        <v>2327</v>
      </c>
      <c r="G1154" s="127">
        <v>1569</v>
      </c>
      <c r="H1154" s="127">
        <v>50105</v>
      </c>
      <c r="I1154" s="128">
        <v>8.0399999999999991</v>
      </c>
      <c r="J1154" s="128">
        <v>3.01</v>
      </c>
      <c r="K1154" s="127">
        <v>12606</v>
      </c>
      <c r="L1154" s="127">
        <v>72658</v>
      </c>
      <c r="M1154" s="127">
        <v>1157</v>
      </c>
      <c r="N1154" s="127">
        <v>2550</v>
      </c>
      <c r="O1154" s="127">
        <v>2411</v>
      </c>
      <c r="P1154" s="127">
        <v>87527</v>
      </c>
      <c r="Q1154" s="128">
        <v>9.18</v>
      </c>
      <c r="R1154" s="128">
        <v>3.51</v>
      </c>
    </row>
    <row r="1155" spans="2:18" ht="15" customHeight="1" x14ac:dyDescent="0.25">
      <c r="B1155" s="126">
        <v>2008</v>
      </c>
      <c r="C1155" s="127">
        <v>16133</v>
      </c>
      <c r="D1155" s="127">
        <v>72248</v>
      </c>
      <c r="E1155" s="127">
        <v>1651</v>
      </c>
      <c r="F1155" s="127">
        <v>4343</v>
      </c>
      <c r="G1155" s="127">
        <v>3417</v>
      </c>
      <c r="H1155" s="127">
        <v>204044</v>
      </c>
      <c r="I1155" s="128">
        <v>10.23</v>
      </c>
      <c r="J1155" s="128">
        <v>6.01</v>
      </c>
      <c r="K1155" s="127">
        <v>12079</v>
      </c>
      <c r="L1155" s="127">
        <v>67784</v>
      </c>
      <c r="M1155" s="127">
        <v>1193</v>
      </c>
      <c r="N1155" s="127">
        <v>4357</v>
      </c>
      <c r="O1155" s="127">
        <v>4264</v>
      </c>
      <c r="P1155" s="127">
        <v>224698</v>
      </c>
      <c r="Q1155" s="128">
        <v>9.8800000000000008</v>
      </c>
      <c r="R1155" s="128">
        <v>6.43</v>
      </c>
    </row>
    <row r="1156" spans="2:18" ht="15" customHeight="1" x14ac:dyDescent="0.25">
      <c r="B1156" s="181" t="s">
        <v>28</v>
      </c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</row>
    <row r="1157" spans="2:18" ht="15" customHeight="1" x14ac:dyDescent="0.25">
      <c r="B1157" s="123" t="s">
        <v>159</v>
      </c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</row>
    <row r="1158" spans="2:18" ht="15" customHeight="1" x14ac:dyDescent="0.25">
      <c r="B1158" s="129">
        <v>2022</v>
      </c>
      <c r="C1158" s="130">
        <v>41521</v>
      </c>
      <c r="D1158" s="130">
        <v>71426</v>
      </c>
      <c r="E1158" s="130">
        <v>5875</v>
      </c>
      <c r="F1158" s="130">
        <v>6117</v>
      </c>
      <c r="G1158" s="130">
        <v>782</v>
      </c>
      <c r="H1158" s="130">
        <v>49597</v>
      </c>
      <c r="I1158" s="131">
        <v>14.15</v>
      </c>
      <c r="J1158" s="131">
        <v>8.56</v>
      </c>
      <c r="K1158" s="130">
        <v>7885</v>
      </c>
      <c r="L1158" s="130">
        <v>37587</v>
      </c>
      <c r="M1158" s="130">
        <v>788</v>
      </c>
      <c r="N1158" s="130">
        <v>1117</v>
      </c>
      <c r="O1158" s="130">
        <v>1062</v>
      </c>
      <c r="P1158" s="130">
        <v>36750</v>
      </c>
      <c r="Q1158" s="131">
        <v>9.99</v>
      </c>
      <c r="R1158" s="131">
        <v>2.97</v>
      </c>
    </row>
    <row r="1159" spans="2:18" ht="15" customHeight="1" x14ac:dyDescent="0.25">
      <c r="B1159" s="126">
        <v>2021</v>
      </c>
      <c r="C1159" s="127">
        <v>39059</v>
      </c>
      <c r="D1159" s="127">
        <v>67650</v>
      </c>
      <c r="E1159" s="127">
        <v>5334</v>
      </c>
      <c r="F1159" s="127">
        <v>5548</v>
      </c>
      <c r="G1159" s="127">
        <v>661</v>
      </c>
      <c r="H1159" s="127">
        <v>42501</v>
      </c>
      <c r="I1159" s="128">
        <v>13.66</v>
      </c>
      <c r="J1159" s="128">
        <v>8.1999999999999993</v>
      </c>
      <c r="K1159" s="127">
        <v>7412</v>
      </c>
      <c r="L1159" s="127">
        <v>35820</v>
      </c>
      <c r="M1159" s="127">
        <v>662</v>
      </c>
      <c r="N1159" s="127">
        <v>997</v>
      </c>
      <c r="O1159" s="127">
        <v>957</v>
      </c>
      <c r="P1159" s="127">
        <v>32729</v>
      </c>
      <c r="Q1159" s="128">
        <v>8.93</v>
      </c>
      <c r="R1159" s="128">
        <v>2.78</v>
      </c>
    </row>
    <row r="1160" spans="2:18" ht="15" customHeight="1" x14ac:dyDescent="0.25">
      <c r="B1160" s="123" t="s">
        <v>160</v>
      </c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</row>
    <row r="1161" spans="2:18" ht="15" customHeight="1" x14ac:dyDescent="0.25">
      <c r="B1161" s="129">
        <v>2022</v>
      </c>
      <c r="C1161" s="130">
        <v>18359</v>
      </c>
      <c r="D1161" s="130">
        <v>30935</v>
      </c>
      <c r="E1161" s="130">
        <v>2615</v>
      </c>
      <c r="F1161" s="130">
        <v>2688</v>
      </c>
      <c r="G1161" s="130">
        <v>281</v>
      </c>
      <c r="H1161" s="130">
        <v>19942</v>
      </c>
      <c r="I1161" s="131">
        <v>14.24</v>
      </c>
      <c r="J1161" s="131">
        <v>8.69</v>
      </c>
      <c r="K1161" s="130">
        <v>3190</v>
      </c>
      <c r="L1161" s="130">
        <v>15708</v>
      </c>
      <c r="M1161" s="130">
        <v>308</v>
      </c>
      <c r="N1161" s="130">
        <v>420</v>
      </c>
      <c r="O1161" s="130">
        <v>404</v>
      </c>
      <c r="P1161" s="130">
        <v>14323</v>
      </c>
      <c r="Q1161" s="131">
        <v>9.66</v>
      </c>
      <c r="R1161" s="131">
        <v>2.67</v>
      </c>
    </row>
    <row r="1162" spans="2:18" ht="15" customHeight="1" x14ac:dyDescent="0.25">
      <c r="B1162" s="126">
        <v>2021</v>
      </c>
      <c r="C1162" s="127">
        <v>17225</v>
      </c>
      <c r="D1162" s="127">
        <v>29146</v>
      </c>
      <c r="E1162" s="127">
        <v>2345</v>
      </c>
      <c r="F1162" s="127">
        <v>2449</v>
      </c>
      <c r="G1162" s="127">
        <v>265</v>
      </c>
      <c r="H1162" s="127">
        <v>17264</v>
      </c>
      <c r="I1162" s="128">
        <v>13.61</v>
      </c>
      <c r="J1162" s="128">
        <v>8.4</v>
      </c>
      <c r="K1162" s="127">
        <v>3029</v>
      </c>
      <c r="L1162" s="127">
        <v>14902</v>
      </c>
      <c r="M1162" s="127">
        <v>257</v>
      </c>
      <c r="N1162" s="127">
        <v>429</v>
      </c>
      <c r="O1162" s="127">
        <v>407</v>
      </c>
      <c r="P1162" s="127">
        <v>15667</v>
      </c>
      <c r="Q1162" s="128">
        <v>8.48</v>
      </c>
      <c r="R1162" s="128">
        <v>2.88</v>
      </c>
    </row>
    <row r="1163" spans="2:18" ht="15" customHeight="1" x14ac:dyDescent="0.25">
      <c r="B1163" s="123" t="s">
        <v>449</v>
      </c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</row>
    <row r="1164" spans="2:18" ht="15" customHeight="1" x14ac:dyDescent="0.25">
      <c r="B1164" s="129">
        <v>2022</v>
      </c>
      <c r="C1164" s="130">
        <v>6867</v>
      </c>
      <c r="D1164" s="130">
        <v>12342</v>
      </c>
      <c r="E1164" s="130">
        <v>956</v>
      </c>
      <c r="F1164" s="130">
        <v>1033</v>
      </c>
      <c r="G1164" s="130">
        <v>157</v>
      </c>
      <c r="H1164" s="130">
        <v>8775</v>
      </c>
      <c r="I1164" s="131">
        <v>13.92</v>
      </c>
      <c r="J1164" s="131">
        <v>8.3699999999999992</v>
      </c>
      <c r="K1164" s="130">
        <v>1308</v>
      </c>
      <c r="L1164" s="130">
        <v>6756</v>
      </c>
      <c r="M1164" s="130">
        <v>123</v>
      </c>
      <c r="N1164" s="130">
        <v>220</v>
      </c>
      <c r="O1164" s="130">
        <v>215</v>
      </c>
      <c r="P1164" s="130">
        <v>6717</v>
      </c>
      <c r="Q1164" s="131">
        <v>9.4</v>
      </c>
      <c r="R1164" s="131">
        <v>3.26</v>
      </c>
    </row>
    <row r="1165" spans="2:18" ht="15" customHeight="1" x14ac:dyDescent="0.25">
      <c r="B1165" s="126">
        <v>2021</v>
      </c>
      <c r="C1165" s="127">
        <v>6430</v>
      </c>
      <c r="D1165" s="127">
        <v>11810</v>
      </c>
      <c r="E1165" s="127">
        <v>907</v>
      </c>
      <c r="F1165" s="127">
        <v>946</v>
      </c>
      <c r="G1165" s="127">
        <v>98</v>
      </c>
      <c r="H1165" s="127">
        <v>5566</v>
      </c>
      <c r="I1165" s="128">
        <v>14.11</v>
      </c>
      <c r="J1165" s="128">
        <v>8.01</v>
      </c>
      <c r="K1165" s="127">
        <v>1232</v>
      </c>
      <c r="L1165" s="127">
        <v>6589</v>
      </c>
      <c r="M1165" s="127">
        <v>95</v>
      </c>
      <c r="N1165" s="127">
        <v>169</v>
      </c>
      <c r="O1165" s="127">
        <v>161</v>
      </c>
      <c r="P1165" s="127">
        <v>5637</v>
      </c>
      <c r="Q1165" s="128">
        <v>7.71</v>
      </c>
      <c r="R1165" s="128">
        <v>2.56</v>
      </c>
    </row>
    <row r="1166" spans="2:18" ht="15" customHeight="1" x14ac:dyDescent="0.25">
      <c r="B1166" s="123" t="s">
        <v>450</v>
      </c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</row>
    <row r="1167" spans="2:18" ht="15" customHeight="1" x14ac:dyDescent="0.25">
      <c r="B1167" s="129">
        <v>2022</v>
      </c>
      <c r="C1167" s="130">
        <v>27965</v>
      </c>
      <c r="D1167" s="130">
        <v>67687</v>
      </c>
      <c r="E1167" s="130">
        <v>3464</v>
      </c>
      <c r="F1167" s="130">
        <v>3656</v>
      </c>
      <c r="G1167" s="130">
        <v>586</v>
      </c>
      <c r="H1167" s="130">
        <v>36894</v>
      </c>
      <c r="I1167" s="131">
        <v>12.39</v>
      </c>
      <c r="J1167" s="131">
        <v>5.4</v>
      </c>
      <c r="K1167" s="130">
        <v>6775</v>
      </c>
      <c r="L1167" s="130">
        <v>46330</v>
      </c>
      <c r="M1167" s="130">
        <v>640</v>
      </c>
      <c r="N1167" s="130">
        <v>927</v>
      </c>
      <c r="O1167" s="130">
        <v>884</v>
      </c>
      <c r="P1167" s="130">
        <v>41934</v>
      </c>
      <c r="Q1167" s="131">
        <v>9.4499999999999993</v>
      </c>
      <c r="R1167" s="131">
        <v>2</v>
      </c>
    </row>
    <row r="1168" spans="2:18" ht="15" customHeight="1" x14ac:dyDescent="0.25">
      <c r="B1168" s="126">
        <v>2021</v>
      </c>
      <c r="C1168" s="127">
        <v>26633</v>
      </c>
      <c r="D1168" s="127">
        <v>68025</v>
      </c>
      <c r="E1168" s="127">
        <v>3330</v>
      </c>
      <c r="F1168" s="127">
        <v>3535</v>
      </c>
      <c r="G1168" s="127">
        <v>497</v>
      </c>
      <c r="H1168" s="127">
        <v>32349</v>
      </c>
      <c r="I1168" s="128">
        <v>12.5</v>
      </c>
      <c r="J1168" s="128">
        <v>5.2</v>
      </c>
      <c r="K1168" s="127">
        <v>6472</v>
      </c>
      <c r="L1168" s="127">
        <v>47710</v>
      </c>
      <c r="M1168" s="127">
        <v>490</v>
      </c>
      <c r="N1168" s="127">
        <v>794</v>
      </c>
      <c r="O1168" s="127">
        <v>764</v>
      </c>
      <c r="P1168" s="127">
        <v>30261</v>
      </c>
      <c r="Q1168" s="128">
        <v>7.57</v>
      </c>
      <c r="R1168" s="128">
        <v>1.66</v>
      </c>
    </row>
    <row r="1169" spans="2:18" ht="15" customHeight="1" x14ac:dyDescent="0.25">
      <c r="B1169" s="123" t="s">
        <v>451</v>
      </c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</row>
    <row r="1170" spans="2:18" ht="15" customHeight="1" x14ac:dyDescent="0.25">
      <c r="B1170" s="129">
        <v>2022</v>
      </c>
      <c r="C1170" s="130">
        <v>8213</v>
      </c>
      <c r="D1170" s="130">
        <v>13971</v>
      </c>
      <c r="E1170" s="130">
        <v>1122</v>
      </c>
      <c r="F1170" s="130">
        <v>1223</v>
      </c>
      <c r="G1170" s="130">
        <v>209</v>
      </c>
      <c r="H1170" s="130">
        <v>8568</v>
      </c>
      <c r="I1170" s="131">
        <v>13.66</v>
      </c>
      <c r="J1170" s="131">
        <v>8.75</v>
      </c>
      <c r="K1170" s="130">
        <v>1614</v>
      </c>
      <c r="L1170" s="130">
        <v>7338</v>
      </c>
      <c r="M1170" s="130">
        <v>144</v>
      </c>
      <c r="N1170" s="130">
        <v>259</v>
      </c>
      <c r="O1170" s="130">
        <v>255</v>
      </c>
      <c r="P1170" s="130">
        <v>6085</v>
      </c>
      <c r="Q1170" s="131">
        <v>8.92</v>
      </c>
      <c r="R1170" s="131">
        <v>3.53</v>
      </c>
    </row>
    <row r="1171" spans="2:18" ht="15" customHeight="1" x14ac:dyDescent="0.25">
      <c r="B1171" s="126">
        <v>2021</v>
      </c>
      <c r="C1171" s="127">
        <v>7763</v>
      </c>
      <c r="D1171" s="127">
        <v>13400</v>
      </c>
      <c r="E1171" s="127">
        <v>1206</v>
      </c>
      <c r="F1171" s="127">
        <v>1302</v>
      </c>
      <c r="G1171" s="127">
        <v>210</v>
      </c>
      <c r="H1171" s="127">
        <v>8887</v>
      </c>
      <c r="I1171" s="128">
        <v>15.54</v>
      </c>
      <c r="J1171" s="128">
        <v>9.7200000000000006</v>
      </c>
      <c r="K1171" s="127">
        <v>1531</v>
      </c>
      <c r="L1171" s="127">
        <v>7126</v>
      </c>
      <c r="M1171" s="127">
        <v>161</v>
      </c>
      <c r="N1171" s="127">
        <v>286</v>
      </c>
      <c r="O1171" s="127">
        <v>275</v>
      </c>
      <c r="P1171" s="127">
        <v>7182</v>
      </c>
      <c r="Q1171" s="128">
        <v>10.52</v>
      </c>
      <c r="R1171" s="128">
        <v>4.01</v>
      </c>
    </row>
    <row r="1172" spans="2:18" ht="15" customHeight="1" x14ac:dyDescent="0.25">
      <c r="B1172" s="123" t="s">
        <v>161</v>
      </c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</row>
    <row r="1173" spans="2:18" ht="15" customHeight="1" x14ac:dyDescent="0.25">
      <c r="B1173" s="129">
        <v>2022</v>
      </c>
      <c r="C1173" s="130">
        <v>3921</v>
      </c>
      <c r="D1173" s="130">
        <v>6183</v>
      </c>
      <c r="E1173" s="130">
        <v>560</v>
      </c>
      <c r="F1173" s="130">
        <v>573</v>
      </c>
      <c r="G1173" s="130">
        <v>49</v>
      </c>
      <c r="H1173" s="130">
        <v>3410</v>
      </c>
      <c r="I1173" s="131">
        <v>14.28</v>
      </c>
      <c r="J1173" s="131">
        <v>9.27</v>
      </c>
      <c r="K1173" s="130">
        <v>648</v>
      </c>
      <c r="L1173" s="130">
        <v>2891</v>
      </c>
      <c r="M1173" s="130">
        <v>57</v>
      </c>
      <c r="N1173" s="130">
        <v>68</v>
      </c>
      <c r="O1173" s="130">
        <v>67</v>
      </c>
      <c r="P1173" s="130">
        <v>2132</v>
      </c>
      <c r="Q1173" s="131">
        <v>8.8000000000000007</v>
      </c>
      <c r="R1173" s="131">
        <v>2.35</v>
      </c>
    </row>
    <row r="1174" spans="2:18" ht="15" customHeight="1" x14ac:dyDescent="0.25">
      <c r="B1174" s="126">
        <v>2021</v>
      </c>
      <c r="C1174" s="127">
        <v>3706</v>
      </c>
      <c r="D1174" s="127">
        <v>5816</v>
      </c>
      <c r="E1174" s="127">
        <v>513</v>
      </c>
      <c r="F1174" s="127">
        <v>559</v>
      </c>
      <c r="G1174" s="127">
        <v>85</v>
      </c>
      <c r="H1174" s="127">
        <v>7922</v>
      </c>
      <c r="I1174" s="128">
        <v>13.84</v>
      </c>
      <c r="J1174" s="128">
        <v>9.61</v>
      </c>
      <c r="K1174" s="127">
        <v>622</v>
      </c>
      <c r="L1174" s="127">
        <v>2717</v>
      </c>
      <c r="M1174" s="127">
        <v>60</v>
      </c>
      <c r="N1174" s="127">
        <v>121</v>
      </c>
      <c r="O1174" s="127">
        <v>117</v>
      </c>
      <c r="P1174" s="127">
        <v>3706</v>
      </c>
      <c r="Q1174" s="128">
        <v>9.65</v>
      </c>
      <c r="R1174" s="128">
        <v>4.45</v>
      </c>
    </row>
    <row r="1175" spans="2:18" ht="15" customHeight="1" x14ac:dyDescent="0.25">
      <c r="B1175" s="123" t="s">
        <v>162</v>
      </c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</row>
    <row r="1176" spans="2:18" ht="15" customHeight="1" x14ac:dyDescent="0.25">
      <c r="B1176" s="129">
        <v>2022</v>
      </c>
      <c r="C1176" s="130">
        <v>4403</v>
      </c>
      <c r="D1176" s="130">
        <v>8464</v>
      </c>
      <c r="E1176" s="130">
        <v>604</v>
      </c>
      <c r="F1176" s="130">
        <v>632</v>
      </c>
      <c r="G1176" s="130">
        <v>77</v>
      </c>
      <c r="H1176" s="130">
        <v>6772</v>
      </c>
      <c r="I1176" s="131">
        <v>13.72</v>
      </c>
      <c r="J1176" s="131">
        <v>7.47</v>
      </c>
      <c r="K1176" s="130">
        <v>872</v>
      </c>
      <c r="L1176" s="130">
        <v>4903</v>
      </c>
      <c r="M1176" s="130">
        <v>65</v>
      </c>
      <c r="N1176" s="130">
        <v>112</v>
      </c>
      <c r="O1176" s="130">
        <v>110</v>
      </c>
      <c r="P1176" s="130">
        <v>3364</v>
      </c>
      <c r="Q1176" s="131">
        <v>7.45</v>
      </c>
      <c r="R1176" s="131">
        <v>2.2799999999999998</v>
      </c>
    </row>
    <row r="1177" spans="2:18" ht="15" customHeight="1" x14ac:dyDescent="0.25">
      <c r="B1177" s="126">
        <v>2021</v>
      </c>
      <c r="C1177" s="127">
        <v>4191</v>
      </c>
      <c r="D1177" s="127">
        <v>7986</v>
      </c>
      <c r="E1177" s="127">
        <v>584</v>
      </c>
      <c r="F1177" s="127">
        <v>624</v>
      </c>
      <c r="G1177" s="127">
        <v>91</v>
      </c>
      <c r="H1177" s="127">
        <v>5168</v>
      </c>
      <c r="I1177" s="128">
        <v>13.93</v>
      </c>
      <c r="J1177" s="128">
        <v>7.81</v>
      </c>
      <c r="K1177" s="127">
        <v>836</v>
      </c>
      <c r="L1177" s="127">
        <v>4605</v>
      </c>
      <c r="M1177" s="127">
        <v>77</v>
      </c>
      <c r="N1177" s="127">
        <v>126</v>
      </c>
      <c r="O1177" s="127">
        <v>125</v>
      </c>
      <c r="P1177" s="127">
        <v>4584</v>
      </c>
      <c r="Q1177" s="128">
        <v>9.2100000000000009</v>
      </c>
      <c r="R1177" s="128">
        <v>2.74</v>
      </c>
    </row>
    <row r="1178" spans="2:18" ht="15" customHeight="1" x14ac:dyDescent="0.25">
      <c r="B1178" s="123" t="s">
        <v>452</v>
      </c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</row>
    <row r="1179" spans="2:18" ht="15" customHeight="1" x14ac:dyDescent="0.25">
      <c r="B1179" s="129">
        <v>2022</v>
      </c>
      <c r="C1179" s="130">
        <v>2142</v>
      </c>
      <c r="D1179" s="130">
        <v>3540</v>
      </c>
      <c r="E1179" s="130">
        <v>335</v>
      </c>
      <c r="F1179" s="130">
        <v>340</v>
      </c>
      <c r="G1179" s="130">
        <v>21</v>
      </c>
      <c r="H1179" s="130">
        <v>2582</v>
      </c>
      <c r="I1179" s="131">
        <v>15.64</v>
      </c>
      <c r="J1179" s="131">
        <v>9.6</v>
      </c>
      <c r="K1179" s="130">
        <v>342</v>
      </c>
      <c r="L1179" s="130">
        <v>1734</v>
      </c>
      <c r="M1179" s="130">
        <v>25</v>
      </c>
      <c r="N1179" s="130">
        <v>37</v>
      </c>
      <c r="O1179" s="130">
        <v>32</v>
      </c>
      <c r="P1179" s="130">
        <v>981</v>
      </c>
      <c r="Q1179" s="131">
        <v>7.31</v>
      </c>
      <c r="R1179" s="131">
        <v>2.13</v>
      </c>
    </row>
    <row r="1180" spans="2:18" ht="15" customHeight="1" x14ac:dyDescent="0.25">
      <c r="B1180" s="126">
        <v>2021</v>
      </c>
      <c r="C1180" s="127">
        <v>1979</v>
      </c>
      <c r="D1180" s="127">
        <v>3365</v>
      </c>
      <c r="E1180" s="127">
        <v>372</v>
      </c>
      <c r="F1180" s="127">
        <v>389</v>
      </c>
      <c r="G1180" s="127">
        <v>35</v>
      </c>
      <c r="H1180" s="127">
        <v>2584</v>
      </c>
      <c r="I1180" s="128">
        <v>18.8</v>
      </c>
      <c r="J1180" s="128">
        <v>11.56</v>
      </c>
      <c r="K1180" s="127">
        <v>320</v>
      </c>
      <c r="L1180" s="127">
        <v>1693</v>
      </c>
      <c r="M1180" s="127">
        <v>30</v>
      </c>
      <c r="N1180" s="127">
        <v>55</v>
      </c>
      <c r="O1180" s="127">
        <v>51</v>
      </c>
      <c r="P1180" s="127">
        <v>1590</v>
      </c>
      <c r="Q1180" s="128">
        <v>9.3800000000000008</v>
      </c>
      <c r="R1180" s="128">
        <v>3.25</v>
      </c>
    </row>
    <row r="1181" spans="2:18" ht="15" customHeight="1" x14ac:dyDescent="0.25">
      <c r="B1181" s="123" t="s">
        <v>453</v>
      </c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</row>
    <row r="1182" spans="2:18" ht="15" customHeight="1" x14ac:dyDescent="0.25">
      <c r="B1182" s="129">
        <v>2022</v>
      </c>
      <c r="C1182" s="130">
        <v>2648</v>
      </c>
      <c r="D1182" s="130">
        <v>4215</v>
      </c>
      <c r="E1182" s="130">
        <v>355</v>
      </c>
      <c r="F1182" s="130">
        <v>360</v>
      </c>
      <c r="G1182" s="130">
        <v>28</v>
      </c>
      <c r="H1182" s="130">
        <v>3040</v>
      </c>
      <c r="I1182" s="131">
        <v>13.41</v>
      </c>
      <c r="J1182" s="131">
        <v>8.5399999999999991</v>
      </c>
      <c r="K1182" s="130">
        <v>389</v>
      </c>
      <c r="L1182" s="130">
        <v>1949</v>
      </c>
      <c r="M1182" s="130">
        <v>41</v>
      </c>
      <c r="N1182" s="130">
        <v>55</v>
      </c>
      <c r="O1182" s="130">
        <v>52</v>
      </c>
      <c r="P1182" s="130">
        <v>2688</v>
      </c>
      <c r="Q1182" s="131">
        <v>10.54</v>
      </c>
      <c r="R1182" s="131">
        <v>2.82</v>
      </c>
    </row>
    <row r="1183" spans="2:18" ht="15" customHeight="1" x14ac:dyDescent="0.25">
      <c r="B1183" s="126">
        <v>2021</v>
      </c>
      <c r="C1183" s="127">
        <v>2488</v>
      </c>
      <c r="D1183" s="127">
        <v>3926</v>
      </c>
      <c r="E1183" s="127">
        <v>433</v>
      </c>
      <c r="F1183" s="127">
        <v>439</v>
      </c>
      <c r="G1183" s="127">
        <v>21</v>
      </c>
      <c r="H1183" s="127">
        <v>2415</v>
      </c>
      <c r="I1183" s="128">
        <v>17.399999999999999</v>
      </c>
      <c r="J1183" s="128">
        <v>11.18</v>
      </c>
      <c r="K1183" s="127">
        <v>364</v>
      </c>
      <c r="L1183" s="127">
        <v>1793</v>
      </c>
      <c r="M1183" s="127">
        <v>27</v>
      </c>
      <c r="N1183" s="127">
        <v>32</v>
      </c>
      <c r="O1183" s="127">
        <v>30</v>
      </c>
      <c r="P1183" s="127">
        <v>1414</v>
      </c>
      <c r="Q1183" s="128">
        <v>7.42</v>
      </c>
      <c r="R1183" s="128">
        <v>1.78</v>
      </c>
    </row>
    <row r="1184" spans="2:18" ht="15" customHeight="1" x14ac:dyDescent="0.25">
      <c r="B1184" s="181" t="s">
        <v>22</v>
      </c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</row>
    <row r="1185" spans="1:18" ht="15" customHeight="1" x14ac:dyDescent="0.25">
      <c r="B1185" s="123" t="s">
        <v>230</v>
      </c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</row>
    <row r="1186" spans="1:18" ht="15" customHeight="1" x14ac:dyDescent="0.25">
      <c r="B1186" s="129">
        <v>2022</v>
      </c>
      <c r="C1186" s="130">
        <v>44294</v>
      </c>
      <c r="D1186" s="130">
        <v>73499</v>
      </c>
      <c r="E1186" s="130">
        <v>8717</v>
      </c>
      <c r="F1186" s="130">
        <v>9050</v>
      </c>
      <c r="G1186" s="130">
        <v>869</v>
      </c>
      <c r="H1186" s="130">
        <v>76432</v>
      </c>
      <c r="I1186" s="131">
        <v>19.68</v>
      </c>
      <c r="J1186" s="131">
        <v>12.31</v>
      </c>
      <c r="K1186" s="130">
        <v>7136</v>
      </c>
      <c r="L1186" s="130">
        <v>36073</v>
      </c>
      <c r="M1186" s="130">
        <v>897</v>
      </c>
      <c r="N1186" s="130">
        <v>1806</v>
      </c>
      <c r="O1186" s="130">
        <v>1754</v>
      </c>
      <c r="P1186" s="130">
        <v>65604</v>
      </c>
      <c r="Q1186" s="131">
        <v>12.57</v>
      </c>
      <c r="R1186" s="131">
        <v>5.01</v>
      </c>
    </row>
    <row r="1187" spans="1:18" ht="15" customHeight="1" x14ac:dyDescent="0.25">
      <c r="B1187" s="129">
        <v>2021</v>
      </c>
      <c r="C1187" s="130">
        <v>38608</v>
      </c>
      <c r="D1187" s="130">
        <v>64194</v>
      </c>
      <c r="E1187" s="130">
        <v>5960</v>
      </c>
      <c r="F1187" s="130">
        <v>6263</v>
      </c>
      <c r="G1187" s="130">
        <v>669</v>
      </c>
      <c r="H1187" s="130">
        <v>69514</v>
      </c>
      <c r="I1187" s="131">
        <v>15.44</v>
      </c>
      <c r="J1187" s="131">
        <v>9.76</v>
      </c>
      <c r="K1187" s="130">
        <v>6651</v>
      </c>
      <c r="L1187" s="130">
        <v>31974</v>
      </c>
      <c r="M1187" s="130">
        <v>660</v>
      </c>
      <c r="N1187" s="130">
        <v>1109</v>
      </c>
      <c r="O1187" s="130">
        <v>1061</v>
      </c>
      <c r="P1187" s="130">
        <v>36869</v>
      </c>
      <c r="Q1187" s="131">
        <v>9.92</v>
      </c>
      <c r="R1187" s="131">
        <v>3.47</v>
      </c>
    </row>
    <row r="1188" spans="1:18" ht="15" customHeight="1" x14ac:dyDescent="0.25">
      <c r="B1188" s="126">
        <v>2020</v>
      </c>
      <c r="C1188" s="127">
        <v>37113</v>
      </c>
      <c r="D1188" s="127">
        <v>62606</v>
      </c>
      <c r="E1188" s="127">
        <v>4597</v>
      </c>
      <c r="F1188" s="127">
        <v>4840</v>
      </c>
      <c r="G1188" s="127">
        <v>626</v>
      </c>
      <c r="H1188" s="127">
        <v>32502</v>
      </c>
      <c r="I1188" s="128">
        <v>12.39</v>
      </c>
      <c r="J1188" s="128">
        <v>7.73</v>
      </c>
      <c r="K1188" s="127">
        <v>6904</v>
      </c>
      <c r="L1188" s="127">
        <v>32158</v>
      </c>
      <c r="M1188" s="127">
        <v>680</v>
      </c>
      <c r="N1188" s="127">
        <v>1059</v>
      </c>
      <c r="O1188" s="127">
        <v>1029</v>
      </c>
      <c r="P1188" s="127">
        <v>33370</v>
      </c>
      <c r="Q1188" s="128">
        <v>9.85</v>
      </c>
      <c r="R1188" s="128">
        <v>3.29</v>
      </c>
    </row>
    <row r="1189" spans="1:18" ht="15" customHeight="1" x14ac:dyDescent="0.25">
      <c r="B1189" s="126">
        <v>2019</v>
      </c>
      <c r="C1189" s="127">
        <v>38287</v>
      </c>
      <c r="D1189" s="127">
        <v>63915</v>
      </c>
      <c r="E1189" s="127">
        <v>6312</v>
      </c>
      <c r="F1189" s="127">
        <v>6860</v>
      </c>
      <c r="G1189" s="127">
        <v>1284</v>
      </c>
      <c r="H1189" s="127">
        <v>73887</v>
      </c>
      <c r="I1189" s="128">
        <v>16.489999999999998</v>
      </c>
      <c r="J1189" s="128">
        <v>10.73</v>
      </c>
      <c r="K1189" s="127">
        <v>6841</v>
      </c>
      <c r="L1189" s="127">
        <v>32298</v>
      </c>
      <c r="M1189" s="127">
        <v>1219</v>
      </c>
      <c r="N1189" s="127">
        <v>1977</v>
      </c>
      <c r="O1189" s="127">
        <v>1922</v>
      </c>
      <c r="P1189" s="127">
        <v>86388</v>
      </c>
      <c r="Q1189" s="128">
        <v>17.82</v>
      </c>
      <c r="R1189" s="128">
        <v>6.12</v>
      </c>
    </row>
    <row r="1190" spans="1:18" ht="15" customHeight="1" x14ac:dyDescent="0.25">
      <c r="A1190" s="14"/>
      <c r="B1190" s="126">
        <v>2018</v>
      </c>
      <c r="C1190" s="127">
        <v>36689</v>
      </c>
      <c r="D1190" s="127">
        <v>61030</v>
      </c>
      <c r="E1190" s="127">
        <v>6370</v>
      </c>
      <c r="F1190" s="127">
        <v>6831</v>
      </c>
      <c r="G1190" s="127">
        <v>1373</v>
      </c>
      <c r="H1190" s="127">
        <v>65281</v>
      </c>
      <c r="I1190" s="128">
        <v>17.36</v>
      </c>
      <c r="J1190" s="128">
        <v>11.19</v>
      </c>
      <c r="K1190" s="127">
        <v>6205</v>
      </c>
      <c r="L1190" s="127">
        <v>30368</v>
      </c>
      <c r="M1190" s="127">
        <v>1304</v>
      </c>
      <c r="N1190" s="127">
        <v>2007</v>
      </c>
      <c r="O1190" s="127">
        <v>1948</v>
      </c>
      <c r="P1190" s="127">
        <v>68319</v>
      </c>
      <c r="Q1190" s="128">
        <v>21.02</v>
      </c>
      <c r="R1190" s="128">
        <v>6.61</v>
      </c>
    </row>
    <row r="1191" spans="1:18" ht="15" customHeight="1" x14ac:dyDescent="0.25">
      <c r="A1191" s="14"/>
      <c r="B1191" s="126">
        <v>2017</v>
      </c>
      <c r="C1191" s="127">
        <v>35742</v>
      </c>
      <c r="D1191" s="127">
        <v>57784</v>
      </c>
      <c r="E1191" s="127">
        <v>6849</v>
      </c>
      <c r="F1191" s="127">
        <v>7429</v>
      </c>
      <c r="G1191" s="127">
        <v>1403</v>
      </c>
      <c r="H1191" s="127">
        <v>56297</v>
      </c>
      <c r="I1191" s="128">
        <v>19.16</v>
      </c>
      <c r="J1191" s="128">
        <v>12.86</v>
      </c>
      <c r="K1191" s="127">
        <v>5528</v>
      </c>
      <c r="L1191" s="127">
        <v>27365</v>
      </c>
      <c r="M1191" s="127">
        <v>1219</v>
      </c>
      <c r="N1191" s="127">
        <v>2078</v>
      </c>
      <c r="O1191" s="127">
        <v>1997</v>
      </c>
      <c r="P1191" s="127">
        <v>59565</v>
      </c>
      <c r="Q1191" s="128">
        <v>22.05</v>
      </c>
      <c r="R1191" s="128">
        <v>7.59</v>
      </c>
    </row>
    <row r="1192" spans="1:18" ht="15" customHeight="1" x14ac:dyDescent="0.25">
      <c r="B1192" s="126">
        <v>2016</v>
      </c>
      <c r="C1192" s="127">
        <v>32815</v>
      </c>
      <c r="D1192" s="127">
        <v>52529</v>
      </c>
      <c r="E1192" s="127">
        <v>6325</v>
      </c>
      <c r="F1192" s="127">
        <v>6785</v>
      </c>
      <c r="G1192" s="127">
        <v>1078</v>
      </c>
      <c r="H1192" s="127">
        <v>52750</v>
      </c>
      <c r="I1192" s="128">
        <v>19.27</v>
      </c>
      <c r="J1192" s="128">
        <v>12.92</v>
      </c>
      <c r="K1192" s="127">
        <v>4791</v>
      </c>
      <c r="L1192" s="127">
        <v>24317</v>
      </c>
      <c r="M1192" s="127">
        <v>936</v>
      </c>
      <c r="N1192" s="127">
        <v>1559</v>
      </c>
      <c r="O1192" s="127">
        <v>1494</v>
      </c>
      <c r="P1192" s="127">
        <v>52804</v>
      </c>
      <c r="Q1192" s="128">
        <v>19.54</v>
      </c>
      <c r="R1192" s="128">
        <v>6.41</v>
      </c>
    </row>
    <row r="1193" spans="1:18" ht="15" customHeight="1" x14ac:dyDescent="0.25">
      <c r="B1193" s="126">
        <v>2015</v>
      </c>
      <c r="C1193" s="127">
        <v>30471</v>
      </c>
      <c r="D1193" s="127">
        <v>48077</v>
      </c>
      <c r="E1193" s="127">
        <v>5604</v>
      </c>
      <c r="F1193" s="127">
        <v>6076</v>
      </c>
      <c r="G1193" s="127">
        <v>962</v>
      </c>
      <c r="H1193" s="127">
        <v>53864</v>
      </c>
      <c r="I1193" s="128">
        <v>18.39</v>
      </c>
      <c r="J1193" s="128">
        <v>12.64</v>
      </c>
      <c r="K1193" s="127">
        <v>4313</v>
      </c>
      <c r="L1193" s="127">
        <v>21758</v>
      </c>
      <c r="M1193" s="127">
        <v>757</v>
      </c>
      <c r="N1193" s="127">
        <v>1567</v>
      </c>
      <c r="O1193" s="127">
        <v>1520</v>
      </c>
      <c r="P1193" s="127">
        <v>57749</v>
      </c>
      <c r="Q1193" s="128">
        <v>17.55</v>
      </c>
      <c r="R1193" s="128">
        <v>7.2</v>
      </c>
    </row>
    <row r="1194" spans="1:18" ht="15" customHeight="1" x14ac:dyDescent="0.25">
      <c r="B1194" s="126">
        <v>2014</v>
      </c>
      <c r="C1194" s="127">
        <v>28844</v>
      </c>
      <c r="D1194" s="127">
        <v>44762</v>
      </c>
      <c r="E1194" s="127">
        <v>4895</v>
      </c>
      <c r="F1194" s="127">
        <v>5309</v>
      </c>
      <c r="G1194" s="127">
        <v>836</v>
      </c>
      <c r="H1194" s="127">
        <v>39685</v>
      </c>
      <c r="I1194" s="128">
        <v>16.97</v>
      </c>
      <c r="J1194" s="128">
        <v>11.86</v>
      </c>
      <c r="K1194" s="127">
        <v>3981</v>
      </c>
      <c r="L1194" s="127">
        <v>19763</v>
      </c>
      <c r="M1194" s="127">
        <v>638</v>
      </c>
      <c r="N1194" s="127">
        <v>1332</v>
      </c>
      <c r="O1194" s="127">
        <v>1284</v>
      </c>
      <c r="P1194" s="127">
        <v>48494</v>
      </c>
      <c r="Q1194" s="128">
        <v>16.03</v>
      </c>
      <c r="R1194" s="128">
        <v>6.74</v>
      </c>
    </row>
    <row r="1195" spans="1:18" ht="15" customHeight="1" x14ac:dyDescent="0.25">
      <c r="A1195" s="7"/>
      <c r="B1195" s="126">
        <v>2013</v>
      </c>
      <c r="C1195" s="127">
        <v>27898</v>
      </c>
      <c r="D1195" s="127">
        <v>43586</v>
      </c>
      <c r="E1195" s="127">
        <v>4367</v>
      </c>
      <c r="F1195" s="127">
        <v>4798</v>
      </c>
      <c r="G1195" s="127">
        <v>871</v>
      </c>
      <c r="H1195" s="127">
        <v>34923</v>
      </c>
      <c r="I1195" s="128">
        <v>15.65</v>
      </c>
      <c r="J1195" s="128">
        <v>11.01</v>
      </c>
      <c r="K1195" s="127">
        <v>3802</v>
      </c>
      <c r="L1195" s="127">
        <v>19358</v>
      </c>
      <c r="M1195" s="127">
        <v>691</v>
      </c>
      <c r="N1195" s="127">
        <v>1279</v>
      </c>
      <c r="O1195" s="127">
        <v>1224</v>
      </c>
      <c r="P1195" s="127">
        <v>30471</v>
      </c>
      <c r="Q1195" s="128">
        <v>18.170000000000002</v>
      </c>
      <c r="R1195" s="128">
        <v>6.61</v>
      </c>
    </row>
    <row r="1196" spans="1:18" ht="15" customHeight="1" x14ac:dyDescent="0.25">
      <c r="B1196" s="126">
        <v>2012</v>
      </c>
      <c r="C1196" s="127">
        <v>28243</v>
      </c>
      <c r="D1196" s="127">
        <v>43387</v>
      </c>
      <c r="E1196" s="127">
        <v>4039</v>
      </c>
      <c r="F1196" s="127">
        <v>4278</v>
      </c>
      <c r="G1196" s="127">
        <v>570</v>
      </c>
      <c r="H1196" s="127">
        <v>26932</v>
      </c>
      <c r="I1196" s="128">
        <v>14.3</v>
      </c>
      <c r="J1196" s="128">
        <v>9.86</v>
      </c>
      <c r="K1196" s="127">
        <v>3616</v>
      </c>
      <c r="L1196" s="127">
        <v>18618</v>
      </c>
      <c r="M1196" s="127">
        <v>496</v>
      </c>
      <c r="N1196" s="127">
        <v>904</v>
      </c>
      <c r="O1196" s="127">
        <v>881</v>
      </c>
      <c r="P1196" s="127">
        <v>21692</v>
      </c>
      <c r="Q1196" s="128">
        <v>13.72</v>
      </c>
      <c r="R1196" s="128">
        <v>4.8600000000000003</v>
      </c>
    </row>
    <row r="1197" spans="1:18" ht="15" customHeight="1" x14ac:dyDescent="0.25">
      <c r="B1197" s="126">
        <v>2011</v>
      </c>
      <c r="C1197" s="127">
        <v>29626</v>
      </c>
      <c r="D1197" s="127">
        <v>45272</v>
      </c>
      <c r="E1197" s="127">
        <v>5060</v>
      </c>
      <c r="F1197" s="127">
        <v>5331</v>
      </c>
      <c r="G1197" s="127">
        <v>619</v>
      </c>
      <c r="H1197" s="127">
        <v>38010</v>
      </c>
      <c r="I1197" s="128">
        <v>17.079999999999998</v>
      </c>
      <c r="J1197" s="128">
        <v>11.78</v>
      </c>
      <c r="K1197" s="127">
        <v>3627</v>
      </c>
      <c r="L1197" s="127">
        <v>19090</v>
      </c>
      <c r="M1197" s="127">
        <v>514</v>
      </c>
      <c r="N1197" s="127">
        <v>823</v>
      </c>
      <c r="O1197" s="127">
        <v>799</v>
      </c>
      <c r="P1197" s="127">
        <v>23020</v>
      </c>
      <c r="Q1197" s="128">
        <v>14.17</v>
      </c>
      <c r="R1197" s="128">
        <v>4.3099999999999996</v>
      </c>
    </row>
    <row r="1198" spans="1:18" ht="15" customHeight="1" x14ac:dyDescent="0.25">
      <c r="B1198" s="126">
        <v>2010</v>
      </c>
      <c r="C1198" s="127">
        <v>29346</v>
      </c>
      <c r="D1198" s="127">
        <v>45187</v>
      </c>
      <c r="E1198" s="127">
        <v>3853</v>
      </c>
      <c r="F1198" s="127">
        <v>4193</v>
      </c>
      <c r="G1198" s="127">
        <v>612</v>
      </c>
      <c r="H1198" s="127">
        <v>31405</v>
      </c>
      <c r="I1198" s="128">
        <v>13.13</v>
      </c>
      <c r="J1198" s="128">
        <v>9.2799999999999994</v>
      </c>
      <c r="K1198" s="127">
        <v>3567</v>
      </c>
      <c r="L1198" s="127">
        <v>19235</v>
      </c>
      <c r="M1198" s="127">
        <v>554</v>
      </c>
      <c r="N1198" s="127">
        <v>1012</v>
      </c>
      <c r="O1198" s="127">
        <v>981</v>
      </c>
      <c r="P1198" s="127">
        <v>34827</v>
      </c>
      <c r="Q1198" s="128">
        <v>15.53</v>
      </c>
      <c r="R1198" s="128">
        <v>5.26</v>
      </c>
    </row>
    <row r="1199" spans="1:18" ht="15" customHeight="1" x14ac:dyDescent="0.25">
      <c r="B1199" s="126">
        <v>2009</v>
      </c>
      <c r="C1199" s="127">
        <v>31007</v>
      </c>
      <c r="D1199" s="127">
        <v>47572</v>
      </c>
      <c r="E1199" s="127">
        <v>4394</v>
      </c>
      <c r="F1199" s="127">
        <v>4701</v>
      </c>
      <c r="G1199" s="127">
        <v>619</v>
      </c>
      <c r="H1199" s="127">
        <v>31838</v>
      </c>
      <c r="I1199" s="128">
        <v>14.17</v>
      </c>
      <c r="J1199" s="128">
        <v>9.8800000000000008</v>
      </c>
      <c r="K1199" s="127">
        <v>3390</v>
      </c>
      <c r="L1199" s="127">
        <v>19773</v>
      </c>
      <c r="M1199" s="127">
        <v>554</v>
      </c>
      <c r="N1199" s="127">
        <v>954</v>
      </c>
      <c r="O1199" s="127">
        <v>932</v>
      </c>
      <c r="P1199" s="127">
        <v>29408</v>
      </c>
      <c r="Q1199" s="128">
        <v>16.34</v>
      </c>
      <c r="R1199" s="128">
        <v>4.82</v>
      </c>
    </row>
    <row r="1200" spans="1:18" ht="15" customHeight="1" x14ac:dyDescent="0.25">
      <c r="B1200" s="126">
        <v>2008</v>
      </c>
      <c r="C1200" s="127">
        <v>31446</v>
      </c>
      <c r="D1200" s="127">
        <v>47783</v>
      </c>
      <c r="E1200" s="127">
        <v>5455</v>
      </c>
      <c r="F1200" s="127">
        <v>6414</v>
      </c>
      <c r="G1200" s="127">
        <v>1333</v>
      </c>
      <c r="H1200" s="127">
        <v>70187</v>
      </c>
      <c r="I1200" s="128">
        <v>17.350000000000001</v>
      </c>
      <c r="J1200" s="128">
        <v>13.42</v>
      </c>
      <c r="K1200" s="127">
        <v>3223</v>
      </c>
      <c r="L1200" s="127">
        <v>19342</v>
      </c>
      <c r="M1200" s="127">
        <v>577</v>
      </c>
      <c r="N1200" s="127">
        <v>1749</v>
      </c>
      <c r="O1200" s="127">
        <v>1717</v>
      </c>
      <c r="P1200" s="127">
        <v>72351</v>
      </c>
      <c r="Q1200" s="128">
        <v>17.899999999999999</v>
      </c>
      <c r="R1200" s="128">
        <v>9.0399999999999991</v>
      </c>
    </row>
    <row r="1201" spans="1:18" ht="15" customHeight="1" x14ac:dyDescent="0.25">
      <c r="B1201" s="181" t="s">
        <v>25</v>
      </c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</row>
    <row r="1202" spans="1:18" ht="15" customHeight="1" x14ac:dyDescent="0.25">
      <c r="B1202" s="123" t="s">
        <v>163</v>
      </c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</row>
    <row r="1203" spans="1:18" ht="15" customHeight="1" x14ac:dyDescent="0.25">
      <c r="B1203" s="129">
        <v>2022</v>
      </c>
      <c r="C1203" s="130">
        <v>34795</v>
      </c>
      <c r="D1203" s="130">
        <v>34999</v>
      </c>
      <c r="E1203" s="130">
        <v>7741</v>
      </c>
      <c r="F1203" s="130">
        <v>7750</v>
      </c>
      <c r="G1203" s="130">
        <v>12</v>
      </c>
      <c r="H1203" s="130">
        <v>42168</v>
      </c>
      <c r="I1203" s="131">
        <v>22.25</v>
      </c>
      <c r="J1203" s="131">
        <v>22.14</v>
      </c>
      <c r="K1203" s="130">
        <v>280</v>
      </c>
      <c r="L1203" s="130">
        <v>404</v>
      </c>
      <c r="M1203" s="130">
        <v>57</v>
      </c>
      <c r="N1203" s="130">
        <v>89</v>
      </c>
      <c r="O1203" s="130">
        <v>69</v>
      </c>
      <c r="P1203" s="130">
        <v>6772</v>
      </c>
      <c r="Q1203" s="131">
        <v>20.36</v>
      </c>
      <c r="R1203" s="131">
        <v>22.03</v>
      </c>
    </row>
    <row r="1204" spans="1:18" ht="15" customHeight="1" x14ac:dyDescent="0.25">
      <c r="B1204" s="126">
        <v>2021</v>
      </c>
      <c r="C1204" s="127">
        <v>29509</v>
      </c>
      <c r="D1204" s="127">
        <v>29661</v>
      </c>
      <c r="E1204" s="127">
        <v>5171</v>
      </c>
      <c r="F1204" s="127">
        <v>5189</v>
      </c>
      <c r="G1204" s="127">
        <v>23</v>
      </c>
      <c r="H1204" s="127">
        <v>47006</v>
      </c>
      <c r="I1204" s="128">
        <v>17.52</v>
      </c>
      <c r="J1204" s="128">
        <v>17.489999999999998</v>
      </c>
      <c r="K1204" s="127">
        <v>258</v>
      </c>
      <c r="L1204" s="127">
        <v>352</v>
      </c>
      <c r="M1204" s="127">
        <v>35</v>
      </c>
      <c r="N1204" s="127">
        <v>63</v>
      </c>
      <c r="O1204" s="127">
        <v>44</v>
      </c>
      <c r="P1204" s="127">
        <v>4783</v>
      </c>
      <c r="Q1204" s="128">
        <v>13.57</v>
      </c>
      <c r="R1204" s="128">
        <v>17.899999999999999</v>
      </c>
    </row>
    <row r="1205" spans="1:18" ht="15" customHeight="1" x14ac:dyDescent="0.25">
      <c r="B1205" s="126">
        <v>2020</v>
      </c>
      <c r="C1205" s="127">
        <v>28122</v>
      </c>
      <c r="D1205" s="127">
        <v>28307</v>
      </c>
      <c r="E1205" s="127">
        <v>3845</v>
      </c>
      <c r="F1205" s="127">
        <v>3846</v>
      </c>
      <c r="G1205" s="127">
        <v>21</v>
      </c>
      <c r="H1205" s="127">
        <v>13678</v>
      </c>
      <c r="I1205" s="128">
        <v>13.67</v>
      </c>
      <c r="J1205" s="128">
        <v>13.59</v>
      </c>
      <c r="K1205" s="127">
        <v>470</v>
      </c>
      <c r="L1205" s="127">
        <v>595</v>
      </c>
      <c r="M1205" s="127">
        <v>70</v>
      </c>
      <c r="N1205" s="127">
        <v>80</v>
      </c>
      <c r="O1205" s="127">
        <v>70</v>
      </c>
      <c r="P1205" s="127">
        <v>2302</v>
      </c>
      <c r="Q1205" s="128">
        <v>14.89</v>
      </c>
      <c r="R1205" s="128">
        <v>13.45</v>
      </c>
    </row>
    <row r="1206" spans="1:18" ht="15" customHeight="1" x14ac:dyDescent="0.25">
      <c r="B1206" s="126">
        <v>2019</v>
      </c>
      <c r="C1206" s="127">
        <v>29634</v>
      </c>
      <c r="D1206" s="127">
        <v>29900</v>
      </c>
      <c r="E1206" s="127">
        <v>5128</v>
      </c>
      <c r="F1206" s="127">
        <v>5149</v>
      </c>
      <c r="G1206" s="127">
        <v>56</v>
      </c>
      <c r="H1206" s="127">
        <v>29593</v>
      </c>
      <c r="I1206" s="128">
        <v>17.3</v>
      </c>
      <c r="J1206" s="128">
        <v>17.22</v>
      </c>
      <c r="K1206" s="127">
        <v>566</v>
      </c>
      <c r="L1206" s="127">
        <v>771</v>
      </c>
      <c r="M1206" s="127">
        <v>137</v>
      </c>
      <c r="N1206" s="127">
        <v>173</v>
      </c>
      <c r="O1206" s="127">
        <v>150</v>
      </c>
      <c r="P1206" s="127">
        <v>14507</v>
      </c>
      <c r="Q1206" s="128">
        <v>24.2</v>
      </c>
      <c r="R1206" s="128">
        <v>22.44</v>
      </c>
    </row>
    <row r="1207" spans="1:18" ht="15" customHeight="1" x14ac:dyDescent="0.25">
      <c r="A1207" s="14"/>
      <c r="B1207" s="126">
        <v>2018</v>
      </c>
      <c r="C1207" s="127">
        <v>28707</v>
      </c>
      <c r="D1207" s="127">
        <v>28943</v>
      </c>
      <c r="E1207" s="127">
        <v>4843</v>
      </c>
      <c r="F1207" s="127">
        <v>4858</v>
      </c>
      <c r="G1207" s="127">
        <v>52</v>
      </c>
      <c r="H1207" s="127">
        <v>18022</v>
      </c>
      <c r="I1207" s="128">
        <v>16.87</v>
      </c>
      <c r="J1207" s="128">
        <v>16.78</v>
      </c>
      <c r="K1207" s="127">
        <v>560</v>
      </c>
      <c r="L1207" s="127">
        <v>762</v>
      </c>
      <c r="M1207" s="127">
        <v>112</v>
      </c>
      <c r="N1207" s="127">
        <v>145</v>
      </c>
      <c r="O1207" s="127">
        <v>114</v>
      </c>
      <c r="P1207" s="127">
        <v>3887</v>
      </c>
      <c r="Q1207" s="128">
        <v>20</v>
      </c>
      <c r="R1207" s="128">
        <v>19.03</v>
      </c>
    </row>
    <row r="1208" spans="1:18" ht="15" customHeight="1" x14ac:dyDescent="0.25">
      <c r="A1208" s="14"/>
      <c r="B1208" s="126">
        <v>2017</v>
      </c>
      <c r="C1208" s="127">
        <v>28617</v>
      </c>
      <c r="D1208" s="127">
        <v>28941</v>
      </c>
      <c r="E1208" s="127">
        <v>5393</v>
      </c>
      <c r="F1208" s="127">
        <v>5406</v>
      </c>
      <c r="G1208" s="127">
        <v>51</v>
      </c>
      <c r="H1208" s="127">
        <v>19195</v>
      </c>
      <c r="I1208" s="128">
        <v>18.850000000000001</v>
      </c>
      <c r="J1208" s="128">
        <v>18.68</v>
      </c>
      <c r="K1208" s="127">
        <v>563</v>
      </c>
      <c r="L1208" s="127">
        <v>866</v>
      </c>
      <c r="M1208" s="127">
        <v>147</v>
      </c>
      <c r="N1208" s="127">
        <v>187</v>
      </c>
      <c r="O1208" s="127">
        <v>152</v>
      </c>
      <c r="P1208" s="127">
        <v>4823</v>
      </c>
      <c r="Q1208" s="128">
        <v>26.11</v>
      </c>
      <c r="R1208" s="128">
        <v>21.59</v>
      </c>
    </row>
    <row r="1209" spans="1:18" ht="15" customHeight="1" x14ac:dyDescent="0.25">
      <c r="B1209" s="126">
        <v>2016</v>
      </c>
      <c r="C1209" s="127">
        <v>26704</v>
      </c>
      <c r="D1209" s="127">
        <v>26941</v>
      </c>
      <c r="E1209" s="127">
        <v>5186</v>
      </c>
      <c r="F1209" s="127">
        <v>5196</v>
      </c>
      <c r="G1209" s="127">
        <v>65</v>
      </c>
      <c r="H1209" s="127">
        <v>18456</v>
      </c>
      <c r="I1209" s="128">
        <v>19.420000000000002</v>
      </c>
      <c r="J1209" s="128">
        <v>19.29</v>
      </c>
      <c r="K1209" s="127">
        <v>516</v>
      </c>
      <c r="L1209" s="127">
        <v>721</v>
      </c>
      <c r="M1209" s="127">
        <v>138</v>
      </c>
      <c r="N1209" s="127">
        <v>165</v>
      </c>
      <c r="O1209" s="127">
        <v>140</v>
      </c>
      <c r="P1209" s="127">
        <v>3575</v>
      </c>
      <c r="Q1209" s="128">
        <v>26.74</v>
      </c>
      <c r="R1209" s="128">
        <v>22.88</v>
      </c>
    </row>
    <row r="1210" spans="1:18" ht="15" customHeight="1" x14ac:dyDescent="0.25">
      <c r="B1210" s="126">
        <v>2015</v>
      </c>
      <c r="C1210" s="127">
        <v>25047</v>
      </c>
      <c r="D1210" s="127">
        <v>25254</v>
      </c>
      <c r="E1210" s="127">
        <v>4732</v>
      </c>
      <c r="F1210" s="127">
        <v>4746</v>
      </c>
      <c r="G1210" s="127">
        <v>44</v>
      </c>
      <c r="H1210" s="127">
        <v>14413</v>
      </c>
      <c r="I1210" s="128">
        <v>18.89</v>
      </c>
      <c r="J1210" s="128">
        <v>18.79</v>
      </c>
      <c r="K1210" s="127">
        <v>459</v>
      </c>
      <c r="L1210" s="127">
        <v>637</v>
      </c>
      <c r="M1210" s="127">
        <v>99</v>
      </c>
      <c r="N1210" s="127">
        <v>123</v>
      </c>
      <c r="O1210" s="127">
        <v>99</v>
      </c>
      <c r="P1210" s="127">
        <v>2653</v>
      </c>
      <c r="Q1210" s="128">
        <v>21.57</v>
      </c>
      <c r="R1210" s="128">
        <v>19.309999999999999</v>
      </c>
    </row>
    <row r="1211" spans="1:18" ht="15" customHeight="1" x14ac:dyDescent="0.25">
      <c r="B1211" s="126">
        <v>2014</v>
      </c>
      <c r="C1211" s="127">
        <v>23857</v>
      </c>
      <c r="D1211" s="127">
        <v>23982</v>
      </c>
      <c r="E1211" s="127">
        <v>4176</v>
      </c>
      <c r="F1211" s="127">
        <v>4184</v>
      </c>
      <c r="G1211" s="127">
        <v>39</v>
      </c>
      <c r="H1211" s="127">
        <v>15217</v>
      </c>
      <c r="I1211" s="128">
        <v>17.5</v>
      </c>
      <c r="J1211" s="128">
        <v>17.45</v>
      </c>
      <c r="K1211" s="127">
        <v>438</v>
      </c>
      <c r="L1211" s="127">
        <v>551</v>
      </c>
      <c r="M1211" s="127">
        <v>75</v>
      </c>
      <c r="N1211" s="127">
        <v>89</v>
      </c>
      <c r="O1211" s="127">
        <v>80</v>
      </c>
      <c r="P1211" s="127">
        <v>4193</v>
      </c>
      <c r="Q1211" s="128">
        <v>17.12</v>
      </c>
      <c r="R1211" s="128">
        <v>16.149999999999999</v>
      </c>
    </row>
    <row r="1212" spans="1:18" ht="15" customHeight="1" x14ac:dyDescent="0.25">
      <c r="A1212" s="7"/>
      <c r="B1212" s="126">
        <v>2013</v>
      </c>
      <c r="C1212" s="127">
        <v>23171</v>
      </c>
      <c r="D1212" s="127">
        <v>23363</v>
      </c>
      <c r="E1212" s="127">
        <v>3684</v>
      </c>
      <c r="F1212" s="127">
        <v>3697</v>
      </c>
      <c r="G1212" s="127">
        <v>52</v>
      </c>
      <c r="H1212" s="127">
        <v>11849</v>
      </c>
      <c r="I1212" s="128">
        <v>15.9</v>
      </c>
      <c r="J1212" s="128">
        <v>15.82</v>
      </c>
      <c r="K1212" s="127">
        <v>471</v>
      </c>
      <c r="L1212" s="127">
        <v>650</v>
      </c>
      <c r="M1212" s="127">
        <v>121</v>
      </c>
      <c r="N1212" s="127">
        <v>160</v>
      </c>
      <c r="O1212" s="127">
        <v>125</v>
      </c>
      <c r="P1212" s="127">
        <v>3631</v>
      </c>
      <c r="Q1212" s="128">
        <v>25.69</v>
      </c>
      <c r="R1212" s="128">
        <v>24.62</v>
      </c>
    </row>
    <row r="1213" spans="1:18" ht="15" customHeight="1" x14ac:dyDescent="0.25">
      <c r="B1213" s="126">
        <v>2012</v>
      </c>
      <c r="C1213" s="127">
        <v>23696</v>
      </c>
      <c r="D1213" s="127">
        <v>23824</v>
      </c>
      <c r="E1213" s="127">
        <v>3470</v>
      </c>
      <c r="F1213" s="127">
        <v>3474</v>
      </c>
      <c r="G1213" s="127">
        <v>35</v>
      </c>
      <c r="H1213" s="127">
        <v>11868</v>
      </c>
      <c r="I1213" s="128">
        <v>14.64</v>
      </c>
      <c r="J1213" s="128">
        <v>14.58</v>
      </c>
      <c r="K1213" s="127">
        <v>452</v>
      </c>
      <c r="L1213" s="127">
        <v>563</v>
      </c>
      <c r="M1213" s="127">
        <v>65</v>
      </c>
      <c r="N1213" s="127">
        <v>69</v>
      </c>
      <c r="O1213" s="127">
        <v>65</v>
      </c>
      <c r="P1213" s="127">
        <v>1039</v>
      </c>
      <c r="Q1213" s="128">
        <v>14.38</v>
      </c>
      <c r="R1213" s="128">
        <v>12.26</v>
      </c>
    </row>
    <row r="1214" spans="1:18" ht="15" customHeight="1" x14ac:dyDescent="0.25">
      <c r="B1214" s="126">
        <v>2011</v>
      </c>
      <c r="C1214" s="127">
        <v>25183</v>
      </c>
      <c r="D1214" s="127">
        <v>25312</v>
      </c>
      <c r="E1214" s="127">
        <v>4469</v>
      </c>
      <c r="F1214" s="127">
        <v>4474</v>
      </c>
      <c r="G1214" s="127">
        <v>41</v>
      </c>
      <c r="H1214" s="127">
        <v>17540</v>
      </c>
      <c r="I1214" s="128">
        <v>17.75</v>
      </c>
      <c r="J1214" s="128">
        <v>17.68</v>
      </c>
      <c r="K1214" s="127">
        <v>498</v>
      </c>
      <c r="L1214" s="127">
        <v>613</v>
      </c>
      <c r="M1214" s="127">
        <v>69</v>
      </c>
      <c r="N1214" s="127">
        <v>76</v>
      </c>
      <c r="O1214" s="127">
        <v>70</v>
      </c>
      <c r="P1214" s="127">
        <v>2877</v>
      </c>
      <c r="Q1214" s="128">
        <v>13.86</v>
      </c>
      <c r="R1214" s="128">
        <v>12.4</v>
      </c>
    </row>
    <row r="1215" spans="1:18" ht="15" customHeight="1" x14ac:dyDescent="0.25">
      <c r="B1215" s="126">
        <v>2010</v>
      </c>
      <c r="C1215" s="127">
        <v>25077</v>
      </c>
      <c r="D1215" s="127">
        <v>25245</v>
      </c>
      <c r="E1215" s="127">
        <v>3366</v>
      </c>
      <c r="F1215" s="127">
        <v>3372</v>
      </c>
      <c r="G1215" s="127">
        <v>35</v>
      </c>
      <c r="H1215" s="127">
        <v>11840</v>
      </c>
      <c r="I1215" s="128">
        <v>13.42</v>
      </c>
      <c r="J1215" s="128">
        <v>13.36</v>
      </c>
      <c r="K1215" s="127">
        <v>511</v>
      </c>
      <c r="L1215" s="127">
        <v>666</v>
      </c>
      <c r="M1215" s="127">
        <v>141</v>
      </c>
      <c r="N1215" s="127">
        <v>155</v>
      </c>
      <c r="O1215" s="127">
        <v>149</v>
      </c>
      <c r="P1215" s="127">
        <v>7287</v>
      </c>
      <c r="Q1215" s="128">
        <v>27.59</v>
      </c>
      <c r="R1215" s="128">
        <v>23.27</v>
      </c>
    </row>
    <row r="1216" spans="1:18" ht="15" customHeight="1" x14ac:dyDescent="0.25">
      <c r="B1216" s="126">
        <v>2009</v>
      </c>
      <c r="C1216" s="127">
        <v>26818</v>
      </c>
      <c r="D1216" s="127">
        <v>26954</v>
      </c>
      <c r="E1216" s="127">
        <v>3805</v>
      </c>
      <c r="F1216" s="127">
        <v>3807</v>
      </c>
      <c r="G1216" s="127">
        <v>23</v>
      </c>
      <c r="H1216" s="127">
        <v>14528</v>
      </c>
      <c r="I1216" s="128">
        <v>14.19</v>
      </c>
      <c r="J1216" s="128">
        <v>14.12</v>
      </c>
      <c r="K1216" s="127">
        <v>433</v>
      </c>
      <c r="L1216" s="127">
        <v>548</v>
      </c>
      <c r="M1216" s="127">
        <v>95</v>
      </c>
      <c r="N1216" s="127">
        <v>107</v>
      </c>
      <c r="O1216" s="127">
        <v>107</v>
      </c>
      <c r="P1216" s="127">
        <v>6354</v>
      </c>
      <c r="Q1216" s="128">
        <v>21.94</v>
      </c>
      <c r="R1216" s="128">
        <v>19.53</v>
      </c>
    </row>
    <row r="1217" spans="1:18" ht="15" customHeight="1" x14ac:dyDescent="0.25">
      <c r="B1217" s="126">
        <v>2008</v>
      </c>
      <c r="C1217" s="127">
        <v>27449</v>
      </c>
      <c r="D1217" s="127">
        <v>27599</v>
      </c>
      <c r="E1217" s="127">
        <v>4818</v>
      </c>
      <c r="F1217" s="127">
        <v>4824</v>
      </c>
      <c r="G1217" s="127">
        <v>40</v>
      </c>
      <c r="H1217" s="127">
        <v>20523</v>
      </c>
      <c r="I1217" s="128">
        <v>17.55</v>
      </c>
      <c r="J1217" s="128">
        <v>17.48</v>
      </c>
      <c r="K1217" s="127">
        <v>412</v>
      </c>
      <c r="L1217" s="127">
        <v>514</v>
      </c>
      <c r="M1217" s="127">
        <v>93</v>
      </c>
      <c r="N1217" s="127">
        <v>96</v>
      </c>
      <c r="O1217" s="127">
        <v>96</v>
      </c>
      <c r="P1217" s="127">
        <v>4600</v>
      </c>
      <c r="Q1217" s="128">
        <v>22.57</v>
      </c>
      <c r="R1217" s="128">
        <v>18.68</v>
      </c>
    </row>
    <row r="1218" spans="1:18" ht="15" customHeight="1" x14ac:dyDescent="0.25">
      <c r="B1218" s="123" t="s">
        <v>164</v>
      </c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</row>
    <row r="1219" spans="1:18" ht="15" customHeight="1" x14ac:dyDescent="0.25">
      <c r="B1219" s="129">
        <v>2022</v>
      </c>
      <c r="C1219" s="130">
        <v>9499</v>
      </c>
      <c r="D1219" s="130">
        <v>38500</v>
      </c>
      <c r="E1219" s="130">
        <v>976</v>
      </c>
      <c r="F1219" s="130">
        <v>1300</v>
      </c>
      <c r="G1219" s="130">
        <v>857</v>
      </c>
      <c r="H1219" s="130">
        <v>34264</v>
      </c>
      <c r="I1219" s="131">
        <v>10.27</v>
      </c>
      <c r="J1219" s="131">
        <v>3.38</v>
      </c>
      <c r="K1219" s="130">
        <v>6856</v>
      </c>
      <c r="L1219" s="130">
        <v>35669</v>
      </c>
      <c r="M1219" s="130">
        <v>840</v>
      </c>
      <c r="N1219" s="130">
        <v>1717</v>
      </c>
      <c r="O1219" s="130">
        <v>1685</v>
      </c>
      <c r="P1219" s="130">
        <v>58832</v>
      </c>
      <c r="Q1219" s="131">
        <v>12.25</v>
      </c>
      <c r="R1219" s="131">
        <v>4.8099999999999996</v>
      </c>
    </row>
    <row r="1220" spans="1:18" ht="15" customHeight="1" x14ac:dyDescent="0.25">
      <c r="B1220" s="126">
        <v>2021</v>
      </c>
      <c r="C1220" s="127">
        <v>9099</v>
      </c>
      <c r="D1220" s="127">
        <v>34533</v>
      </c>
      <c r="E1220" s="127">
        <v>789</v>
      </c>
      <c r="F1220" s="127">
        <v>1074</v>
      </c>
      <c r="G1220" s="127">
        <v>646</v>
      </c>
      <c r="H1220" s="127">
        <v>22508</v>
      </c>
      <c r="I1220" s="128">
        <v>8.67</v>
      </c>
      <c r="J1220" s="128">
        <v>3.11</v>
      </c>
      <c r="K1220" s="127">
        <v>6393</v>
      </c>
      <c r="L1220" s="127">
        <v>31622</v>
      </c>
      <c r="M1220" s="127">
        <v>625</v>
      </c>
      <c r="N1220" s="127">
        <v>1046</v>
      </c>
      <c r="O1220" s="127">
        <v>1017</v>
      </c>
      <c r="P1220" s="127">
        <v>32086</v>
      </c>
      <c r="Q1220" s="128">
        <v>9.7799999999999994</v>
      </c>
      <c r="R1220" s="128">
        <v>3.31</v>
      </c>
    </row>
    <row r="1221" spans="1:18" ht="15" customHeight="1" x14ac:dyDescent="0.25">
      <c r="B1221" s="126">
        <v>2020</v>
      </c>
      <c r="C1221" s="127">
        <v>8991</v>
      </c>
      <c r="D1221" s="127">
        <v>34299</v>
      </c>
      <c r="E1221" s="127">
        <v>752</v>
      </c>
      <c r="F1221" s="127">
        <v>994</v>
      </c>
      <c r="G1221" s="127">
        <v>605</v>
      </c>
      <c r="H1221" s="127">
        <v>18823</v>
      </c>
      <c r="I1221" s="128">
        <v>8.36</v>
      </c>
      <c r="J1221" s="128">
        <v>2.9</v>
      </c>
      <c r="K1221" s="127">
        <v>6434</v>
      </c>
      <c r="L1221" s="127">
        <v>31563</v>
      </c>
      <c r="M1221" s="127">
        <v>610</v>
      </c>
      <c r="N1221" s="127">
        <v>979</v>
      </c>
      <c r="O1221" s="127">
        <v>959</v>
      </c>
      <c r="P1221" s="127">
        <v>31068</v>
      </c>
      <c r="Q1221" s="128">
        <v>9.48</v>
      </c>
      <c r="R1221" s="128">
        <v>3.1</v>
      </c>
    </row>
    <row r="1222" spans="1:18" ht="15" customHeight="1" x14ac:dyDescent="0.25">
      <c r="B1222" s="126">
        <v>2019</v>
      </c>
      <c r="C1222" s="127">
        <v>8653</v>
      </c>
      <c r="D1222" s="127">
        <v>34015</v>
      </c>
      <c r="E1222" s="127">
        <v>1184</v>
      </c>
      <c r="F1222" s="127">
        <v>1711</v>
      </c>
      <c r="G1222" s="127">
        <v>1228</v>
      </c>
      <c r="H1222" s="127">
        <v>44294</v>
      </c>
      <c r="I1222" s="128">
        <v>13.68</v>
      </c>
      <c r="J1222" s="128">
        <v>5.03</v>
      </c>
      <c r="K1222" s="127">
        <v>6275</v>
      </c>
      <c r="L1222" s="127">
        <v>31527</v>
      </c>
      <c r="M1222" s="127">
        <v>1082</v>
      </c>
      <c r="N1222" s="127">
        <v>1804</v>
      </c>
      <c r="O1222" s="127">
        <v>1772</v>
      </c>
      <c r="P1222" s="127">
        <v>71881</v>
      </c>
      <c r="Q1222" s="128">
        <v>17.239999999999998</v>
      </c>
      <c r="R1222" s="128">
        <v>5.72</v>
      </c>
    </row>
    <row r="1223" spans="1:18" ht="15" customHeight="1" x14ac:dyDescent="0.25">
      <c r="A1223" s="14"/>
      <c r="B1223" s="126">
        <v>2018</v>
      </c>
      <c r="C1223" s="127">
        <v>7982</v>
      </c>
      <c r="D1223" s="127">
        <v>32087</v>
      </c>
      <c r="E1223" s="127">
        <v>1527</v>
      </c>
      <c r="F1223" s="127">
        <v>1973</v>
      </c>
      <c r="G1223" s="127">
        <v>1321</v>
      </c>
      <c r="H1223" s="127">
        <v>47259</v>
      </c>
      <c r="I1223" s="128">
        <v>19.13</v>
      </c>
      <c r="J1223" s="128">
        <v>6.15</v>
      </c>
      <c r="K1223" s="127">
        <v>5645</v>
      </c>
      <c r="L1223" s="127">
        <v>29606</v>
      </c>
      <c r="M1223" s="127">
        <v>1192</v>
      </c>
      <c r="N1223" s="127">
        <v>1862</v>
      </c>
      <c r="O1223" s="127">
        <v>1834</v>
      </c>
      <c r="P1223" s="127">
        <v>64432</v>
      </c>
      <c r="Q1223" s="128">
        <v>21.12</v>
      </c>
      <c r="R1223" s="128">
        <v>6.29</v>
      </c>
    </row>
    <row r="1224" spans="1:18" ht="15" customHeight="1" x14ac:dyDescent="0.25">
      <c r="A1224" s="14"/>
      <c r="B1224" s="126">
        <v>2017</v>
      </c>
      <c r="C1224" s="127">
        <v>7125</v>
      </c>
      <c r="D1224" s="127">
        <v>28843</v>
      </c>
      <c r="E1224" s="127">
        <v>1456</v>
      </c>
      <c r="F1224" s="127">
        <v>2023</v>
      </c>
      <c r="G1224" s="127">
        <v>1352</v>
      </c>
      <c r="H1224" s="127">
        <v>37102</v>
      </c>
      <c r="I1224" s="128">
        <v>20.440000000000001</v>
      </c>
      <c r="J1224" s="128">
        <v>7.01</v>
      </c>
      <c r="K1224" s="127">
        <v>4965</v>
      </c>
      <c r="L1224" s="127">
        <v>26499</v>
      </c>
      <c r="M1224" s="127">
        <v>1072</v>
      </c>
      <c r="N1224" s="127">
        <v>1891</v>
      </c>
      <c r="O1224" s="127">
        <v>1845</v>
      </c>
      <c r="P1224" s="127">
        <v>54742</v>
      </c>
      <c r="Q1224" s="128">
        <v>21.59</v>
      </c>
      <c r="R1224" s="128">
        <v>7.14</v>
      </c>
    </row>
    <row r="1225" spans="1:18" ht="15" customHeight="1" x14ac:dyDescent="0.25">
      <c r="B1225" s="126">
        <v>2016</v>
      </c>
      <c r="C1225" s="127">
        <v>6111</v>
      </c>
      <c r="D1225" s="127">
        <v>25588</v>
      </c>
      <c r="E1225" s="127">
        <v>1139</v>
      </c>
      <c r="F1225" s="127">
        <v>1589</v>
      </c>
      <c r="G1225" s="127">
        <v>1013</v>
      </c>
      <c r="H1225" s="127">
        <v>34294</v>
      </c>
      <c r="I1225" s="128">
        <v>18.64</v>
      </c>
      <c r="J1225" s="128">
        <v>6.21</v>
      </c>
      <c r="K1225" s="127">
        <v>4275</v>
      </c>
      <c r="L1225" s="127">
        <v>23596</v>
      </c>
      <c r="M1225" s="127">
        <v>798</v>
      </c>
      <c r="N1225" s="127">
        <v>1394</v>
      </c>
      <c r="O1225" s="127">
        <v>1354</v>
      </c>
      <c r="P1225" s="127">
        <v>49229</v>
      </c>
      <c r="Q1225" s="128">
        <v>18.670000000000002</v>
      </c>
      <c r="R1225" s="128">
        <v>5.91</v>
      </c>
    </row>
    <row r="1226" spans="1:18" ht="15" customHeight="1" x14ac:dyDescent="0.25">
      <c r="B1226" s="126">
        <v>2015</v>
      </c>
      <c r="C1226" s="127">
        <v>5424</v>
      </c>
      <c r="D1226" s="127">
        <v>22823</v>
      </c>
      <c r="E1226" s="127">
        <v>872</v>
      </c>
      <c r="F1226" s="127">
        <v>1330</v>
      </c>
      <c r="G1226" s="127">
        <v>918</v>
      </c>
      <c r="H1226" s="127">
        <v>39451</v>
      </c>
      <c r="I1226" s="128">
        <v>16.079999999999998</v>
      </c>
      <c r="J1226" s="128">
        <v>5.83</v>
      </c>
      <c r="K1226" s="127">
        <v>3854</v>
      </c>
      <c r="L1226" s="127">
        <v>21121</v>
      </c>
      <c r="M1226" s="127">
        <v>658</v>
      </c>
      <c r="N1226" s="127">
        <v>1444</v>
      </c>
      <c r="O1226" s="127">
        <v>1421</v>
      </c>
      <c r="P1226" s="127">
        <v>55096</v>
      </c>
      <c r="Q1226" s="128">
        <v>17.07</v>
      </c>
      <c r="R1226" s="128">
        <v>6.84</v>
      </c>
    </row>
    <row r="1227" spans="1:18" ht="15" customHeight="1" x14ac:dyDescent="0.25">
      <c r="B1227" s="126">
        <v>2014</v>
      </c>
      <c r="C1227" s="127">
        <v>4987</v>
      </c>
      <c r="D1227" s="127">
        <v>20780</v>
      </c>
      <c r="E1227" s="127">
        <v>719</v>
      </c>
      <c r="F1227" s="127">
        <v>1125</v>
      </c>
      <c r="G1227" s="127">
        <v>797</v>
      </c>
      <c r="H1227" s="127">
        <v>24468</v>
      </c>
      <c r="I1227" s="128">
        <v>14.42</v>
      </c>
      <c r="J1227" s="128">
        <v>5.41</v>
      </c>
      <c r="K1227" s="127">
        <v>3543</v>
      </c>
      <c r="L1227" s="127">
        <v>19212</v>
      </c>
      <c r="M1227" s="127">
        <v>563</v>
      </c>
      <c r="N1227" s="127">
        <v>1243</v>
      </c>
      <c r="O1227" s="127">
        <v>1204</v>
      </c>
      <c r="P1227" s="127">
        <v>44300</v>
      </c>
      <c r="Q1227" s="128">
        <v>15.89</v>
      </c>
      <c r="R1227" s="128">
        <v>6.47</v>
      </c>
    </row>
    <row r="1228" spans="1:18" ht="15" customHeight="1" x14ac:dyDescent="0.25">
      <c r="A1228" s="7"/>
      <c r="B1228" s="126">
        <v>2013</v>
      </c>
      <c r="C1228" s="127">
        <v>4727</v>
      </c>
      <c r="D1228" s="127">
        <v>20223</v>
      </c>
      <c r="E1228" s="127">
        <v>683</v>
      </c>
      <c r="F1228" s="127">
        <v>1101</v>
      </c>
      <c r="G1228" s="127">
        <v>819</v>
      </c>
      <c r="H1228" s="127">
        <v>23074</v>
      </c>
      <c r="I1228" s="128">
        <v>14.45</v>
      </c>
      <c r="J1228" s="128">
        <v>5.44</v>
      </c>
      <c r="K1228" s="127">
        <v>3331</v>
      </c>
      <c r="L1228" s="127">
        <v>18708</v>
      </c>
      <c r="M1228" s="127">
        <v>570</v>
      </c>
      <c r="N1228" s="127">
        <v>1119</v>
      </c>
      <c r="O1228" s="127">
        <v>1099</v>
      </c>
      <c r="P1228" s="127">
        <v>26839</v>
      </c>
      <c r="Q1228" s="128">
        <v>17.11</v>
      </c>
      <c r="R1228" s="128">
        <v>5.98</v>
      </c>
    </row>
    <row r="1229" spans="1:18" ht="15" customHeight="1" x14ac:dyDescent="0.25">
      <c r="B1229" s="126">
        <v>2012</v>
      </c>
      <c r="C1229" s="127">
        <v>4547</v>
      </c>
      <c r="D1229" s="127">
        <v>19563</v>
      </c>
      <c r="E1229" s="127">
        <v>569</v>
      </c>
      <c r="F1229" s="127">
        <v>804</v>
      </c>
      <c r="G1229" s="127">
        <v>535</v>
      </c>
      <c r="H1229" s="127">
        <v>15064</v>
      </c>
      <c r="I1229" s="128">
        <v>12.51</v>
      </c>
      <c r="J1229" s="128">
        <v>4.1100000000000003</v>
      </c>
      <c r="K1229" s="127">
        <v>3164</v>
      </c>
      <c r="L1229" s="127">
        <v>18055</v>
      </c>
      <c r="M1229" s="127">
        <v>431</v>
      </c>
      <c r="N1229" s="127">
        <v>835</v>
      </c>
      <c r="O1229" s="127">
        <v>816</v>
      </c>
      <c r="P1229" s="127">
        <v>20653</v>
      </c>
      <c r="Q1229" s="128">
        <v>13.62</v>
      </c>
      <c r="R1229" s="128">
        <v>4.62</v>
      </c>
    </row>
    <row r="1230" spans="1:18" ht="15" customHeight="1" x14ac:dyDescent="0.25">
      <c r="B1230" s="126">
        <v>2011</v>
      </c>
      <c r="C1230" s="127">
        <v>4443</v>
      </c>
      <c r="D1230" s="127">
        <v>19960</v>
      </c>
      <c r="E1230" s="127">
        <v>591</v>
      </c>
      <c r="F1230" s="127">
        <v>857</v>
      </c>
      <c r="G1230" s="127">
        <v>578</v>
      </c>
      <c r="H1230" s="127">
        <v>20471</v>
      </c>
      <c r="I1230" s="128">
        <v>13.3</v>
      </c>
      <c r="J1230" s="128">
        <v>4.29</v>
      </c>
      <c r="K1230" s="127">
        <v>3129</v>
      </c>
      <c r="L1230" s="127">
        <v>18477</v>
      </c>
      <c r="M1230" s="127">
        <v>445</v>
      </c>
      <c r="N1230" s="127">
        <v>747</v>
      </c>
      <c r="O1230" s="127">
        <v>729</v>
      </c>
      <c r="P1230" s="127">
        <v>20144</v>
      </c>
      <c r="Q1230" s="128">
        <v>14.22</v>
      </c>
      <c r="R1230" s="128">
        <v>4.04</v>
      </c>
    </row>
    <row r="1231" spans="1:18" ht="15" customHeight="1" x14ac:dyDescent="0.25">
      <c r="B1231" s="126">
        <v>2010</v>
      </c>
      <c r="C1231" s="127">
        <v>4269</v>
      </c>
      <c r="D1231" s="127">
        <v>19942</v>
      </c>
      <c r="E1231" s="127">
        <v>487</v>
      </c>
      <c r="F1231" s="127">
        <v>821</v>
      </c>
      <c r="G1231" s="127">
        <v>577</v>
      </c>
      <c r="H1231" s="127">
        <v>19564</v>
      </c>
      <c r="I1231" s="128">
        <v>11.41</v>
      </c>
      <c r="J1231" s="128">
        <v>4.12</v>
      </c>
      <c r="K1231" s="127">
        <v>3056</v>
      </c>
      <c r="L1231" s="127">
        <v>18569</v>
      </c>
      <c r="M1231" s="127">
        <v>413</v>
      </c>
      <c r="N1231" s="127">
        <v>857</v>
      </c>
      <c r="O1231" s="127">
        <v>832</v>
      </c>
      <c r="P1231" s="127">
        <v>27540</v>
      </c>
      <c r="Q1231" s="128">
        <v>13.51</v>
      </c>
      <c r="R1231" s="128">
        <v>4.62</v>
      </c>
    </row>
    <row r="1232" spans="1:18" ht="15" customHeight="1" x14ac:dyDescent="0.25">
      <c r="B1232" s="126">
        <v>2009</v>
      </c>
      <c r="C1232" s="127">
        <v>4189</v>
      </c>
      <c r="D1232" s="127">
        <v>20618</v>
      </c>
      <c r="E1232" s="127">
        <v>589</v>
      </c>
      <c r="F1232" s="127">
        <v>894</v>
      </c>
      <c r="G1232" s="127">
        <v>596</v>
      </c>
      <c r="H1232" s="127">
        <v>17310</v>
      </c>
      <c r="I1232" s="128">
        <v>14.06</v>
      </c>
      <c r="J1232" s="128">
        <v>4.34</v>
      </c>
      <c r="K1232" s="127">
        <v>2957</v>
      </c>
      <c r="L1232" s="127">
        <v>19225</v>
      </c>
      <c r="M1232" s="127">
        <v>459</v>
      </c>
      <c r="N1232" s="127">
        <v>847</v>
      </c>
      <c r="O1232" s="127">
        <v>825</v>
      </c>
      <c r="P1232" s="127">
        <v>23054</v>
      </c>
      <c r="Q1232" s="128">
        <v>15.52</v>
      </c>
      <c r="R1232" s="128">
        <v>4.41</v>
      </c>
    </row>
    <row r="1233" spans="2:18" ht="15" customHeight="1" x14ac:dyDescent="0.25">
      <c r="B1233" s="126">
        <v>2008</v>
      </c>
      <c r="C1233" s="127">
        <v>3997</v>
      </c>
      <c r="D1233" s="127">
        <v>20184</v>
      </c>
      <c r="E1233" s="127">
        <v>637</v>
      </c>
      <c r="F1233" s="127">
        <v>1590</v>
      </c>
      <c r="G1233" s="127">
        <v>1293</v>
      </c>
      <c r="H1233" s="127">
        <v>49664</v>
      </c>
      <c r="I1233" s="128">
        <v>15.94</v>
      </c>
      <c r="J1233" s="128">
        <v>7.88</v>
      </c>
      <c r="K1233" s="127">
        <v>2811</v>
      </c>
      <c r="L1233" s="127">
        <v>18828</v>
      </c>
      <c r="M1233" s="127">
        <v>484</v>
      </c>
      <c r="N1233" s="127">
        <v>1653</v>
      </c>
      <c r="O1233" s="127">
        <v>1621</v>
      </c>
      <c r="P1233" s="127">
        <v>67751</v>
      </c>
      <c r="Q1233" s="128">
        <v>17.22</v>
      </c>
      <c r="R1233" s="128">
        <v>8.7799999999999994</v>
      </c>
    </row>
    <row r="1234" spans="2:18" ht="15" customHeight="1" x14ac:dyDescent="0.25">
      <c r="B1234" s="181" t="s">
        <v>28</v>
      </c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</row>
    <row r="1235" spans="2:18" ht="15" customHeight="1" x14ac:dyDescent="0.25">
      <c r="B1235" s="123" t="s">
        <v>165</v>
      </c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</row>
    <row r="1236" spans="2:18" ht="15" customHeight="1" x14ac:dyDescent="0.25">
      <c r="B1236" s="129">
        <v>2022</v>
      </c>
      <c r="C1236" s="130">
        <v>12100</v>
      </c>
      <c r="D1236" s="130">
        <v>21837</v>
      </c>
      <c r="E1236" s="130">
        <v>2629</v>
      </c>
      <c r="F1236" s="130">
        <v>2725</v>
      </c>
      <c r="G1236" s="130">
        <v>249</v>
      </c>
      <c r="H1236" s="130">
        <v>20031</v>
      </c>
      <c r="I1236" s="131">
        <v>21.73</v>
      </c>
      <c r="J1236" s="131">
        <v>12.48</v>
      </c>
      <c r="K1236" s="130">
        <v>1983</v>
      </c>
      <c r="L1236" s="130">
        <v>11630</v>
      </c>
      <c r="M1236" s="130">
        <v>277</v>
      </c>
      <c r="N1236" s="130">
        <v>818</v>
      </c>
      <c r="O1236" s="130">
        <v>801</v>
      </c>
      <c r="P1236" s="130">
        <v>18647</v>
      </c>
      <c r="Q1236" s="131">
        <v>13.97</v>
      </c>
      <c r="R1236" s="131">
        <v>7.03</v>
      </c>
    </row>
    <row r="1237" spans="2:18" ht="15" customHeight="1" x14ac:dyDescent="0.25">
      <c r="B1237" s="126">
        <v>2021</v>
      </c>
      <c r="C1237" s="127">
        <v>10225</v>
      </c>
      <c r="D1237" s="127">
        <v>18293</v>
      </c>
      <c r="E1237" s="127">
        <v>1636</v>
      </c>
      <c r="F1237" s="127">
        <v>1724</v>
      </c>
      <c r="G1237" s="127">
        <v>183</v>
      </c>
      <c r="H1237" s="127">
        <v>20787</v>
      </c>
      <c r="I1237" s="128">
        <v>16</v>
      </c>
      <c r="J1237" s="128">
        <v>9.42</v>
      </c>
      <c r="K1237" s="127">
        <v>1796</v>
      </c>
      <c r="L1237" s="127">
        <v>9778</v>
      </c>
      <c r="M1237" s="127">
        <v>200</v>
      </c>
      <c r="N1237" s="127">
        <v>333</v>
      </c>
      <c r="O1237" s="127">
        <v>318</v>
      </c>
      <c r="P1237" s="127">
        <v>10824</v>
      </c>
      <c r="Q1237" s="128">
        <v>11.14</v>
      </c>
      <c r="R1237" s="128">
        <v>3.41</v>
      </c>
    </row>
    <row r="1238" spans="2:18" ht="15" customHeight="1" x14ac:dyDescent="0.25">
      <c r="B1238" s="123" t="s">
        <v>166</v>
      </c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</row>
    <row r="1239" spans="2:18" ht="15" customHeight="1" x14ac:dyDescent="0.25">
      <c r="B1239" s="129">
        <v>2022</v>
      </c>
      <c r="C1239" s="130">
        <v>5451</v>
      </c>
      <c r="D1239" s="130">
        <v>7291</v>
      </c>
      <c r="E1239" s="130">
        <v>1100</v>
      </c>
      <c r="F1239" s="130">
        <v>1140</v>
      </c>
      <c r="G1239" s="130">
        <v>88</v>
      </c>
      <c r="H1239" s="130">
        <v>5946</v>
      </c>
      <c r="I1239" s="131">
        <v>20.18</v>
      </c>
      <c r="J1239" s="131">
        <v>15.64</v>
      </c>
      <c r="K1239" s="130">
        <v>662</v>
      </c>
      <c r="L1239" s="130">
        <v>2476</v>
      </c>
      <c r="M1239" s="130">
        <v>93</v>
      </c>
      <c r="N1239" s="130">
        <v>143</v>
      </c>
      <c r="O1239" s="130">
        <v>138</v>
      </c>
      <c r="P1239" s="130">
        <v>3578</v>
      </c>
      <c r="Q1239" s="131">
        <v>14.05</v>
      </c>
      <c r="R1239" s="131">
        <v>5.78</v>
      </c>
    </row>
    <row r="1240" spans="2:18" ht="15" customHeight="1" x14ac:dyDescent="0.25">
      <c r="B1240" s="126">
        <v>2021</v>
      </c>
      <c r="C1240" s="127">
        <v>4711</v>
      </c>
      <c r="D1240" s="127">
        <v>6268</v>
      </c>
      <c r="E1240" s="127">
        <v>746</v>
      </c>
      <c r="F1240" s="127">
        <v>788</v>
      </c>
      <c r="G1240" s="127">
        <v>84</v>
      </c>
      <c r="H1240" s="127">
        <v>3704</v>
      </c>
      <c r="I1240" s="128">
        <v>15.84</v>
      </c>
      <c r="J1240" s="128">
        <v>12.57</v>
      </c>
      <c r="K1240" s="127">
        <v>605</v>
      </c>
      <c r="L1240" s="127">
        <v>2131</v>
      </c>
      <c r="M1240" s="127">
        <v>72</v>
      </c>
      <c r="N1240" s="127">
        <v>123</v>
      </c>
      <c r="O1240" s="127">
        <v>114</v>
      </c>
      <c r="P1240" s="127">
        <v>2424</v>
      </c>
      <c r="Q1240" s="128">
        <v>11.9</v>
      </c>
      <c r="R1240" s="128">
        <v>5.77</v>
      </c>
    </row>
    <row r="1241" spans="2:18" ht="15" customHeight="1" x14ac:dyDescent="0.25">
      <c r="B1241" s="123" t="s">
        <v>454</v>
      </c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</row>
    <row r="1242" spans="2:18" ht="15" customHeight="1" x14ac:dyDescent="0.25">
      <c r="B1242" s="129">
        <v>2022</v>
      </c>
      <c r="C1242" s="130">
        <v>2685</v>
      </c>
      <c r="D1242" s="130">
        <v>3697</v>
      </c>
      <c r="E1242" s="130">
        <v>505</v>
      </c>
      <c r="F1242" s="130">
        <v>526</v>
      </c>
      <c r="G1242" s="130">
        <v>59</v>
      </c>
      <c r="H1242" s="130">
        <v>3696</v>
      </c>
      <c r="I1242" s="131">
        <v>18.809999999999999</v>
      </c>
      <c r="J1242" s="131">
        <v>14.23</v>
      </c>
      <c r="K1242" s="130">
        <v>413</v>
      </c>
      <c r="L1242" s="130">
        <v>1402</v>
      </c>
      <c r="M1242" s="130">
        <v>54</v>
      </c>
      <c r="N1242" s="130">
        <v>81</v>
      </c>
      <c r="O1242" s="130">
        <v>79</v>
      </c>
      <c r="P1242" s="130">
        <v>3321</v>
      </c>
      <c r="Q1242" s="131">
        <v>13.08</v>
      </c>
      <c r="R1242" s="131">
        <v>5.78</v>
      </c>
    </row>
    <row r="1243" spans="2:18" ht="15" customHeight="1" x14ac:dyDescent="0.25">
      <c r="B1243" s="126">
        <v>2021</v>
      </c>
      <c r="C1243" s="127">
        <v>2341</v>
      </c>
      <c r="D1243" s="127">
        <v>3277</v>
      </c>
      <c r="E1243" s="127">
        <v>390</v>
      </c>
      <c r="F1243" s="127">
        <v>403</v>
      </c>
      <c r="G1243" s="127">
        <v>44</v>
      </c>
      <c r="H1243" s="127">
        <v>2177</v>
      </c>
      <c r="I1243" s="128">
        <v>16.66</v>
      </c>
      <c r="J1243" s="128">
        <v>12.3</v>
      </c>
      <c r="K1243" s="127">
        <v>371</v>
      </c>
      <c r="L1243" s="127">
        <v>1298</v>
      </c>
      <c r="M1243" s="127">
        <v>50</v>
      </c>
      <c r="N1243" s="127">
        <v>76</v>
      </c>
      <c r="O1243" s="127">
        <v>70</v>
      </c>
      <c r="P1243" s="127">
        <v>2609</v>
      </c>
      <c r="Q1243" s="128">
        <v>13.48</v>
      </c>
      <c r="R1243" s="128">
        <v>5.86</v>
      </c>
    </row>
    <row r="1244" spans="2:18" ht="15" customHeight="1" x14ac:dyDescent="0.25">
      <c r="B1244" s="123" t="s">
        <v>455</v>
      </c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</row>
    <row r="1245" spans="2:18" ht="15" customHeight="1" x14ac:dyDescent="0.25">
      <c r="B1245" s="129">
        <v>2022</v>
      </c>
      <c r="C1245" s="130">
        <v>14364</v>
      </c>
      <c r="D1245" s="130">
        <v>24958</v>
      </c>
      <c r="E1245" s="130">
        <v>2583</v>
      </c>
      <c r="F1245" s="130">
        <v>2693</v>
      </c>
      <c r="G1245" s="130">
        <v>280</v>
      </c>
      <c r="H1245" s="130">
        <v>30797</v>
      </c>
      <c r="I1245" s="131">
        <v>17.98</v>
      </c>
      <c r="J1245" s="131">
        <v>10.79</v>
      </c>
      <c r="K1245" s="130">
        <v>2529</v>
      </c>
      <c r="L1245" s="130">
        <v>13064</v>
      </c>
      <c r="M1245" s="130">
        <v>270</v>
      </c>
      <c r="N1245" s="130">
        <v>430</v>
      </c>
      <c r="O1245" s="130">
        <v>413</v>
      </c>
      <c r="P1245" s="130">
        <v>24982</v>
      </c>
      <c r="Q1245" s="131">
        <v>10.68</v>
      </c>
      <c r="R1245" s="131">
        <v>3.29</v>
      </c>
    </row>
    <row r="1246" spans="2:18" ht="15" customHeight="1" x14ac:dyDescent="0.25">
      <c r="B1246" s="126">
        <v>2021</v>
      </c>
      <c r="C1246" s="127">
        <v>12910</v>
      </c>
      <c r="D1246" s="127">
        <v>22711</v>
      </c>
      <c r="E1246" s="127">
        <v>1871</v>
      </c>
      <c r="F1246" s="127">
        <v>1961</v>
      </c>
      <c r="G1246" s="127">
        <v>208</v>
      </c>
      <c r="H1246" s="127">
        <v>33544</v>
      </c>
      <c r="I1246" s="128">
        <v>14.49</v>
      </c>
      <c r="J1246" s="128">
        <v>8.6300000000000008</v>
      </c>
      <c r="K1246" s="127">
        <v>2423</v>
      </c>
      <c r="L1246" s="127">
        <v>12159</v>
      </c>
      <c r="M1246" s="127">
        <v>195</v>
      </c>
      <c r="N1246" s="127">
        <v>329</v>
      </c>
      <c r="O1246" s="127">
        <v>322</v>
      </c>
      <c r="P1246" s="127">
        <v>15386</v>
      </c>
      <c r="Q1246" s="128">
        <v>8.0500000000000007</v>
      </c>
      <c r="R1246" s="128">
        <v>2.71</v>
      </c>
    </row>
    <row r="1247" spans="2:18" ht="15" customHeight="1" x14ac:dyDescent="0.25">
      <c r="B1247" s="123" t="s">
        <v>456</v>
      </c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</row>
    <row r="1248" spans="2:18" ht="15" customHeight="1" x14ac:dyDescent="0.25">
      <c r="B1248" s="129">
        <v>2022</v>
      </c>
      <c r="C1248" s="130">
        <v>3259</v>
      </c>
      <c r="D1248" s="130">
        <v>4467</v>
      </c>
      <c r="E1248" s="130">
        <v>647</v>
      </c>
      <c r="F1248" s="130">
        <v>657</v>
      </c>
      <c r="G1248" s="130">
        <v>60</v>
      </c>
      <c r="H1248" s="130">
        <v>5370</v>
      </c>
      <c r="I1248" s="131">
        <v>19.850000000000001</v>
      </c>
      <c r="J1248" s="131">
        <v>14.71</v>
      </c>
      <c r="K1248" s="130">
        <v>491</v>
      </c>
      <c r="L1248" s="130">
        <v>1678</v>
      </c>
      <c r="M1248" s="130">
        <v>79</v>
      </c>
      <c r="N1248" s="130">
        <v>133</v>
      </c>
      <c r="O1248" s="130">
        <v>130</v>
      </c>
      <c r="P1248" s="130">
        <v>7438</v>
      </c>
      <c r="Q1248" s="131">
        <v>16.09</v>
      </c>
      <c r="R1248" s="131">
        <v>7.93</v>
      </c>
    </row>
    <row r="1249" spans="2:18" ht="15" customHeight="1" x14ac:dyDescent="0.25">
      <c r="B1249" s="126">
        <v>2021</v>
      </c>
      <c r="C1249" s="127">
        <v>2863</v>
      </c>
      <c r="D1249" s="127">
        <v>3931</v>
      </c>
      <c r="E1249" s="127">
        <v>466</v>
      </c>
      <c r="F1249" s="127">
        <v>481</v>
      </c>
      <c r="G1249" s="127">
        <v>38</v>
      </c>
      <c r="H1249" s="127">
        <v>3315</v>
      </c>
      <c r="I1249" s="128">
        <v>16.28</v>
      </c>
      <c r="J1249" s="128">
        <v>12.24</v>
      </c>
      <c r="K1249" s="127">
        <v>468</v>
      </c>
      <c r="L1249" s="127">
        <v>1513</v>
      </c>
      <c r="M1249" s="127">
        <v>39</v>
      </c>
      <c r="N1249" s="130" t="s">
        <v>49</v>
      </c>
      <c r="O1249" s="130" t="s">
        <v>49</v>
      </c>
      <c r="P1249" s="130" t="s">
        <v>49</v>
      </c>
      <c r="Q1249" s="128">
        <v>8.33</v>
      </c>
      <c r="R1249" s="130" t="s">
        <v>49</v>
      </c>
    </row>
    <row r="1250" spans="2:18" ht="15" customHeight="1" x14ac:dyDescent="0.25">
      <c r="B1250" s="123" t="s">
        <v>167</v>
      </c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</row>
    <row r="1251" spans="2:18" ht="15" customHeight="1" x14ac:dyDescent="0.25">
      <c r="B1251" s="129">
        <v>2022</v>
      </c>
      <c r="C1251" s="130">
        <v>1563</v>
      </c>
      <c r="D1251" s="130">
        <v>2043</v>
      </c>
      <c r="E1251" s="130">
        <v>305</v>
      </c>
      <c r="F1251" s="130">
        <v>314</v>
      </c>
      <c r="G1251" s="130">
        <v>22</v>
      </c>
      <c r="H1251" s="130">
        <v>2009</v>
      </c>
      <c r="I1251" s="131">
        <v>19.510000000000002</v>
      </c>
      <c r="J1251" s="131">
        <v>15.37</v>
      </c>
      <c r="K1251" s="130">
        <v>230</v>
      </c>
      <c r="L1251" s="130">
        <v>702</v>
      </c>
      <c r="M1251" s="130">
        <v>22</v>
      </c>
      <c r="N1251" s="130">
        <v>33</v>
      </c>
      <c r="O1251" s="130">
        <v>31</v>
      </c>
      <c r="P1251" s="130">
        <v>1135</v>
      </c>
      <c r="Q1251" s="131">
        <v>9.57</v>
      </c>
      <c r="R1251" s="131">
        <v>4.7</v>
      </c>
    </row>
    <row r="1252" spans="2:18" ht="15" customHeight="1" x14ac:dyDescent="0.25">
      <c r="B1252" s="126">
        <v>2021</v>
      </c>
      <c r="C1252" s="127">
        <v>1337</v>
      </c>
      <c r="D1252" s="127">
        <v>1722</v>
      </c>
      <c r="E1252" s="127">
        <v>217</v>
      </c>
      <c r="F1252" s="127">
        <v>222</v>
      </c>
      <c r="G1252" s="127">
        <v>19</v>
      </c>
      <c r="H1252" s="127">
        <v>1252</v>
      </c>
      <c r="I1252" s="128">
        <v>16.23</v>
      </c>
      <c r="J1252" s="128">
        <v>12.89</v>
      </c>
      <c r="K1252" s="127">
        <v>214</v>
      </c>
      <c r="L1252" s="127">
        <v>587</v>
      </c>
      <c r="M1252" s="127">
        <v>29</v>
      </c>
      <c r="N1252" s="130" t="s">
        <v>49</v>
      </c>
      <c r="O1252" s="130" t="s">
        <v>49</v>
      </c>
      <c r="P1252" s="130" t="s">
        <v>49</v>
      </c>
      <c r="Q1252" s="128">
        <v>13.55</v>
      </c>
      <c r="R1252" s="130" t="s">
        <v>49</v>
      </c>
    </row>
    <row r="1253" spans="2:18" ht="15" customHeight="1" x14ac:dyDescent="0.25">
      <c r="B1253" s="123" t="s">
        <v>168</v>
      </c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</row>
    <row r="1254" spans="2:18" ht="15" customHeight="1" x14ac:dyDescent="0.25">
      <c r="B1254" s="129">
        <v>2022</v>
      </c>
      <c r="C1254" s="130">
        <v>2608</v>
      </c>
      <c r="D1254" s="130">
        <v>5325</v>
      </c>
      <c r="E1254" s="130">
        <v>482</v>
      </c>
      <c r="F1254" s="130">
        <v>508</v>
      </c>
      <c r="G1254" s="130">
        <v>52</v>
      </c>
      <c r="H1254" s="130">
        <v>5129</v>
      </c>
      <c r="I1254" s="131">
        <v>18.48</v>
      </c>
      <c r="J1254" s="131">
        <v>9.5399999999999991</v>
      </c>
      <c r="K1254" s="130">
        <v>445</v>
      </c>
      <c r="L1254" s="130">
        <v>3130</v>
      </c>
      <c r="M1254" s="130">
        <v>46</v>
      </c>
      <c r="N1254" s="130">
        <v>82</v>
      </c>
      <c r="O1254" s="130">
        <v>77</v>
      </c>
      <c r="P1254" s="130">
        <v>3545</v>
      </c>
      <c r="Q1254" s="131">
        <v>10.34</v>
      </c>
      <c r="R1254" s="131">
        <v>2.62</v>
      </c>
    </row>
    <row r="1255" spans="2:18" ht="15" customHeight="1" x14ac:dyDescent="0.25">
      <c r="B1255" s="126">
        <v>2021</v>
      </c>
      <c r="C1255" s="127">
        <v>2285</v>
      </c>
      <c r="D1255" s="127">
        <v>4683</v>
      </c>
      <c r="E1255" s="127">
        <v>339</v>
      </c>
      <c r="F1255" s="127">
        <v>373</v>
      </c>
      <c r="G1255" s="127">
        <v>58</v>
      </c>
      <c r="H1255" s="127">
        <v>2714</v>
      </c>
      <c r="I1255" s="128">
        <v>14.84</v>
      </c>
      <c r="J1255" s="128">
        <v>7.96</v>
      </c>
      <c r="K1255" s="127">
        <v>422</v>
      </c>
      <c r="L1255" s="127">
        <v>2804</v>
      </c>
      <c r="M1255" s="127">
        <v>43</v>
      </c>
      <c r="N1255" s="127">
        <v>89</v>
      </c>
      <c r="O1255" s="127">
        <v>87</v>
      </c>
      <c r="P1255" s="127">
        <v>1767</v>
      </c>
      <c r="Q1255" s="128">
        <v>10.19</v>
      </c>
      <c r="R1255" s="128">
        <v>3.17</v>
      </c>
    </row>
    <row r="1256" spans="2:18" ht="15" customHeight="1" x14ac:dyDescent="0.25">
      <c r="B1256" s="123" t="s">
        <v>457</v>
      </c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</row>
    <row r="1257" spans="2:18" ht="15" customHeight="1" x14ac:dyDescent="0.25">
      <c r="B1257" s="129">
        <v>2022</v>
      </c>
      <c r="C1257" s="130">
        <v>1066</v>
      </c>
      <c r="D1257" s="130">
        <v>1724</v>
      </c>
      <c r="E1257" s="130">
        <v>209</v>
      </c>
      <c r="F1257" s="130">
        <v>217</v>
      </c>
      <c r="G1257" s="130">
        <v>19</v>
      </c>
      <c r="H1257" s="130">
        <v>911</v>
      </c>
      <c r="I1257" s="131">
        <v>19.61</v>
      </c>
      <c r="J1257" s="131">
        <v>12.59</v>
      </c>
      <c r="K1257" s="130">
        <v>150</v>
      </c>
      <c r="L1257" s="130">
        <v>800</v>
      </c>
      <c r="M1257" s="130">
        <v>17</v>
      </c>
      <c r="N1257" s="130">
        <v>28</v>
      </c>
      <c r="O1257" s="130">
        <v>27</v>
      </c>
      <c r="P1257" s="130">
        <v>541</v>
      </c>
      <c r="Q1257" s="131">
        <v>11.33</v>
      </c>
      <c r="R1257" s="131">
        <v>3.5</v>
      </c>
    </row>
    <row r="1258" spans="2:18" ht="15" customHeight="1" x14ac:dyDescent="0.25">
      <c r="B1258" s="126">
        <v>2021</v>
      </c>
      <c r="C1258" s="127">
        <v>910</v>
      </c>
      <c r="D1258" s="127">
        <v>1444</v>
      </c>
      <c r="E1258" s="127">
        <v>139</v>
      </c>
      <c r="F1258" s="127">
        <v>144</v>
      </c>
      <c r="G1258" s="127">
        <v>11</v>
      </c>
      <c r="H1258" s="127">
        <v>635</v>
      </c>
      <c r="I1258" s="128">
        <v>15.27</v>
      </c>
      <c r="J1258" s="128">
        <v>9.9700000000000006</v>
      </c>
      <c r="K1258" s="127">
        <v>141</v>
      </c>
      <c r="L1258" s="127">
        <v>664</v>
      </c>
      <c r="M1258" s="127">
        <v>9</v>
      </c>
      <c r="N1258" s="127">
        <v>20</v>
      </c>
      <c r="O1258" s="127">
        <v>18</v>
      </c>
      <c r="P1258" s="127">
        <v>466</v>
      </c>
      <c r="Q1258" s="128">
        <v>6.38</v>
      </c>
      <c r="R1258" s="128">
        <v>3.01</v>
      </c>
    </row>
    <row r="1259" spans="2:18" ht="15" customHeight="1" x14ac:dyDescent="0.25">
      <c r="B1259" s="123" t="s">
        <v>458</v>
      </c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</row>
    <row r="1260" spans="2:18" ht="15" customHeight="1" x14ac:dyDescent="0.25">
      <c r="B1260" s="129">
        <v>2022</v>
      </c>
      <c r="C1260" s="130">
        <v>1198</v>
      </c>
      <c r="D1260" s="130">
        <v>2157</v>
      </c>
      <c r="E1260" s="130">
        <v>257</v>
      </c>
      <c r="F1260" s="130">
        <v>270</v>
      </c>
      <c r="G1260" s="130">
        <v>40</v>
      </c>
      <c r="H1260" s="130">
        <v>2542</v>
      </c>
      <c r="I1260" s="131">
        <v>21.45</v>
      </c>
      <c r="J1260" s="131">
        <v>12.52</v>
      </c>
      <c r="K1260" s="130">
        <v>233</v>
      </c>
      <c r="L1260" s="130">
        <v>1191</v>
      </c>
      <c r="M1260" s="130">
        <v>39</v>
      </c>
      <c r="N1260" s="130">
        <v>58</v>
      </c>
      <c r="O1260" s="130">
        <v>58</v>
      </c>
      <c r="P1260" s="130">
        <v>2416</v>
      </c>
      <c r="Q1260" s="131">
        <v>16.739999999999998</v>
      </c>
      <c r="R1260" s="131">
        <v>4.87</v>
      </c>
    </row>
    <row r="1261" spans="2:18" ht="15" customHeight="1" x14ac:dyDescent="0.25">
      <c r="B1261" s="126">
        <v>2021</v>
      </c>
      <c r="C1261" s="127">
        <v>1026</v>
      </c>
      <c r="D1261" s="127">
        <v>1865</v>
      </c>
      <c r="E1261" s="127">
        <v>156</v>
      </c>
      <c r="F1261" s="127">
        <v>167</v>
      </c>
      <c r="G1261" s="127">
        <v>24</v>
      </c>
      <c r="H1261" s="127">
        <v>1387</v>
      </c>
      <c r="I1261" s="128">
        <v>15.2</v>
      </c>
      <c r="J1261" s="128">
        <v>8.9499999999999993</v>
      </c>
      <c r="K1261" s="127">
        <v>211</v>
      </c>
      <c r="L1261" s="127">
        <v>1040</v>
      </c>
      <c r="M1261" s="127">
        <v>23</v>
      </c>
      <c r="N1261" s="127">
        <v>38</v>
      </c>
      <c r="O1261" s="127">
        <v>37</v>
      </c>
      <c r="P1261" s="127">
        <v>1399</v>
      </c>
      <c r="Q1261" s="128">
        <v>10.9</v>
      </c>
      <c r="R1261" s="128">
        <v>3.65</v>
      </c>
    </row>
    <row r="1262" spans="2:18" ht="15" customHeight="1" x14ac:dyDescent="0.25">
      <c r="B1262" s="181" t="s">
        <v>23</v>
      </c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</row>
    <row r="1263" spans="2:18" ht="15" customHeight="1" x14ac:dyDescent="0.25">
      <c r="B1263" s="123" t="s">
        <v>231</v>
      </c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</row>
    <row r="1264" spans="2:18" ht="15" customHeight="1" x14ac:dyDescent="0.25">
      <c r="B1264" s="129">
        <v>2022</v>
      </c>
      <c r="C1264" s="130">
        <v>70544</v>
      </c>
      <c r="D1264" s="130">
        <v>100149</v>
      </c>
      <c r="E1264" s="130">
        <v>9742</v>
      </c>
      <c r="F1264" s="130">
        <v>10232</v>
      </c>
      <c r="G1264" s="130">
        <v>1168</v>
      </c>
      <c r="H1264" s="130">
        <v>49440</v>
      </c>
      <c r="I1264" s="131">
        <v>13.81</v>
      </c>
      <c r="J1264" s="131">
        <v>10.220000000000001</v>
      </c>
      <c r="K1264" s="130">
        <v>11335</v>
      </c>
      <c r="L1264" s="130">
        <v>40017</v>
      </c>
      <c r="M1264" s="130">
        <v>998</v>
      </c>
      <c r="N1264" s="130">
        <v>1716</v>
      </c>
      <c r="O1264" s="130">
        <v>1681</v>
      </c>
      <c r="P1264" s="130">
        <v>30801</v>
      </c>
      <c r="Q1264" s="131">
        <v>8.8000000000000007</v>
      </c>
      <c r="R1264" s="131">
        <v>4.29</v>
      </c>
    </row>
    <row r="1265" spans="1:18" ht="15" customHeight="1" x14ac:dyDescent="0.25">
      <c r="B1265" s="129">
        <v>2021</v>
      </c>
      <c r="C1265" s="130">
        <v>65113</v>
      </c>
      <c r="D1265" s="130">
        <v>93186</v>
      </c>
      <c r="E1265" s="130">
        <v>7091</v>
      </c>
      <c r="F1265" s="130">
        <v>7590</v>
      </c>
      <c r="G1265" s="130">
        <v>1108</v>
      </c>
      <c r="H1265" s="130">
        <v>38078</v>
      </c>
      <c r="I1265" s="131">
        <v>10.89</v>
      </c>
      <c r="J1265" s="131">
        <v>8.15</v>
      </c>
      <c r="K1265" s="130">
        <v>11181</v>
      </c>
      <c r="L1265" s="130" t="s">
        <v>49</v>
      </c>
      <c r="M1265" s="130">
        <v>862</v>
      </c>
      <c r="N1265" s="130">
        <v>1507</v>
      </c>
      <c r="O1265" s="130">
        <v>1472</v>
      </c>
      <c r="P1265" s="130">
        <v>25848</v>
      </c>
      <c r="Q1265" s="131">
        <v>7.71</v>
      </c>
      <c r="R1265" s="131" t="s">
        <v>49</v>
      </c>
    </row>
    <row r="1266" spans="1:18" ht="15" customHeight="1" x14ac:dyDescent="0.25">
      <c r="B1266" s="126">
        <v>2020</v>
      </c>
      <c r="C1266" s="127">
        <v>64478</v>
      </c>
      <c r="D1266" s="127">
        <v>94605</v>
      </c>
      <c r="E1266" s="127">
        <v>6976</v>
      </c>
      <c r="F1266" s="127">
        <v>7622</v>
      </c>
      <c r="G1266" s="127">
        <v>1420</v>
      </c>
      <c r="H1266" s="127">
        <v>37851</v>
      </c>
      <c r="I1266" s="128">
        <v>10.82</v>
      </c>
      <c r="J1266" s="128">
        <v>8.06</v>
      </c>
      <c r="K1266" s="127">
        <v>12116</v>
      </c>
      <c r="L1266" s="127">
        <v>41274</v>
      </c>
      <c r="M1266" s="127">
        <v>1153</v>
      </c>
      <c r="N1266" s="127">
        <v>2025</v>
      </c>
      <c r="O1266" s="127">
        <v>1941</v>
      </c>
      <c r="P1266" s="127">
        <v>30967</v>
      </c>
      <c r="Q1266" s="128">
        <v>9.52</v>
      </c>
      <c r="R1266" s="128">
        <v>4.91</v>
      </c>
    </row>
    <row r="1267" spans="1:18" ht="15" customHeight="1" x14ac:dyDescent="0.25">
      <c r="B1267" s="126">
        <v>2019</v>
      </c>
      <c r="C1267" s="127">
        <v>64823</v>
      </c>
      <c r="D1267" s="127">
        <v>97140</v>
      </c>
      <c r="E1267" s="127">
        <v>8683</v>
      </c>
      <c r="F1267" s="127">
        <v>9812</v>
      </c>
      <c r="G1267" s="127">
        <v>2099</v>
      </c>
      <c r="H1267" s="127">
        <v>58791</v>
      </c>
      <c r="I1267" s="128">
        <v>13.39</v>
      </c>
      <c r="J1267" s="128">
        <v>10.1</v>
      </c>
      <c r="K1267" s="127">
        <v>12310</v>
      </c>
      <c r="L1267" s="127">
        <v>43503</v>
      </c>
      <c r="M1267" s="127">
        <v>1461</v>
      </c>
      <c r="N1267" s="127">
        <v>2885</v>
      </c>
      <c r="O1267" s="127">
        <v>2731</v>
      </c>
      <c r="P1267" s="127">
        <v>43005</v>
      </c>
      <c r="Q1267" s="128">
        <v>11.87</v>
      </c>
      <c r="R1267" s="128">
        <v>6.63</v>
      </c>
    </row>
    <row r="1268" spans="1:18" ht="15" customHeight="1" x14ac:dyDescent="0.25">
      <c r="A1268" s="14"/>
      <c r="B1268" s="126">
        <v>2018</v>
      </c>
      <c r="C1268" s="127">
        <v>61680</v>
      </c>
      <c r="D1268" s="127">
        <v>93415</v>
      </c>
      <c r="E1268" s="127">
        <v>8214</v>
      </c>
      <c r="F1268" s="127">
        <v>9034</v>
      </c>
      <c r="G1268" s="127">
        <v>1569</v>
      </c>
      <c r="H1268" s="127">
        <v>46595</v>
      </c>
      <c r="I1268" s="128">
        <v>13.32</v>
      </c>
      <c r="J1268" s="128">
        <v>9.67</v>
      </c>
      <c r="K1268" s="127">
        <v>12085</v>
      </c>
      <c r="L1268" s="127">
        <v>42660</v>
      </c>
      <c r="M1268" s="127">
        <v>1289</v>
      </c>
      <c r="N1268" s="127">
        <v>2466</v>
      </c>
      <c r="O1268" s="127">
        <v>2239</v>
      </c>
      <c r="P1268" s="127">
        <v>36917</v>
      </c>
      <c r="Q1268" s="128">
        <v>10.67</v>
      </c>
      <c r="R1268" s="128">
        <v>5.78</v>
      </c>
    </row>
    <row r="1269" spans="1:18" ht="15" customHeight="1" x14ac:dyDescent="0.25">
      <c r="A1269" s="14"/>
      <c r="B1269" s="126">
        <v>2017</v>
      </c>
      <c r="C1269" s="127">
        <v>59541</v>
      </c>
      <c r="D1269" s="127">
        <v>90323</v>
      </c>
      <c r="E1269" s="127">
        <v>8116</v>
      </c>
      <c r="F1269" s="127">
        <v>9049</v>
      </c>
      <c r="G1269" s="127">
        <v>1728</v>
      </c>
      <c r="H1269" s="127">
        <v>47116</v>
      </c>
      <c r="I1269" s="128">
        <v>13.63</v>
      </c>
      <c r="J1269" s="128">
        <v>10.02</v>
      </c>
      <c r="K1269" s="127">
        <v>12022</v>
      </c>
      <c r="L1269" s="127">
        <v>41760</v>
      </c>
      <c r="M1269" s="127">
        <v>1270</v>
      </c>
      <c r="N1269" s="127">
        <v>2604</v>
      </c>
      <c r="O1269" s="127">
        <v>2412</v>
      </c>
      <c r="P1269" s="127">
        <v>34855</v>
      </c>
      <c r="Q1269" s="128">
        <v>10.56</v>
      </c>
      <c r="R1269" s="128">
        <v>6.24</v>
      </c>
    </row>
    <row r="1270" spans="1:18" ht="15" customHeight="1" x14ac:dyDescent="0.25">
      <c r="B1270" s="126">
        <v>2016</v>
      </c>
      <c r="C1270" s="127">
        <v>56904</v>
      </c>
      <c r="D1270" s="127">
        <v>87575</v>
      </c>
      <c r="E1270" s="127">
        <v>7496</v>
      </c>
      <c r="F1270" s="127">
        <v>8428</v>
      </c>
      <c r="G1270" s="127">
        <v>1690</v>
      </c>
      <c r="H1270" s="127">
        <v>40569</v>
      </c>
      <c r="I1270" s="128">
        <v>13.17</v>
      </c>
      <c r="J1270" s="128">
        <v>9.6199999999999992</v>
      </c>
      <c r="K1270" s="127">
        <v>11998</v>
      </c>
      <c r="L1270" s="127">
        <v>41554</v>
      </c>
      <c r="M1270" s="127">
        <v>1312</v>
      </c>
      <c r="N1270" s="127">
        <v>2580</v>
      </c>
      <c r="O1270" s="127">
        <v>2346</v>
      </c>
      <c r="P1270" s="127">
        <v>35079</v>
      </c>
      <c r="Q1270" s="128">
        <v>10.94</v>
      </c>
      <c r="R1270" s="128">
        <v>6.21</v>
      </c>
    </row>
    <row r="1271" spans="1:18" ht="15" customHeight="1" x14ac:dyDescent="0.25">
      <c r="B1271" s="126">
        <v>2015</v>
      </c>
      <c r="C1271" s="127">
        <v>55273</v>
      </c>
      <c r="D1271" s="127">
        <v>84769</v>
      </c>
      <c r="E1271" s="127">
        <v>7589</v>
      </c>
      <c r="F1271" s="127">
        <v>8619</v>
      </c>
      <c r="G1271" s="127">
        <v>1893</v>
      </c>
      <c r="H1271" s="127">
        <v>42944</v>
      </c>
      <c r="I1271" s="128">
        <v>13.73</v>
      </c>
      <c r="J1271" s="128">
        <v>10.17</v>
      </c>
      <c r="K1271" s="127">
        <v>11990</v>
      </c>
      <c r="L1271" s="127">
        <v>40397</v>
      </c>
      <c r="M1271" s="127">
        <v>1409</v>
      </c>
      <c r="N1271" s="127">
        <v>2698</v>
      </c>
      <c r="O1271" s="127">
        <v>2476</v>
      </c>
      <c r="P1271" s="127">
        <v>32901</v>
      </c>
      <c r="Q1271" s="128">
        <v>11.75</v>
      </c>
      <c r="R1271" s="128">
        <v>6.68</v>
      </c>
    </row>
    <row r="1272" spans="1:18" ht="15" customHeight="1" x14ac:dyDescent="0.25">
      <c r="B1272" s="126">
        <v>2014</v>
      </c>
      <c r="C1272" s="127">
        <v>53698</v>
      </c>
      <c r="D1272" s="127">
        <v>82462</v>
      </c>
      <c r="E1272" s="127">
        <v>7094</v>
      </c>
      <c r="F1272" s="127">
        <v>8369</v>
      </c>
      <c r="G1272" s="127">
        <v>2264</v>
      </c>
      <c r="H1272" s="127">
        <v>53354</v>
      </c>
      <c r="I1272" s="128">
        <v>13.21</v>
      </c>
      <c r="J1272" s="128">
        <v>10.15</v>
      </c>
      <c r="K1272" s="127">
        <v>11929</v>
      </c>
      <c r="L1272" s="127">
        <v>39582</v>
      </c>
      <c r="M1272" s="127">
        <v>1477</v>
      </c>
      <c r="N1272" s="127">
        <v>3063</v>
      </c>
      <c r="O1272" s="127">
        <v>2851</v>
      </c>
      <c r="P1272" s="127">
        <v>43187</v>
      </c>
      <c r="Q1272" s="128">
        <v>12.38</v>
      </c>
      <c r="R1272" s="128">
        <v>7.74</v>
      </c>
    </row>
    <row r="1273" spans="1:18" ht="15" customHeight="1" x14ac:dyDescent="0.25">
      <c r="A1273" s="7"/>
      <c r="B1273" s="126">
        <v>2013</v>
      </c>
      <c r="C1273" s="127">
        <v>53138</v>
      </c>
      <c r="D1273" s="127">
        <v>81346</v>
      </c>
      <c r="E1273" s="127">
        <v>7230</v>
      </c>
      <c r="F1273" s="127">
        <v>8374</v>
      </c>
      <c r="G1273" s="127">
        <v>2087</v>
      </c>
      <c r="H1273" s="127">
        <v>44449</v>
      </c>
      <c r="I1273" s="128">
        <v>13.61</v>
      </c>
      <c r="J1273" s="128">
        <v>10.29</v>
      </c>
      <c r="K1273" s="127">
        <v>11775</v>
      </c>
      <c r="L1273" s="127">
        <v>38805</v>
      </c>
      <c r="M1273" s="127">
        <v>1612</v>
      </c>
      <c r="N1273" s="127">
        <v>3188</v>
      </c>
      <c r="O1273" s="127">
        <v>2933</v>
      </c>
      <c r="P1273" s="127">
        <v>41999</v>
      </c>
      <c r="Q1273" s="128">
        <v>13.69</v>
      </c>
      <c r="R1273" s="128">
        <v>8.2200000000000006</v>
      </c>
    </row>
    <row r="1274" spans="1:18" ht="15" customHeight="1" x14ac:dyDescent="0.25">
      <c r="B1274" s="126">
        <v>2012</v>
      </c>
      <c r="C1274" s="127">
        <v>53674</v>
      </c>
      <c r="D1274" s="127">
        <v>82904</v>
      </c>
      <c r="E1274" s="127">
        <v>5886</v>
      </c>
      <c r="F1274" s="127">
        <v>6769</v>
      </c>
      <c r="G1274" s="127">
        <v>1683</v>
      </c>
      <c r="H1274" s="127">
        <v>33649</v>
      </c>
      <c r="I1274" s="128">
        <v>10.97</v>
      </c>
      <c r="J1274" s="128">
        <v>8.16</v>
      </c>
      <c r="K1274" s="127">
        <v>11888</v>
      </c>
      <c r="L1274" s="127">
        <v>39772</v>
      </c>
      <c r="M1274" s="127">
        <v>1137</v>
      </c>
      <c r="N1274" s="127">
        <v>2222</v>
      </c>
      <c r="O1274" s="127">
        <v>2082</v>
      </c>
      <c r="P1274" s="127">
        <v>24504</v>
      </c>
      <c r="Q1274" s="128">
        <v>9.56</v>
      </c>
      <c r="R1274" s="128">
        <v>5.59</v>
      </c>
    </row>
    <row r="1275" spans="1:18" ht="15" customHeight="1" x14ac:dyDescent="0.25">
      <c r="B1275" s="126">
        <v>2011</v>
      </c>
      <c r="C1275" s="127">
        <v>56583</v>
      </c>
      <c r="D1275" s="127">
        <v>89636</v>
      </c>
      <c r="E1275" s="127">
        <v>5979</v>
      </c>
      <c r="F1275" s="127">
        <v>7180</v>
      </c>
      <c r="G1275" s="127">
        <v>2157</v>
      </c>
      <c r="H1275" s="127">
        <v>41142</v>
      </c>
      <c r="I1275" s="128">
        <v>10.57</v>
      </c>
      <c r="J1275" s="128">
        <v>8.01</v>
      </c>
      <c r="K1275" s="127">
        <v>12546</v>
      </c>
      <c r="L1275" s="127">
        <v>43945</v>
      </c>
      <c r="M1275" s="127">
        <v>1357</v>
      </c>
      <c r="N1275" s="127">
        <v>2808</v>
      </c>
      <c r="O1275" s="127">
        <v>2644</v>
      </c>
      <c r="P1275" s="127">
        <v>30447</v>
      </c>
      <c r="Q1275" s="128">
        <v>10.82</v>
      </c>
      <c r="R1275" s="128">
        <v>6.39</v>
      </c>
    </row>
    <row r="1276" spans="1:18" ht="15" customHeight="1" x14ac:dyDescent="0.25">
      <c r="B1276" s="126">
        <v>2010</v>
      </c>
      <c r="C1276" s="127">
        <v>59313</v>
      </c>
      <c r="D1276" s="127">
        <v>92118</v>
      </c>
      <c r="E1276" s="127">
        <v>5885</v>
      </c>
      <c r="F1276" s="127">
        <v>6952</v>
      </c>
      <c r="G1276" s="127">
        <v>2050</v>
      </c>
      <c r="H1276" s="127">
        <v>37369</v>
      </c>
      <c r="I1276" s="128">
        <v>9.92</v>
      </c>
      <c r="J1276" s="128">
        <v>7.55</v>
      </c>
      <c r="K1276" s="127">
        <v>12612</v>
      </c>
      <c r="L1276" s="127">
        <v>43774</v>
      </c>
      <c r="M1276" s="127">
        <v>1600</v>
      </c>
      <c r="N1276" s="127">
        <v>3179</v>
      </c>
      <c r="O1276" s="127">
        <v>3002</v>
      </c>
      <c r="P1276" s="127">
        <v>39333</v>
      </c>
      <c r="Q1276" s="128">
        <v>12.69</v>
      </c>
      <c r="R1276" s="128">
        <v>7.26</v>
      </c>
    </row>
    <row r="1277" spans="1:18" ht="15" customHeight="1" x14ac:dyDescent="0.25">
      <c r="B1277" s="126">
        <v>2009</v>
      </c>
      <c r="C1277" s="127">
        <v>63489</v>
      </c>
      <c r="D1277" s="127">
        <v>97148</v>
      </c>
      <c r="E1277" s="127">
        <v>6566</v>
      </c>
      <c r="F1277" s="127">
        <v>7749</v>
      </c>
      <c r="G1277" s="127">
        <v>2138</v>
      </c>
      <c r="H1277" s="127">
        <v>47628</v>
      </c>
      <c r="I1277" s="128">
        <v>10.34</v>
      </c>
      <c r="J1277" s="128">
        <v>7.98</v>
      </c>
      <c r="K1277" s="127">
        <v>12399</v>
      </c>
      <c r="L1277" s="127">
        <v>43671</v>
      </c>
      <c r="M1277" s="127">
        <v>1526</v>
      </c>
      <c r="N1277" s="127">
        <v>3129</v>
      </c>
      <c r="O1277" s="127">
        <v>2943</v>
      </c>
      <c r="P1277" s="127">
        <v>42890</v>
      </c>
      <c r="Q1277" s="128">
        <v>12.31</v>
      </c>
      <c r="R1277" s="128">
        <v>7.16</v>
      </c>
    </row>
    <row r="1278" spans="1:18" ht="15" customHeight="1" x14ac:dyDescent="0.25">
      <c r="B1278" s="126">
        <v>2008</v>
      </c>
      <c r="C1278" s="127">
        <v>67788</v>
      </c>
      <c r="D1278" s="127">
        <v>101053</v>
      </c>
      <c r="E1278" s="127">
        <v>8107</v>
      </c>
      <c r="F1278" s="127">
        <v>9934</v>
      </c>
      <c r="G1278" s="127">
        <v>2817</v>
      </c>
      <c r="H1278" s="127">
        <v>67936</v>
      </c>
      <c r="I1278" s="128">
        <v>11.96</v>
      </c>
      <c r="J1278" s="128">
        <v>9.83</v>
      </c>
      <c r="K1278" s="127">
        <v>12070</v>
      </c>
      <c r="L1278" s="127">
        <v>42971</v>
      </c>
      <c r="M1278" s="127">
        <v>1596</v>
      </c>
      <c r="N1278" s="127">
        <v>3800</v>
      </c>
      <c r="O1278" s="127">
        <v>3585</v>
      </c>
      <c r="P1278" s="127">
        <v>51391</v>
      </c>
      <c r="Q1278" s="128">
        <v>13.22</v>
      </c>
      <c r="R1278" s="128">
        <v>8.84</v>
      </c>
    </row>
    <row r="1279" spans="1:18" ht="15" customHeight="1" x14ac:dyDescent="0.25">
      <c r="B1279" s="181" t="s">
        <v>25</v>
      </c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</row>
    <row r="1280" spans="1:18" ht="15" customHeight="1" x14ac:dyDescent="0.25">
      <c r="B1280" s="123" t="s">
        <v>169</v>
      </c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</row>
    <row r="1281" spans="1:18" ht="15" customHeight="1" x14ac:dyDescent="0.25">
      <c r="B1281" s="129">
        <v>2022</v>
      </c>
      <c r="C1281" s="130">
        <v>59747</v>
      </c>
      <c r="D1281" s="130">
        <v>61857</v>
      </c>
      <c r="E1281" s="130">
        <v>8816</v>
      </c>
      <c r="F1281" s="130">
        <v>8843</v>
      </c>
      <c r="G1281" s="130">
        <v>68</v>
      </c>
      <c r="H1281" s="130">
        <v>32135</v>
      </c>
      <c r="I1281" s="131">
        <v>14.76</v>
      </c>
      <c r="J1281" s="131">
        <v>14.3</v>
      </c>
      <c r="K1281" s="130">
        <v>2378</v>
      </c>
      <c r="L1281" s="130">
        <v>3696</v>
      </c>
      <c r="M1281" s="130">
        <v>165</v>
      </c>
      <c r="N1281" s="130">
        <v>215</v>
      </c>
      <c r="O1281" s="130">
        <v>200</v>
      </c>
      <c r="P1281" s="130">
        <v>4716</v>
      </c>
      <c r="Q1281" s="131">
        <v>6.94</v>
      </c>
      <c r="R1281" s="131">
        <v>5.82</v>
      </c>
    </row>
    <row r="1282" spans="1:18" ht="15" customHeight="1" x14ac:dyDescent="0.25">
      <c r="B1282" s="126">
        <v>2021</v>
      </c>
      <c r="C1282" s="127">
        <v>54531</v>
      </c>
      <c r="D1282" s="127">
        <v>56595</v>
      </c>
      <c r="E1282" s="127">
        <v>6263</v>
      </c>
      <c r="F1282" s="127">
        <v>6295</v>
      </c>
      <c r="G1282" s="127">
        <v>71</v>
      </c>
      <c r="H1282" s="127">
        <v>20953</v>
      </c>
      <c r="I1282" s="128">
        <v>11.49</v>
      </c>
      <c r="J1282" s="128">
        <v>11.12</v>
      </c>
      <c r="K1282" s="127">
        <v>2402</v>
      </c>
      <c r="L1282" s="127">
        <v>3718</v>
      </c>
      <c r="M1282" s="127">
        <v>123</v>
      </c>
      <c r="N1282" s="127">
        <v>177</v>
      </c>
      <c r="O1282" s="127">
        <v>161</v>
      </c>
      <c r="P1282" s="127">
        <v>3066</v>
      </c>
      <c r="Q1282" s="128">
        <v>5.12</v>
      </c>
      <c r="R1282" s="128">
        <v>4.76</v>
      </c>
    </row>
    <row r="1283" spans="1:18" ht="15" customHeight="1" x14ac:dyDescent="0.25">
      <c r="B1283" s="126">
        <v>2020</v>
      </c>
      <c r="C1283" s="127">
        <v>53989</v>
      </c>
      <c r="D1283" s="127">
        <v>57065</v>
      </c>
      <c r="E1283" s="127">
        <v>6014</v>
      </c>
      <c r="F1283" s="127">
        <v>6074</v>
      </c>
      <c r="G1283" s="127">
        <v>151</v>
      </c>
      <c r="H1283" s="127">
        <v>17660</v>
      </c>
      <c r="I1283" s="128">
        <v>11.14</v>
      </c>
      <c r="J1283" s="128">
        <v>10.64</v>
      </c>
      <c r="K1283" s="127">
        <v>3322</v>
      </c>
      <c r="L1283" s="127">
        <v>5535</v>
      </c>
      <c r="M1283" s="127">
        <v>276</v>
      </c>
      <c r="N1283" s="127">
        <v>394</v>
      </c>
      <c r="O1283" s="127">
        <v>329</v>
      </c>
      <c r="P1283" s="127">
        <v>4914</v>
      </c>
      <c r="Q1283" s="128">
        <v>8.31</v>
      </c>
      <c r="R1283" s="128">
        <v>7.12</v>
      </c>
    </row>
    <row r="1284" spans="1:18" ht="15" customHeight="1" x14ac:dyDescent="0.25">
      <c r="B1284" s="126">
        <v>2019</v>
      </c>
      <c r="C1284" s="127">
        <v>54571</v>
      </c>
      <c r="D1284" s="127">
        <v>58471</v>
      </c>
      <c r="E1284" s="127">
        <v>7525</v>
      </c>
      <c r="F1284" s="127">
        <v>7613</v>
      </c>
      <c r="G1284" s="127">
        <v>190</v>
      </c>
      <c r="H1284" s="127">
        <v>26724</v>
      </c>
      <c r="I1284" s="128">
        <v>13.79</v>
      </c>
      <c r="J1284" s="128">
        <v>13.02</v>
      </c>
      <c r="K1284" s="127">
        <v>3647</v>
      </c>
      <c r="L1284" s="127">
        <v>6535</v>
      </c>
      <c r="M1284" s="127">
        <v>389</v>
      </c>
      <c r="N1284" s="127">
        <v>592</v>
      </c>
      <c r="O1284" s="127">
        <v>472</v>
      </c>
      <c r="P1284" s="127">
        <v>7578</v>
      </c>
      <c r="Q1284" s="128">
        <v>10.67</v>
      </c>
      <c r="R1284" s="128">
        <v>9.06</v>
      </c>
    </row>
    <row r="1285" spans="1:18" ht="15" customHeight="1" x14ac:dyDescent="0.25">
      <c r="A1285" s="14"/>
      <c r="B1285" s="126">
        <v>2018</v>
      </c>
      <c r="C1285" s="127">
        <v>51901</v>
      </c>
      <c r="D1285" s="127">
        <v>56148</v>
      </c>
      <c r="E1285" s="127">
        <v>7228</v>
      </c>
      <c r="F1285" s="127">
        <v>7362</v>
      </c>
      <c r="G1285" s="127">
        <v>228</v>
      </c>
      <c r="H1285" s="127">
        <v>27258</v>
      </c>
      <c r="I1285" s="128">
        <v>13.93</v>
      </c>
      <c r="J1285" s="128">
        <v>13.11</v>
      </c>
      <c r="K1285" s="127">
        <v>3855</v>
      </c>
      <c r="L1285" s="127">
        <v>7100</v>
      </c>
      <c r="M1285" s="127">
        <v>433</v>
      </c>
      <c r="N1285" s="127">
        <v>709</v>
      </c>
      <c r="O1285" s="127">
        <v>512</v>
      </c>
      <c r="P1285" s="127">
        <v>8807</v>
      </c>
      <c r="Q1285" s="128">
        <v>11.23</v>
      </c>
      <c r="R1285" s="128">
        <v>9.99</v>
      </c>
    </row>
    <row r="1286" spans="1:18" ht="15" customHeight="1" x14ac:dyDescent="0.25">
      <c r="A1286" s="14"/>
      <c r="B1286" s="126">
        <v>2017</v>
      </c>
      <c r="C1286" s="127">
        <v>49984</v>
      </c>
      <c r="D1286" s="127">
        <v>54085</v>
      </c>
      <c r="E1286" s="127">
        <v>7172</v>
      </c>
      <c r="F1286" s="127">
        <v>7290</v>
      </c>
      <c r="G1286" s="127">
        <v>251</v>
      </c>
      <c r="H1286" s="127">
        <v>24528</v>
      </c>
      <c r="I1286" s="128">
        <v>14.35</v>
      </c>
      <c r="J1286" s="128">
        <v>13.48</v>
      </c>
      <c r="K1286" s="127">
        <v>3920</v>
      </c>
      <c r="L1286" s="127">
        <v>7143</v>
      </c>
      <c r="M1286" s="127">
        <v>432</v>
      </c>
      <c r="N1286" s="127">
        <v>699</v>
      </c>
      <c r="O1286" s="127">
        <v>522</v>
      </c>
      <c r="P1286" s="127">
        <v>9146</v>
      </c>
      <c r="Q1286" s="128">
        <v>11.02</v>
      </c>
      <c r="R1286" s="128">
        <v>9.7899999999999991</v>
      </c>
    </row>
    <row r="1287" spans="1:18" ht="15" customHeight="1" x14ac:dyDescent="0.25">
      <c r="B1287" s="126">
        <v>2016</v>
      </c>
      <c r="C1287" s="127">
        <v>47510</v>
      </c>
      <c r="D1287" s="127">
        <v>51841</v>
      </c>
      <c r="E1287" s="127">
        <v>6529</v>
      </c>
      <c r="F1287" s="127">
        <v>6671</v>
      </c>
      <c r="G1287" s="127">
        <v>250</v>
      </c>
      <c r="H1287" s="127">
        <v>21785</v>
      </c>
      <c r="I1287" s="128">
        <v>13.74</v>
      </c>
      <c r="J1287" s="128">
        <v>12.87</v>
      </c>
      <c r="K1287" s="127">
        <v>3976</v>
      </c>
      <c r="L1287" s="127">
        <v>7341</v>
      </c>
      <c r="M1287" s="127">
        <v>479</v>
      </c>
      <c r="N1287" s="127">
        <v>785</v>
      </c>
      <c r="O1287" s="127">
        <v>571</v>
      </c>
      <c r="P1287" s="127">
        <v>9305</v>
      </c>
      <c r="Q1287" s="128">
        <v>12.05</v>
      </c>
      <c r="R1287" s="128">
        <v>10.69</v>
      </c>
    </row>
    <row r="1288" spans="1:18" ht="15" customHeight="1" x14ac:dyDescent="0.25">
      <c r="B1288" s="126">
        <v>2015</v>
      </c>
      <c r="C1288" s="127">
        <v>45895</v>
      </c>
      <c r="D1288" s="127">
        <v>49954</v>
      </c>
      <c r="E1288" s="127">
        <v>6587</v>
      </c>
      <c r="F1288" s="127">
        <v>6700</v>
      </c>
      <c r="G1288" s="127">
        <v>270</v>
      </c>
      <c r="H1288" s="127">
        <v>21642</v>
      </c>
      <c r="I1288" s="128">
        <v>14.35</v>
      </c>
      <c r="J1288" s="128">
        <v>13.41</v>
      </c>
      <c r="K1288" s="127">
        <v>3988</v>
      </c>
      <c r="L1288" s="127">
        <v>7114</v>
      </c>
      <c r="M1288" s="127">
        <v>500</v>
      </c>
      <c r="N1288" s="127">
        <v>752</v>
      </c>
      <c r="O1288" s="127">
        <v>567</v>
      </c>
      <c r="P1288" s="127">
        <v>7647</v>
      </c>
      <c r="Q1288" s="128">
        <v>12.54</v>
      </c>
      <c r="R1288" s="128">
        <v>10.57</v>
      </c>
    </row>
    <row r="1289" spans="1:18" ht="15" customHeight="1" x14ac:dyDescent="0.25">
      <c r="B1289" s="126">
        <v>2014</v>
      </c>
      <c r="C1289" s="127">
        <v>44442</v>
      </c>
      <c r="D1289" s="127">
        <v>48699</v>
      </c>
      <c r="E1289" s="127">
        <v>5996</v>
      </c>
      <c r="F1289" s="127">
        <v>6159</v>
      </c>
      <c r="G1289" s="127">
        <v>348</v>
      </c>
      <c r="H1289" s="127">
        <v>22671</v>
      </c>
      <c r="I1289" s="128">
        <v>13.49</v>
      </c>
      <c r="J1289" s="128">
        <v>12.65</v>
      </c>
      <c r="K1289" s="127">
        <v>4038</v>
      </c>
      <c r="L1289" s="127">
        <v>7336</v>
      </c>
      <c r="M1289" s="127">
        <v>502</v>
      </c>
      <c r="N1289" s="127">
        <v>810</v>
      </c>
      <c r="O1289" s="127">
        <v>639</v>
      </c>
      <c r="P1289" s="127">
        <v>8542</v>
      </c>
      <c r="Q1289" s="128">
        <v>12.43</v>
      </c>
      <c r="R1289" s="128">
        <v>11.04</v>
      </c>
    </row>
    <row r="1290" spans="1:18" ht="15" customHeight="1" x14ac:dyDescent="0.25">
      <c r="A1290" s="7"/>
      <c r="B1290" s="126">
        <v>2013</v>
      </c>
      <c r="C1290" s="127">
        <v>44061</v>
      </c>
      <c r="D1290" s="127">
        <v>48244</v>
      </c>
      <c r="E1290" s="127">
        <v>6271</v>
      </c>
      <c r="F1290" s="127">
        <v>6461</v>
      </c>
      <c r="G1290" s="127">
        <v>400</v>
      </c>
      <c r="H1290" s="127">
        <v>24715</v>
      </c>
      <c r="I1290" s="128">
        <v>14.23</v>
      </c>
      <c r="J1290" s="128">
        <v>13.39</v>
      </c>
      <c r="K1290" s="127">
        <v>3974</v>
      </c>
      <c r="L1290" s="127">
        <v>7135</v>
      </c>
      <c r="M1290" s="127">
        <v>729</v>
      </c>
      <c r="N1290" s="127">
        <v>1203</v>
      </c>
      <c r="O1290" s="127">
        <v>975</v>
      </c>
      <c r="P1290" s="127">
        <v>15384</v>
      </c>
      <c r="Q1290" s="128">
        <v>18.34</v>
      </c>
      <c r="R1290" s="128">
        <v>16.86</v>
      </c>
    </row>
    <row r="1291" spans="1:18" ht="15" customHeight="1" x14ac:dyDescent="0.25">
      <c r="B1291" s="126">
        <v>2012</v>
      </c>
      <c r="C1291" s="127">
        <v>44549</v>
      </c>
      <c r="D1291" s="127">
        <v>49317</v>
      </c>
      <c r="E1291" s="127">
        <v>5107</v>
      </c>
      <c r="F1291" s="127">
        <v>5244</v>
      </c>
      <c r="G1291" s="127">
        <v>342</v>
      </c>
      <c r="H1291" s="127">
        <v>20895</v>
      </c>
      <c r="I1291" s="128">
        <v>11.46</v>
      </c>
      <c r="J1291" s="128">
        <v>10.63</v>
      </c>
      <c r="K1291" s="127">
        <v>3964</v>
      </c>
      <c r="L1291" s="127">
        <v>7531</v>
      </c>
      <c r="M1291" s="127">
        <v>418</v>
      </c>
      <c r="N1291" s="127">
        <v>622</v>
      </c>
      <c r="O1291" s="127">
        <v>505</v>
      </c>
      <c r="P1291" s="127">
        <v>6529</v>
      </c>
      <c r="Q1291" s="128">
        <v>10.54</v>
      </c>
      <c r="R1291" s="128">
        <v>8.26</v>
      </c>
    </row>
    <row r="1292" spans="1:18" ht="15" customHeight="1" x14ac:dyDescent="0.25">
      <c r="B1292" s="126">
        <v>2011</v>
      </c>
      <c r="C1292" s="127">
        <v>47085</v>
      </c>
      <c r="D1292" s="127">
        <v>52419</v>
      </c>
      <c r="E1292" s="127">
        <v>4992</v>
      </c>
      <c r="F1292" s="127">
        <v>5122</v>
      </c>
      <c r="G1292" s="127">
        <v>323</v>
      </c>
      <c r="H1292" s="127">
        <v>19776</v>
      </c>
      <c r="I1292" s="128">
        <v>10.6</v>
      </c>
      <c r="J1292" s="128">
        <v>9.77</v>
      </c>
      <c r="K1292" s="127">
        <v>4157</v>
      </c>
      <c r="L1292" s="127">
        <v>7973</v>
      </c>
      <c r="M1292" s="127">
        <v>440</v>
      </c>
      <c r="N1292" s="127">
        <v>649</v>
      </c>
      <c r="O1292" s="127">
        <v>523</v>
      </c>
      <c r="P1292" s="127">
        <v>6279</v>
      </c>
      <c r="Q1292" s="128">
        <v>10.58</v>
      </c>
      <c r="R1292" s="128">
        <v>8.14</v>
      </c>
    </row>
    <row r="1293" spans="1:18" ht="15" customHeight="1" x14ac:dyDescent="0.25">
      <c r="B1293" s="126">
        <v>2010</v>
      </c>
      <c r="C1293" s="127">
        <v>49879</v>
      </c>
      <c r="D1293" s="127">
        <v>55438</v>
      </c>
      <c r="E1293" s="127">
        <v>4898</v>
      </c>
      <c r="F1293" s="127">
        <v>5028</v>
      </c>
      <c r="G1293" s="127">
        <v>335</v>
      </c>
      <c r="H1293" s="127">
        <v>20714</v>
      </c>
      <c r="I1293" s="128">
        <v>9.82</v>
      </c>
      <c r="J1293" s="128">
        <v>9.07</v>
      </c>
      <c r="K1293" s="127">
        <v>4227</v>
      </c>
      <c r="L1293" s="127">
        <v>8324</v>
      </c>
      <c r="M1293" s="127">
        <v>639</v>
      </c>
      <c r="N1293" s="127">
        <v>1039</v>
      </c>
      <c r="O1293" s="127">
        <v>887</v>
      </c>
      <c r="P1293" s="127">
        <v>15312</v>
      </c>
      <c r="Q1293" s="128">
        <v>15.12</v>
      </c>
      <c r="R1293" s="128">
        <v>12.48</v>
      </c>
    </row>
    <row r="1294" spans="1:18" ht="15" customHeight="1" x14ac:dyDescent="0.25">
      <c r="B1294" s="126">
        <v>2009</v>
      </c>
      <c r="C1294" s="127">
        <v>54189</v>
      </c>
      <c r="D1294" s="127">
        <v>60019</v>
      </c>
      <c r="E1294" s="127">
        <v>5614</v>
      </c>
      <c r="F1294" s="127">
        <v>5800</v>
      </c>
      <c r="G1294" s="127">
        <v>445</v>
      </c>
      <c r="H1294" s="127">
        <v>27597</v>
      </c>
      <c r="I1294" s="128">
        <v>10.36</v>
      </c>
      <c r="J1294" s="128">
        <v>9.66</v>
      </c>
      <c r="K1294" s="127">
        <v>4199</v>
      </c>
      <c r="L1294" s="127">
        <v>8183</v>
      </c>
      <c r="M1294" s="127">
        <v>618</v>
      </c>
      <c r="N1294" s="127">
        <v>982</v>
      </c>
      <c r="O1294" s="127">
        <v>852</v>
      </c>
      <c r="P1294" s="127">
        <v>14432</v>
      </c>
      <c r="Q1294" s="128">
        <v>14.72</v>
      </c>
      <c r="R1294" s="128">
        <v>12</v>
      </c>
    </row>
    <row r="1295" spans="1:18" ht="15" customHeight="1" x14ac:dyDescent="0.25">
      <c r="B1295" s="126">
        <v>2008</v>
      </c>
      <c r="C1295" s="127">
        <v>58718</v>
      </c>
      <c r="D1295" s="127">
        <v>64095</v>
      </c>
      <c r="E1295" s="127">
        <v>7087</v>
      </c>
      <c r="F1295" s="127">
        <v>7229</v>
      </c>
      <c r="G1295" s="127">
        <v>425</v>
      </c>
      <c r="H1295" s="127">
        <v>35000</v>
      </c>
      <c r="I1295" s="128">
        <v>12.07</v>
      </c>
      <c r="J1295" s="128">
        <v>11.28</v>
      </c>
      <c r="K1295" s="127">
        <v>4047</v>
      </c>
      <c r="L1295" s="127">
        <v>7668</v>
      </c>
      <c r="M1295" s="127">
        <v>619</v>
      </c>
      <c r="N1295" s="127">
        <v>886</v>
      </c>
      <c r="O1295" s="127">
        <v>766</v>
      </c>
      <c r="P1295" s="127">
        <v>12207</v>
      </c>
      <c r="Q1295" s="128">
        <v>15.3</v>
      </c>
      <c r="R1295" s="128">
        <v>11.55</v>
      </c>
    </row>
    <row r="1296" spans="1:18" ht="15" customHeight="1" x14ac:dyDescent="0.25">
      <c r="B1296" s="123" t="s">
        <v>170</v>
      </c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</row>
    <row r="1297" spans="1:18" ht="15" customHeight="1" x14ac:dyDescent="0.25">
      <c r="B1297" s="129">
        <v>2022</v>
      </c>
      <c r="C1297" s="130">
        <v>10797</v>
      </c>
      <c r="D1297" s="130">
        <v>38292</v>
      </c>
      <c r="E1297" s="130">
        <v>926</v>
      </c>
      <c r="F1297" s="130">
        <v>1389</v>
      </c>
      <c r="G1297" s="130">
        <v>1100</v>
      </c>
      <c r="H1297" s="130">
        <v>17305</v>
      </c>
      <c r="I1297" s="131">
        <v>8.58</v>
      </c>
      <c r="J1297" s="131">
        <v>3.63</v>
      </c>
      <c r="K1297" s="130">
        <v>8957</v>
      </c>
      <c r="L1297" s="130">
        <v>36321</v>
      </c>
      <c r="M1297" s="130">
        <v>833</v>
      </c>
      <c r="N1297" s="130">
        <v>1501</v>
      </c>
      <c r="O1297" s="130">
        <v>1481</v>
      </c>
      <c r="P1297" s="130">
        <v>26085</v>
      </c>
      <c r="Q1297" s="131">
        <v>9.3000000000000007</v>
      </c>
      <c r="R1297" s="131">
        <v>4.13</v>
      </c>
    </row>
    <row r="1298" spans="1:18" ht="15" customHeight="1" x14ac:dyDescent="0.25">
      <c r="B1298" s="126">
        <v>2021</v>
      </c>
      <c r="C1298" s="127">
        <v>10582</v>
      </c>
      <c r="D1298" s="127">
        <v>36591</v>
      </c>
      <c r="E1298" s="127">
        <v>828</v>
      </c>
      <c r="F1298" s="127">
        <v>1295</v>
      </c>
      <c r="G1298" s="127">
        <v>1037</v>
      </c>
      <c r="H1298" s="127">
        <v>17125</v>
      </c>
      <c r="I1298" s="128">
        <v>7.82</v>
      </c>
      <c r="J1298" s="128">
        <v>3.54</v>
      </c>
      <c r="K1298" s="127">
        <v>8779</v>
      </c>
      <c r="L1298" s="130" t="s">
        <v>49</v>
      </c>
      <c r="M1298" s="127">
        <v>739</v>
      </c>
      <c r="N1298" s="127">
        <v>1330</v>
      </c>
      <c r="O1298" s="127">
        <v>1311</v>
      </c>
      <c r="P1298" s="127">
        <v>22782</v>
      </c>
      <c r="Q1298" s="128">
        <v>8.42</v>
      </c>
      <c r="R1298" s="128" t="s">
        <v>49</v>
      </c>
    </row>
    <row r="1299" spans="1:18" ht="15" customHeight="1" x14ac:dyDescent="0.25">
      <c r="B1299" s="126">
        <v>2020</v>
      </c>
      <c r="C1299" s="127">
        <v>10489</v>
      </c>
      <c r="D1299" s="127">
        <v>37540</v>
      </c>
      <c r="E1299" s="127">
        <v>962</v>
      </c>
      <c r="F1299" s="127">
        <v>1548</v>
      </c>
      <c r="G1299" s="127">
        <v>1269</v>
      </c>
      <c r="H1299" s="127">
        <v>20191</v>
      </c>
      <c r="I1299" s="128">
        <v>9.17</v>
      </c>
      <c r="J1299" s="128">
        <v>4.12</v>
      </c>
      <c r="K1299" s="127">
        <v>8794</v>
      </c>
      <c r="L1299" s="127">
        <v>35739</v>
      </c>
      <c r="M1299" s="127">
        <v>877</v>
      </c>
      <c r="N1299" s="127">
        <v>1631</v>
      </c>
      <c r="O1299" s="127">
        <v>1612</v>
      </c>
      <c r="P1299" s="127">
        <v>26053</v>
      </c>
      <c r="Q1299" s="128">
        <v>9.9700000000000006</v>
      </c>
      <c r="R1299" s="128">
        <v>4.5599999999999996</v>
      </c>
    </row>
    <row r="1300" spans="1:18" ht="15" customHeight="1" x14ac:dyDescent="0.25">
      <c r="B1300" s="126">
        <v>2019</v>
      </c>
      <c r="C1300" s="127">
        <v>10252</v>
      </c>
      <c r="D1300" s="127">
        <v>38669</v>
      </c>
      <c r="E1300" s="127">
        <v>1158</v>
      </c>
      <c r="F1300" s="127">
        <v>2199</v>
      </c>
      <c r="G1300" s="127">
        <v>1909</v>
      </c>
      <c r="H1300" s="127">
        <v>32067</v>
      </c>
      <c r="I1300" s="128">
        <v>11.3</v>
      </c>
      <c r="J1300" s="128">
        <v>5.69</v>
      </c>
      <c r="K1300" s="127">
        <v>8663</v>
      </c>
      <c r="L1300" s="127">
        <v>36968</v>
      </c>
      <c r="M1300" s="127">
        <v>1072</v>
      </c>
      <c r="N1300" s="127">
        <v>2293</v>
      </c>
      <c r="O1300" s="127">
        <v>2259</v>
      </c>
      <c r="P1300" s="127">
        <v>35427</v>
      </c>
      <c r="Q1300" s="128">
        <v>12.37</v>
      </c>
      <c r="R1300" s="128">
        <v>6.2</v>
      </c>
    </row>
    <row r="1301" spans="1:18" ht="15" customHeight="1" x14ac:dyDescent="0.25">
      <c r="A1301" s="14"/>
      <c r="B1301" s="126">
        <v>2018</v>
      </c>
      <c r="C1301" s="127">
        <v>9779</v>
      </c>
      <c r="D1301" s="127">
        <v>37267</v>
      </c>
      <c r="E1301" s="127">
        <v>986</v>
      </c>
      <c r="F1301" s="127">
        <v>1672</v>
      </c>
      <c r="G1301" s="127">
        <v>1341</v>
      </c>
      <c r="H1301" s="127">
        <v>19337</v>
      </c>
      <c r="I1301" s="128">
        <v>10.08</v>
      </c>
      <c r="J1301" s="128">
        <v>4.49</v>
      </c>
      <c r="K1301" s="127">
        <v>8230</v>
      </c>
      <c r="L1301" s="127">
        <v>35560</v>
      </c>
      <c r="M1301" s="127">
        <v>856</v>
      </c>
      <c r="N1301" s="127">
        <v>1757</v>
      </c>
      <c r="O1301" s="127">
        <v>1727</v>
      </c>
      <c r="P1301" s="127">
        <v>28110</v>
      </c>
      <c r="Q1301" s="128">
        <v>10.4</v>
      </c>
      <c r="R1301" s="128">
        <v>4.9400000000000004</v>
      </c>
    </row>
    <row r="1302" spans="1:18" ht="15" customHeight="1" x14ac:dyDescent="0.25">
      <c r="A1302" s="14"/>
      <c r="B1302" s="126">
        <v>2017</v>
      </c>
      <c r="C1302" s="127">
        <v>9557</v>
      </c>
      <c r="D1302" s="127">
        <v>36238</v>
      </c>
      <c r="E1302" s="127">
        <v>944</v>
      </c>
      <c r="F1302" s="127">
        <v>1759</v>
      </c>
      <c r="G1302" s="127">
        <v>1477</v>
      </c>
      <c r="H1302" s="127">
        <v>22587</v>
      </c>
      <c r="I1302" s="128">
        <v>9.8800000000000008</v>
      </c>
      <c r="J1302" s="128">
        <v>4.8499999999999996</v>
      </c>
      <c r="K1302" s="127">
        <v>8102</v>
      </c>
      <c r="L1302" s="127">
        <v>34617</v>
      </c>
      <c r="M1302" s="127">
        <v>838</v>
      </c>
      <c r="N1302" s="127">
        <v>1905</v>
      </c>
      <c r="O1302" s="127">
        <v>1890</v>
      </c>
      <c r="P1302" s="127">
        <v>25710</v>
      </c>
      <c r="Q1302" s="128">
        <v>10.34</v>
      </c>
      <c r="R1302" s="128">
        <v>5.5</v>
      </c>
    </row>
    <row r="1303" spans="1:18" ht="15" customHeight="1" x14ac:dyDescent="0.25">
      <c r="B1303" s="126">
        <v>2016</v>
      </c>
      <c r="C1303" s="127">
        <v>9394</v>
      </c>
      <c r="D1303" s="127">
        <v>35734</v>
      </c>
      <c r="E1303" s="127">
        <v>967</v>
      </c>
      <c r="F1303" s="127">
        <v>1757</v>
      </c>
      <c r="G1303" s="127">
        <v>1440</v>
      </c>
      <c r="H1303" s="127">
        <v>18784</v>
      </c>
      <c r="I1303" s="128">
        <v>10.29</v>
      </c>
      <c r="J1303" s="128">
        <v>4.92</v>
      </c>
      <c r="K1303" s="127">
        <v>8022</v>
      </c>
      <c r="L1303" s="127">
        <v>34213</v>
      </c>
      <c r="M1303" s="127">
        <v>833</v>
      </c>
      <c r="N1303" s="127">
        <v>1795</v>
      </c>
      <c r="O1303" s="127">
        <v>1775</v>
      </c>
      <c r="P1303" s="127">
        <v>25774</v>
      </c>
      <c r="Q1303" s="128">
        <v>10.38</v>
      </c>
      <c r="R1303" s="128">
        <v>5.25</v>
      </c>
    </row>
    <row r="1304" spans="1:18" ht="15" customHeight="1" x14ac:dyDescent="0.25">
      <c r="B1304" s="126">
        <v>2015</v>
      </c>
      <c r="C1304" s="127">
        <v>9378</v>
      </c>
      <c r="D1304" s="127">
        <v>34815</v>
      </c>
      <c r="E1304" s="127">
        <v>1002</v>
      </c>
      <c r="F1304" s="127">
        <v>1919</v>
      </c>
      <c r="G1304" s="127">
        <v>1623</v>
      </c>
      <c r="H1304" s="127">
        <v>21302</v>
      </c>
      <c r="I1304" s="128">
        <v>10.68</v>
      </c>
      <c r="J1304" s="128">
        <v>5.51</v>
      </c>
      <c r="K1304" s="127">
        <v>8002</v>
      </c>
      <c r="L1304" s="127">
        <v>33283</v>
      </c>
      <c r="M1304" s="127">
        <v>909</v>
      </c>
      <c r="N1304" s="127">
        <v>1946</v>
      </c>
      <c r="O1304" s="127">
        <v>1909</v>
      </c>
      <c r="P1304" s="127">
        <v>25255</v>
      </c>
      <c r="Q1304" s="128">
        <v>11.36</v>
      </c>
      <c r="R1304" s="128">
        <v>5.85</v>
      </c>
    </row>
    <row r="1305" spans="1:18" ht="15" customHeight="1" x14ac:dyDescent="0.25">
      <c r="B1305" s="126">
        <v>2014</v>
      </c>
      <c r="C1305" s="127">
        <v>9256</v>
      </c>
      <c r="D1305" s="127">
        <v>33763</v>
      </c>
      <c r="E1305" s="127">
        <v>1098</v>
      </c>
      <c r="F1305" s="127">
        <v>2210</v>
      </c>
      <c r="G1305" s="127">
        <v>1916</v>
      </c>
      <c r="H1305" s="127">
        <v>30683</v>
      </c>
      <c r="I1305" s="128">
        <v>11.86</v>
      </c>
      <c r="J1305" s="128">
        <v>6.55</v>
      </c>
      <c r="K1305" s="127">
        <v>7891</v>
      </c>
      <c r="L1305" s="127">
        <v>32246</v>
      </c>
      <c r="M1305" s="127">
        <v>975</v>
      </c>
      <c r="N1305" s="127">
        <v>2253</v>
      </c>
      <c r="O1305" s="127">
        <v>2212</v>
      </c>
      <c r="P1305" s="127">
        <v>34645</v>
      </c>
      <c r="Q1305" s="128">
        <v>12.36</v>
      </c>
      <c r="R1305" s="128">
        <v>6.99</v>
      </c>
    </row>
    <row r="1306" spans="1:18" ht="15" customHeight="1" x14ac:dyDescent="0.25">
      <c r="A1306" s="7"/>
      <c r="B1306" s="126">
        <v>2013</v>
      </c>
      <c r="C1306" s="127">
        <v>9077</v>
      </c>
      <c r="D1306" s="127">
        <v>33102</v>
      </c>
      <c r="E1306" s="127">
        <v>959</v>
      </c>
      <c r="F1306" s="127">
        <v>1913</v>
      </c>
      <c r="G1306" s="127">
        <v>1687</v>
      </c>
      <c r="H1306" s="127">
        <v>19734</v>
      </c>
      <c r="I1306" s="128">
        <v>10.57</v>
      </c>
      <c r="J1306" s="128">
        <v>5.78</v>
      </c>
      <c r="K1306" s="127">
        <v>7801</v>
      </c>
      <c r="L1306" s="127">
        <v>31670</v>
      </c>
      <c r="M1306" s="127">
        <v>883</v>
      </c>
      <c r="N1306" s="127">
        <v>1985</v>
      </c>
      <c r="O1306" s="127">
        <v>1958</v>
      </c>
      <c r="P1306" s="127">
        <v>26614</v>
      </c>
      <c r="Q1306" s="128">
        <v>11.32</v>
      </c>
      <c r="R1306" s="128">
        <v>6.27</v>
      </c>
    </row>
    <row r="1307" spans="1:18" ht="15" customHeight="1" x14ac:dyDescent="0.25">
      <c r="B1307" s="126">
        <v>2012</v>
      </c>
      <c r="C1307" s="127">
        <v>9125</v>
      </c>
      <c r="D1307" s="127">
        <v>33587</v>
      </c>
      <c r="E1307" s="127">
        <v>779</v>
      </c>
      <c r="F1307" s="127">
        <v>1525</v>
      </c>
      <c r="G1307" s="127">
        <v>1341</v>
      </c>
      <c r="H1307" s="127">
        <v>12754</v>
      </c>
      <c r="I1307" s="128">
        <v>8.5399999999999991</v>
      </c>
      <c r="J1307" s="128">
        <v>4.54</v>
      </c>
      <c r="K1307" s="127">
        <v>7924</v>
      </c>
      <c r="L1307" s="127">
        <v>32241</v>
      </c>
      <c r="M1307" s="127">
        <v>719</v>
      </c>
      <c r="N1307" s="127">
        <v>1600</v>
      </c>
      <c r="O1307" s="127">
        <v>1577</v>
      </c>
      <c r="P1307" s="127">
        <v>17974</v>
      </c>
      <c r="Q1307" s="128">
        <v>9.07</v>
      </c>
      <c r="R1307" s="128">
        <v>4.96</v>
      </c>
    </row>
    <row r="1308" spans="1:18" ht="15" customHeight="1" x14ac:dyDescent="0.25">
      <c r="B1308" s="126">
        <v>2011</v>
      </c>
      <c r="C1308" s="127">
        <v>9498</v>
      </c>
      <c r="D1308" s="127">
        <v>37217</v>
      </c>
      <c r="E1308" s="127">
        <v>987</v>
      </c>
      <c r="F1308" s="127">
        <v>2058</v>
      </c>
      <c r="G1308" s="127">
        <v>1834</v>
      </c>
      <c r="H1308" s="127">
        <v>21366</v>
      </c>
      <c r="I1308" s="128">
        <v>10.39</v>
      </c>
      <c r="J1308" s="128">
        <v>5.53</v>
      </c>
      <c r="K1308" s="127">
        <v>8389</v>
      </c>
      <c r="L1308" s="127">
        <v>35972</v>
      </c>
      <c r="M1308" s="127">
        <v>917</v>
      </c>
      <c r="N1308" s="127">
        <v>2159</v>
      </c>
      <c r="O1308" s="127">
        <v>2121</v>
      </c>
      <c r="P1308" s="127">
        <v>24168</v>
      </c>
      <c r="Q1308" s="128">
        <v>10.93</v>
      </c>
      <c r="R1308" s="128">
        <v>6</v>
      </c>
    </row>
    <row r="1309" spans="1:18" ht="15" customHeight="1" x14ac:dyDescent="0.25">
      <c r="B1309" s="126">
        <v>2010</v>
      </c>
      <c r="C1309" s="127">
        <v>9434</v>
      </c>
      <c r="D1309" s="127">
        <v>36680</v>
      </c>
      <c r="E1309" s="127">
        <v>987</v>
      </c>
      <c r="F1309" s="127">
        <v>1924</v>
      </c>
      <c r="G1309" s="127">
        <v>1715</v>
      </c>
      <c r="H1309" s="127">
        <v>16655</v>
      </c>
      <c r="I1309" s="128">
        <v>10.46</v>
      </c>
      <c r="J1309" s="128">
        <v>5.25</v>
      </c>
      <c r="K1309" s="127">
        <v>8385</v>
      </c>
      <c r="L1309" s="127">
        <v>35450</v>
      </c>
      <c r="M1309" s="127">
        <v>961</v>
      </c>
      <c r="N1309" s="127">
        <v>2140</v>
      </c>
      <c r="O1309" s="127">
        <v>2115</v>
      </c>
      <c r="P1309" s="127">
        <v>24022</v>
      </c>
      <c r="Q1309" s="128">
        <v>11.46</v>
      </c>
      <c r="R1309" s="128">
        <v>6.04</v>
      </c>
    </row>
    <row r="1310" spans="1:18" ht="15" customHeight="1" x14ac:dyDescent="0.25">
      <c r="B1310" s="126">
        <v>2009</v>
      </c>
      <c r="C1310" s="127">
        <v>9300</v>
      </c>
      <c r="D1310" s="127">
        <v>37129</v>
      </c>
      <c r="E1310" s="127">
        <v>952</v>
      </c>
      <c r="F1310" s="127">
        <v>1949</v>
      </c>
      <c r="G1310" s="127">
        <v>1693</v>
      </c>
      <c r="H1310" s="127">
        <v>20030</v>
      </c>
      <c r="I1310" s="128">
        <v>10.24</v>
      </c>
      <c r="J1310" s="128">
        <v>5.25</v>
      </c>
      <c r="K1310" s="127">
        <v>8200</v>
      </c>
      <c r="L1310" s="127">
        <v>35488</v>
      </c>
      <c r="M1310" s="127">
        <v>908</v>
      </c>
      <c r="N1310" s="127">
        <v>2147</v>
      </c>
      <c r="O1310" s="127">
        <v>2091</v>
      </c>
      <c r="P1310" s="127">
        <v>28458</v>
      </c>
      <c r="Q1310" s="128">
        <v>11.07</v>
      </c>
      <c r="R1310" s="128">
        <v>6.05</v>
      </c>
    </row>
    <row r="1311" spans="1:18" ht="15" customHeight="1" x14ac:dyDescent="0.25">
      <c r="B1311" s="126">
        <v>2008</v>
      </c>
      <c r="C1311" s="127">
        <v>9070</v>
      </c>
      <c r="D1311" s="127">
        <v>36958</v>
      </c>
      <c r="E1311" s="127">
        <v>1020</v>
      </c>
      <c r="F1311" s="127">
        <v>2705</v>
      </c>
      <c r="G1311" s="127">
        <v>2392</v>
      </c>
      <c r="H1311" s="127">
        <v>32936</v>
      </c>
      <c r="I1311" s="128">
        <v>11.25</v>
      </c>
      <c r="J1311" s="128">
        <v>7.32</v>
      </c>
      <c r="K1311" s="127">
        <v>8023</v>
      </c>
      <c r="L1311" s="127">
        <v>35303</v>
      </c>
      <c r="M1311" s="127">
        <v>977</v>
      </c>
      <c r="N1311" s="127">
        <v>2914</v>
      </c>
      <c r="O1311" s="127">
        <v>2819</v>
      </c>
      <c r="P1311" s="127">
        <v>39184</v>
      </c>
      <c r="Q1311" s="128">
        <v>12.18</v>
      </c>
      <c r="R1311" s="128">
        <v>8.25</v>
      </c>
    </row>
    <row r="1312" spans="1:18" ht="15" customHeight="1" x14ac:dyDescent="0.25">
      <c r="B1312" s="181" t="s">
        <v>28</v>
      </c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</row>
    <row r="1313" spans="2:18" ht="15" customHeight="1" x14ac:dyDescent="0.25">
      <c r="B1313" s="123" t="s">
        <v>171</v>
      </c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</row>
    <row r="1314" spans="2:18" ht="15" customHeight="1" x14ac:dyDescent="0.25">
      <c r="B1314" s="129">
        <v>2022</v>
      </c>
      <c r="C1314" s="130">
        <v>23882</v>
      </c>
      <c r="D1314" s="130">
        <v>33377</v>
      </c>
      <c r="E1314" s="130">
        <v>3234</v>
      </c>
      <c r="F1314" s="130">
        <v>3400</v>
      </c>
      <c r="G1314" s="130">
        <v>402</v>
      </c>
      <c r="H1314" s="130">
        <v>15818</v>
      </c>
      <c r="I1314" s="131">
        <v>13.54</v>
      </c>
      <c r="J1314" s="131">
        <v>10.19</v>
      </c>
      <c r="K1314" s="130">
        <v>3682</v>
      </c>
      <c r="L1314" s="130">
        <v>12811</v>
      </c>
      <c r="M1314" s="130">
        <v>346</v>
      </c>
      <c r="N1314" s="130">
        <v>560</v>
      </c>
      <c r="O1314" s="130">
        <v>550</v>
      </c>
      <c r="P1314" s="130">
        <v>9957</v>
      </c>
      <c r="Q1314" s="131">
        <v>9.4</v>
      </c>
      <c r="R1314" s="131">
        <v>4.37</v>
      </c>
    </row>
    <row r="1315" spans="2:18" ht="15" customHeight="1" x14ac:dyDescent="0.25">
      <c r="B1315" s="126">
        <v>2021</v>
      </c>
      <c r="C1315" s="127">
        <v>21922</v>
      </c>
      <c r="D1315" s="127">
        <v>30883</v>
      </c>
      <c r="E1315" s="127">
        <v>2274</v>
      </c>
      <c r="F1315" s="127">
        <v>2457</v>
      </c>
      <c r="G1315" s="127">
        <v>406</v>
      </c>
      <c r="H1315" s="127">
        <v>10960</v>
      </c>
      <c r="I1315" s="128">
        <v>10.37</v>
      </c>
      <c r="J1315" s="128">
        <v>7.96</v>
      </c>
      <c r="K1315" s="127">
        <v>3580</v>
      </c>
      <c r="L1315" s="127">
        <v>12155</v>
      </c>
      <c r="M1315" s="127">
        <v>297</v>
      </c>
      <c r="N1315" s="127">
        <v>551</v>
      </c>
      <c r="O1315" s="127">
        <v>537</v>
      </c>
      <c r="P1315" s="127">
        <v>7636</v>
      </c>
      <c r="Q1315" s="128">
        <v>8.3000000000000007</v>
      </c>
      <c r="R1315" s="128">
        <v>4.53</v>
      </c>
    </row>
    <row r="1316" spans="2:18" ht="15" customHeight="1" x14ac:dyDescent="0.25">
      <c r="B1316" s="123" t="s">
        <v>172</v>
      </c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</row>
    <row r="1317" spans="2:18" ht="15" customHeight="1" x14ac:dyDescent="0.25">
      <c r="B1317" s="129">
        <v>2022</v>
      </c>
      <c r="C1317" s="130">
        <v>10282</v>
      </c>
      <c r="D1317" s="130">
        <v>13885</v>
      </c>
      <c r="E1317" s="130">
        <v>1218</v>
      </c>
      <c r="F1317" s="130">
        <v>1266</v>
      </c>
      <c r="G1317" s="130">
        <v>106</v>
      </c>
      <c r="H1317" s="130">
        <v>5608</v>
      </c>
      <c r="I1317" s="131">
        <v>11.85</v>
      </c>
      <c r="J1317" s="131">
        <v>9.1199999999999992</v>
      </c>
      <c r="K1317" s="130">
        <v>1767</v>
      </c>
      <c r="L1317" s="130">
        <v>5275</v>
      </c>
      <c r="M1317" s="130">
        <v>104</v>
      </c>
      <c r="N1317" s="130">
        <v>160</v>
      </c>
      <c r="O1317" s="130">
        <v>154</v>
      </c>
      <c r="P1317" s="130">
        <v>2992</v>
      </c>
      <c r="Q1317" s="131">
        <v>5.89</v>
      </c>
      <c r="R1317" s="131">
        <v>3.03</v>
      </c>
    </row>
    <row r="1318" spans="2:18" ht="15" customHeight="1" x14ac:dyDescent="0.25">
      <c r="B1318" s="126">
        <v>2021</v>
      </c>
      <c r="C1318" s="127">
        <v>9619</v>
      </c>
      <c r="D1318" s="127">
        <v>13110</v>
      </c>
      <c r="E1318" s="127">
        <v>891</v>
      </c>
      <c r="F1318" s="127">
        <v>945</v>
      </c>
      <c r="G1318" s="127">
        <v>111</v>
      </c>
      <c r="H1318" s="127">
        <v>4110</v>
      </c>
      <c r="I1318" s="128">
        <v>9.26</v>
      </c>
      <c r="J1318" s="128">
        <v>7.21</v>
      </c>
      <c r="K1318" s="127">
        <v>1749</v>
      </c>
      <c r="L1318" s="127">
        <v>5147</v>
      </c>
      <c r="M1318" s="127">
        <v>93</v>
      </c>
      <c r="N1318" s="127">
        <v>159</v>
      </c>
      <c r="O1318" s="127">
        <v>156</v>
      </c>
      <c r="P1318" s="127">
        <v>2999</v>
      </c>
      <c r="Q1318" s="128">
        <v>5.32</v>
      </c>
      <c r="R1318" s="128">
        <v>3.09</v>
      </c>
    </row>
    <row r="1319" spans="2:18" ht="15" customHeight="1" x14ac:dyDescent="0.25">
      <c r="B1319" s="123" t="s">
        <v>459</v>
      </c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</row>
    <row r="1320" spans="2:18" ht="15" customHeight="1" x14ac:dyDescent="0.25">
      <c r="B1320" s="129">
        <v>2022</v>
      </c>
      <c r="C1320" s="130">
        <v>5308</v>
      </c>
      <c r="D1320" s="130">
        <v>7749</v>
      </c>
      <c r="E1320" s="130">
        <v>635</v>
      </c>
      <c r="F1320" s="130">
        <v>652</v>
      </c>
      <c r="G1320" s="130">
        <v>51</v>
      </c>
      <c r="H1320" s="130">
        <v>2758</v>
      </c>
      <c r="I1320" s="131">
        <v>11.96</v>
      </c>
      <c r="J1320" s="131">
        <v>8.41</v>
      </c>
      <c r="K1320" s="130">
        <v>717</v>
      </c>
      <c r="L1320" s="130">
        <v>3115</v>
      </c>
      <c r="M1320" s="130">
        <v>55</v>
      </c>
      <c r="N1320" s="130">
        <v>82</v>
      </c>
      <c r="O1320" s="130">
        <v>80</v>
      </c>
      <c r="P1320" s="130">
        <v>1438</v>
      </c>
      <c r="Q1320" s="131">
        <v>7.67</v>
      </c>
      <c r="R1320" s="131">
        <v>2.63</v>
      </c>
    </row>
    <row r="1321" spans="2:18" ht="15" customHeight="1" x14ac:dyDescent="0.25">
      <c r="B1321" s="126">
        <v>2021</v>
      </c>
      <c r="C1321" s="127">
        <v>4949</v>
      </c>
      <c r="D1321" s="127">
        <v>7086</v>
      </c>
      <c r="E1321" s="127">
        <v>481</v>
      </c>
      <c r="F1321" s="127">
        <v>498</v>
      </c>
      <c r="G1321" s="127">
        <v>50</v>
      </c>
      <c r="H1321" s="127">
        <v>2445</v>
      </c>
      <c r="I1321" s="128">
        <v>9.7200000000000006</v>
      </c>
      <c r="J1321" s="128">
        <v>7.03</v>
      </c>
      <c r="K1321" s="127">
        <v>723</v>
      </c>
      <c r="L1321" s="127">
        <v>2819</v>
      </c>
      <c r="M1321" s="127">
        <v>55</v>
      </c>
      <c r="N1321" s="127">
        <v>81</v>
      </c>
      <c r="O1321" s="127">
        <v>81</v>
      </c>
      <c r="P1321" s="127">
        <v>2359</v>
      </c>
      <c r="Q1321" s="128">
        <v>7.61</v>
      </c>
      <c r="R1321" s="128">
        <v>2.87</v>
      </c>
    </row>
    <row r="1322" spans="2:18" ht="15" customHeight="1" x14ac:dyDescent="0.25">
      <c r="B1322" s="123" t="s">
        <v>460</v>
      </c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</row>
    <row r="1323" spans="2:18" ht="15" customHeight="1" x14ac:dyDescent="0.25">
      <c r="B1323" s="129">
        <v>2022</v>
      </c>
      <c r="C1323" s="130">
        <v>15189</v>
      </c>
      <c r="D1323" s="130">
        <v>24442</v>
      </c>
      <c r="E1323" s="130">
        <v>2370</v>
      </c>
      <c r="F1323" s="130">
        <v>2529</v>
      </c>
      <c r="G1323" s="130">
        <v>388</v>
      </c>
      <c r="H1323" s="130">
        <v>13620</v>
      </c>
      <c r="I1323" s="131">
        <v>15.6</v>
      </c>
      <c r="J1323" s="131">
        <v>10.35</v>
      </c>
      <c r="K1323" s="130">
        <v>3101</v>
      </c>
      <c r="L1323" s="130">
        <v>12155</v>
      </c>
      <c r="M1323" s="130">
        <v>315</v>
      </c>
      <c r="N1323" s="130">
        <v>610</v>
      </c>
      <c r="O1323" s="130">
        <v>600</v>
      </c>
      <c r="P1323" s="130">
        <v>10515</v>
      </c>
      <c r="Q1323" s="131">
        <v>10.16</v>
      </c>
      <c r="R1323" s="131">
        <v>5.0199999999999996</v>
      </c>
    </row>
    <row r="1324" spans="2:18" ht="15" customHeight="1" x14ac:dyDescent="0.25">
      <c r="B1324" s="126">
        <v>2021</v>
      </c>
      <c r="C1324" s="127">
        <v>13969</v>
      </c>
      <c r="D1324" s="127">
        <v>22743</v>
      </c>
      <c r="E1324" s="127">
        <v>1755</v>
      </c>
      <c r="F1324" s="127">
        <v>1902</v>
      </c>
      <c r="G1324" s="127">
        <v>327</v>
      </c>
      <c r="H1324" s="127">
        <v>12504</v>
      </c>
      <c r="I1324" s="128">
        <v>12.56</v>
      </c>
      <c r="J1324" s="128">
        <v>8.36</v>
      </c>
      <c r="K1324" s="127">
        <v>3091</v>
      </c>
      <c r="L1324" s="127">
        <v>11671</v>
      </c>
      <c r="M1324" s="127">
        <v>246</v>
      </c>
      <c r="N1324" s="127">
        <v>423</v>
      </c>
      <c r="O1324" s="127">
        <v>415</v>
      </c>
      <c r="P1324" s="127">
        <v>8667</v>
      </c>
      <c r="Q1324" s="128">
        <v>7.96</v>
      </c>
      <c r="R1324" s="128">
        <v>3.62</v>
      </c>
    </row>
    <row r="1325" spans="2:18" ht="15" customHeight="1" x14ac:dyDescent="0.25">
      <c r="B1325" s="123" t="s">
        <v>461</v>
      </c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</row>
    <row r="1326" spans="2:18" ht="15" customHeight="1" x14ac:dyDescent="0.25">
      <c r="B1326" s="129">
        <v>2022</v>
      </c>
      <c r="C1326" s="130">
        <v>5975</v>
      </c>
      <c r="D1326" s="130">
        <v>7317</v>
      </c>
      <c r="E1326" s="130">
        <v>867</v>
      </c>
      <c r="F1326" s="130">
        <v>899</v>
      </c>
      <c r="G1326" s="130">
        <v>76</v>
      </c>
      <c r="H1326" s="130">
        <v>3961</v>
      </c>
      <c r="I1326" s="131">
        <v>14.51</v>
      </c>
      <c r="J1326" s="131">
        <v>12.29</v>
      </c>
      <c r="K1326" s="130">
        <v>711</v>
      </c>
      <c r="L1326" s="130">
        <v>1994</v>
      </c>
      <c r="M1326" s="130">
        <v>65</v>
      </c>
      <c r="N1326" s="130">
        <v>93</v>
      </c>
      <c r="O1326" s="130">
        <v>91</v>
      </c>
      <c r="P1326" s="130">
        <v>1741</v>
      </c>
      <c r="Q1326" s="131">
        <v>9.14</v>
      </c>
      <c r="R1326" s="131">
        <v>4.66</v>
      </c>
    </row>
    <row r="1327" spans="2:18" ht="15" customHeight="1" x14ac:dyDescent="0.25">
      <c r="B1327" s="126">
        <v>2021</v>
      </c>
      <c r="C1327" s="127">
        <v>5558</v>
      </c>
      <c r="D1327" s="127">
        <v>6925</v>
      </c>
      <c r="E1327" s="127">
        <v>691</v>
      </c>
      <c r="F1327" s="127">
        <v>737</v>
      </c>
      <c r="G1327" s="127">
        <v>103</v>
      </c>
      <c r="H1327" s="127">
        <v>3048</v>
      </c>
      <c r="I1327" s="128">
        <v>12.43</v>
      </c>
      <c r="J1327" s="128">
        <v>10.64</v>
      </c>
      <c r="K1327" s="127">
        <v>717</v>
      </c>
      <c r="L1327" s="127">
        <v>2033</v>
      </c>
      <c r="M1327" s="127">
        <v>76</v>
      </c>
      <c r="N1327" s="127">
        <v>132</v>
      </c>
      <c r="O1327" s="127">
        <v>129</v>
      </c>
      <c r="P1327" s="127">
        <v>1951</v>
      </c>
      <c r="Q1327" s="128">
        <v>10.6</v>
      </c>
      <c r="R1327" s="128">
        <v>6.49</v>
      </c>
    </row>
    <row r="1328" spans="2:18" ht="15" customHeight="1" x14ac:dyDescent="0.25">
      <c r="B1328" s="123" t="s">
        <v>173</v>
      </c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</row>
    <row r="1329" spans="2:18" ht="15" customHeight="1" x14ac:dyDescent="0.25">
      <c r="B1329" s="129">
        <v>2022</v>
      </c>
      <c r="C1329" s="130">
        <v>2816</v>
      </c>
      <c r="D1329" s="130">
        <v>3663</v>
      </c>
      <c r="E1329" s="130">
        <v>342</v>
      </c>
      <c r="F1329" s="130">
        <v>349</v>
      </c>
      <c r="G1329" s="130">
        <v>25</v>
      </c>
      <c r="H1329" s="130">
        <v>1516</v>
      </c>
      <c r="I1329" s="131">
        <v>12.14</v>
      </c>
      <c r="J1329" s="131">
        <v>9.5299999999999994</v>
      </c>
      <c r="K1329" s="130">
        <v>394</v>
      </c>
      <c r="L1329" s="130">
        <v>1207</v>
      </c>
      <c r="M1329" s="130">
        <v>26</v>
      </c>
      <c r="N1329" s="130">
        <v>40</v>
      </c>
      <c r="O1329" s="130">
        <v>40</v>
      </c>
      <c r="P1329" s="130">
        <v>723</v>
      </c>
      <c r="Q1329" s="131">
        <v>6.6</v>
      </c>
      <c r="R1329" s="131">
        <v>3.31</v>
      </c>
    </row>
    <row r="1330" spans="2:18" ht="15" customHeight="1" x14ac:dyDescent="0.25">
      <c r="B1330" s="126">
        <v>2021</v>
      </c>
      <c r="C1330" s="127">
        <v>2680</v>
      </c>
      <c r="D1330" s="127">
        <v>3548</v>
      </c>
      <c r="E1330" s="127">
        <v>243</v>
      </c>
      <c r="F1330" s="127">
        <v>252</v>
      </c>
      <c r="G1330" s="127">
        <v>16</v>
      </c>
      <c r="H1330" s="127">
        <v>825</v>
      </c>
      <c r="I1330" s="128">
        <v>9.07</v>
      </c>
      <c r="J1330" s="128">
        <v>7.1</v>
      </c>
      <c r="K1330" s="127">
        <v>386</v>
      </c>
      <c r="L1330" s="127">
        <v>1226</v>
      </c>
      <c r="M1330" s="127">
        <v>18</v>
      </c>
      <c r="N1330" s="127">
        <v>25</v>
      </c>
      <c r="O1330" s="127">
        <v>24</v>
      </c>
      <c r="P1330" s="127">
        <v>234</v>
      </c>
      <c r="Q1330" s="128">
        <v>4.66</v>
      </c>
      <c r="R1330" s="128">
        <v>2.04</v>
      </c>
    </row>
    <row r="1331" spans="2:18" ht="15" customHeight="1" x14ac:dyDescent="0.25">
      <c r="B1331" s="123" t="s">
        <v>174</v>
      </c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</row>
    <row r="1332" spans="2:18" ht="15" customHeight="1" x14ac:dyDescent="0.25">
      <c r="B1332" s="129">
        <v>2022</v>
      </c>
      <c r="C1332" s="130">
        <v>4500</v>
      </c>
      <c r="D1332" s="130">
        <v>5632</v>
      </c>
      <c r="E1332" s="130">
        <v>742</v>
      </c>
      <c r="F1332" s="130">
        <v>775</v>
      </c>
      <c r="G1332" s="130">
        <v>66</v>
      </c>
      <c r="H1332" s="130">
        <v>4461</v>
      </c>
      <c r="I1332" s="131">
        <v>16.489999999999998</v>
      </c>
      <c r="J1332" s="131">
        <v>13.76</v>
      </c>
      <c r="K1332" s="130">
        <v>484</v>
      </c>
      <c r="L1332" s="130">
        <v>1535</v>
      </c>
      <c r="M1332" s="130">
        <v>50</v>
      </c>
      <c r="N1332" s="130">
        <v>94</v>
      </c>
      <c r="O1332" s="130">
        <v>91</v>
      </c>
      <c r="P1332" s="130">
        <v>2510</v>
      </c>
      <c r="Q1332" s="131">
        <v>10.33</v>
      </c>
      <c r="R1332" s="131">
        <v>6.12</v>
      </c>
    </row>
    <row r="1333" spans="2:18" ht="15" customHeight="1" x14ac:dyDescent="0.25">
      <c r="B1333" s="126">
        <v>2021</v>
      </c>
      <c r="C1333" s="127">
        <v>3998</v>
      </c>
      <c r="D1333" s="127">
        <v>5009</v>
      </c>
      <c r="E1333" s="127">
        <v>462</v>
      </c>
      <c r="F1333" s="127">
        <v>469</v>
      </c>
      <c r="G1333" s="127">
        <v>24</v>
      </c>
      <c r="H1333" s="127">
        <v>2426</v>
      </c>
      <c r="I1333" s="128">
        <v>11.56</v>
      </c>
      <c r="J1333" s="128">
        <v>9.36</v>
      </c>
      <c r="K1333" s="127">
        <v>466</v>
      </c>
      <c r="L1333" s="127">
        <v>1424</v>
      </c>
      <c r="M1333" s="127">
        <v>25</v>
      </c>
      <c r="N1333" s="127">
        <v>33</v>
      </c>
      <c r="O1333" s="127">
        <v>33</v>
      </c>
      <c r="P1333" s="127">
        <v>609</v>
      </c>
      <c r="Q1333" s="128">
        <v>5.36</v>
      </c>
      <c r="R1333" s="128">
        <v>2.3199999999999998</v>
      </c>
    </row>
    <row r="1334" spans="2:18" ht="15" customHeight="1" x14ac:dyDescent="0.25">
      <c r="B1334" s="123" t="s">
        <v>462</v>
      </c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</row>
    <row r="1335" spans="2:18" ht="15" customHeight="1" x14ac:dyDescent="0.25">
      <c r="B1335" s="129">
        <v>2022</v>
      </c>
      <c r="C1335" s="130">
        <v>1327</v>
      </c>
      <c r="D1335" s="130">
        <v>1897</v>
      </c>
      <c r="E1335" s="130">
        <v>142</v>
      </c>
      <c r="F1335" s="130">
        <v>147</v>
      </c>
      <c r="G1335" s="130">
        <v>11</v>
      </c>
      <c r="H1335" s="130">
        <v>684</v>
      </c>
      <c r="I1335" s="131">
        <v>10.7</v>
      </c>
      <c r="J1335" s="131">
        <v>7.75</v>
      </c>
      <c r="K1335" s="130">
        <v>168</v>
      </c>
      <c r="L1335" s="130">
        <v>709</v>
      </c>
      <c r="M1335" s="130">
        <v>9</v>
      </c>
      <c r="N1335" s="130">
        <v>25</v>
      </c>
      <c r="O1335" s="130">
        <v>25</v>
      </c>
      <c r="P1335" s="130">
        <v>407</v>
      </c>
      <c r="Q1335" s="131">
        <v>5.36</v>
      </c>
      <c r="R1335" s="131">
        <v>3.53</v>
      </c>
    </row>
    <row r="1336" spans="2:18" ht="15" customHeight="1" x14ac:dyDescent="0.25">
      <c r="B1336" s="126">
        <v>2021</v>
      </c>
      <c r="C1336" s="127">
        <v>1269</v>
      </c>
      <c r="D1336" s="127">
        <v>1810</v>
      </c>
      <c r="E1336" s="127">
        <v>134</v>
      </c>
      <c r="F1336" s="127">
        <v>144</v>
      </c>
      <c r="G1336" s="127">
        <v>15</v>
      </c>
      <c r="H1336" s="127">
        <v>542</v>
      </c>
      <c r="I1336" s="128">
        <v>10.56</v>
      </c>
      <c r="J1336" s="128">
        <v>7.96</v>
      </c>
      <c r="K1336" s="127">
        <v>169</v>
      </c>
      <c r="L1336" s="127" t="s">
        <v>49</v>
      </c>
      <c r="M1336" s="127">
        <v>12</v>
      </c>
      <c r="N1336" s="127" t="s">
        <v>49</v>
      </c>
      <c r="O1336" s="127" t="s">
        <v>49</v>
      </c>
      <c r="P1336" s="127" t="s">
        <v>49</v>
      </c>
      <c r="Q1336" s="128">
        <v>7.1</v>
      </c>
      <c r="R1336" s="128" t="s">
        <v>49</v>
      </c>
    </row>
    <row r="1337" spans="2:18" ht="15" customHeight="1" x14ac:dyDescent="0.25">
      <c r="B1337" s="123" t="s">
        <v>463</v>
      </c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</row>
    <row r="1338" spans="2:18" ht="15" customHeight="1" x14ac:dyDescent="0.25">
      <c r="B1338" s="129">
        <v>2022</v>
      </c>
      <c r="C1338" s="130">
        <v>1265</v>
      </c>
      <c r="D1338" s="130">
        <v>2187</v>
      </c>
      <c r="E1338" s="130">
        <v>192</v>
      </c>
      <c r="F1338" s="130">
        <v>215</v>
      </c>
      <c r="G1338" s="130">
        <v>43</v>
      </c>
      <c r="H1338" s="130">
        <v>1013</v>
      </c>
      <c r="I1338" s="131">
        <v>15.18</v>
      </c>
      <c r="J1338" s="131">
        <v>9.83</v>
      </c>
      <c r="K1338" s="130">
        <v>311</v>
      </c>
      <c r="L1338" s="130">
        <v>1216</v>
      </c>
      <c r="M1338" s="130">
        <v>28</v>
      </c>
      <c r="N1338" s="130">
        <v>52</v>
      </c>
      <c r="O1338" s="130">
        <v>50</v>
      </c>
      <c r="P1338" s="130">
        <v>518</v>
      </c>
      <c r="Q1338" s="131">
        <v>9</v>
      </c>
      <c r="R1338" s="131">
        <v>4.28</v>
      </c>
    </row>
    <row r="1339" spans="2:18" ht="15" customHeight="1" x14ac:dyDescent="0.25">
      <c r="B1339" s="126">
        <v>2021</v>
      </c>
      <c r="C1339" s="127">
        <v>1149</v>
      </c>
      <c r="D1339" s="127">
        <v>2072</v>
      </c>
      <c r="E1339" s="127">
        <v>160</v>
      </c>
      <c r="F1339" s="127">
        <v>186</v>
      </c>
      <c r="G1339" s="127">
        <v>56</v>
      </c>
      <c r="H1339" s="127">
        <v>1220</v>
      </c>
      <c r="I1339" s="128">
        <v>13.93</v>
      </c>
      <c r="J1339" s="128">
        <v>8.98</v>
      </c>
      <c r="K1339" s="127">
        <v>300</v>
      </c>
      <c r="L1339" s="127" t="s">
        <v>49</v>
      </c>
      <c r="M1339" s="127">
        <v>40</v>
      </c>
      <c r="N1339" s="127" t="s">
        <v>49</v>
      </c>
      <c r="O1339" s="127" t="s">
        <v>49</v>
      </c>
      <c r="P1339" s="127" t="s">
        <v>49</v>
      </c>
      <c r="Q1339" s="128">
        <v>13.33</v>
      </c>
      <c r="R1339" s="128" t="s">
        <v>49</v>
      </c>
    </row>
    <row r="1340" spans="2:18" ht="15" customHeight="1" x14ac:dyDescent="0.25">
      <c r="B1340" s="122" t="s">
        <v>28</v>
      </c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</row>
    <row r="1341" spans="2:18" ht="15" customHeight="1" x14ac:dyDescent="0.25">
      <c r="B1341" s="181" t="s">
        <v>63</v>
      </c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</row>
    <row r="1342" spans="2:18" ht="15" customHeight="1" x14ac:dyDescent="0.25">
      <c r="B1342" s="123" t="s">
        <v>232</v>
      </c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</row>
    <row r="1343" spans="2:18" ht="15" customHeight="1" x14ac:dyDescent="0.25">
      <c r="B1343" s="129">
        <v>2022</v>
      </c>
      <c r="C1343" s="130">
        <v>483345</v>
      </c>
      <c r="D1343" s="130">
        <v>1505045</v>
      </c>
      <c r="E1343" s="130">
        <v>72696</v>
      </c>
      <c r="F1343" s="130">
        <v>82656</v>
      </c>
      <c r="G1343" s="130">
        <v>17629</v>
      </c>
      <c r="H1343" s="130">
        <v>1083161</v>
      </c>
      <c r="I1343" s="131">
        <v>15.04</v>
      </c>
      <c r="J1343" s="131">
        <v>5.49</v>
      </c>
      <c r="K1343" s="130">
        <v>137818</v>
      </c>
      <c r="L1343" s="130">
        <v>1151774</v>
      </c>
      <c r="M1343" s="130">
        <v>11756</v>
      </c>
      <c r="N1343" s="130">
        <v>25394</v>
      </c>
      <c r="O1343" s="130">
        <v>24759</v>
      </c>
      <c r="P1343" s="130">
        <v>1263482</v>
      </c>
      <c r="Q1343" s="131">
        <v>8.5299999999999994</v>
      </c>
      <c r="R1343" s="131">
        <v>2.2000000000000002</v>
      </c>
    </row>
    <row r="1344" spans="2:18" ht="15" customHeight="1" x14ac:dyDescent="0.25">
      <c r="B1344" s="71">
        <v>2021</v>
      </c>
      <c r="C1344" s="72">
        <v>456034</v>
      </c>
      <c r="D1344" s="72">
        <v>1428227</v>
      </c>
      <c r="E1344" s="72">
        <v>57543</v>
      </c>
      <c r="F1344" s="72">
        <v>68054</v>
      </c>
      <c r="G1344" s="72">
        <v>17781</v>
      </c>
      <c r="H1344" s="72">
        <v>957731</v>
      </c>
      <c r="I1344" s="73">
        <v>12.62</v>
      </c>
      <c r="J1344" s="73">
        <v>4.76</v>
      </c>
      <c r="K1344" s="72">
        <v>133548</v>
      </c>
      <c r="L1344" s="72">
        <v>1098283</v>
      </c>
      <c r="M1344" s="72">
        <v>11044</v>
      </c>
      <c r="N1344" s="72">
        <v>24922</v>
      </c>
      <c r="O1344" s="72">
        <v>24355</v>
      </c>
      <c r="P1344" s="72">
        <v>1078778</v>
      </c>
      <c r="Q1344" s="73">
        <v>8.27</v>
      </c>
      <c r="R1344" s="73">
        <v>2.27</v>
      </c>
    </row>
    <row r="1345" spans="2:18" ht="15" customHeight="1" x14ac:dyDescent="0.25">
      <c r="B1345" s="181" t="s">
        <v>25</v>
      </c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</row>
    <row r="1346" spans="2:18" ht="15" customHeight="1" x14ac:dyDescent="0.25">
      <c r="B1346" s="123" t="s">
        <v>67</v>
      </c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</row>
    <row r="1347" spans="2:18" ht="15" customHeight="1" x14ac:dyDescent="0.25">
      <c r="B1347" s="129">
        <v>2022</v>
      </c>
      <c r="C1347" s="130">
        <v>321417</v>
      </c>
      <c r="D1347" s="130">
        <v>339784</v>
      </c>
      <c r="E1347" s="130">
        <v>59791</v>
      </c>
      <c r="F1347" s="130">
        <v>60217</v>
      </c>
      <c r="G1347" s="130">
        <v>545</v>
      </c>
      <c r="H1347" s="130">
        <v>378764</v>
      </c>
      <c r="I1347" s="131">
        <v>18.600000000000001</v>
      </c>
      <c r="J1347" s="131">
        <v>17.72</v>
      </c>
      <c r="K1347" s="130">
        <v>12343</v>
      </c>
      <c r="L1347" s="130">
        <v>25190</v>
      </c>
      <c r="M1347" s="130">
        <v>918</v>
      </c>
      <c r="N1347" s="130">
        <v>1568</v>
      </c>
      <c r="O1347" s="130">
        <v>1284</v>
      </c>
      <c r="P1347" s="130">
        <v>71393</v>
      </c>
      <c r="Q1347" s="131">
        <v>7.44</v>
      </c>
      <c r="R1347" s="131">
        <v>6.22</v>
      </c>
    </row>
    <row r="1348" spans="2:18" ht="15" customHeight="1" x14ac:dyDescent="0.25">
      <c r="B1348" s="71">
        <v>2021</v>
      </c>
      <c r="C1348" s="72">
        <v>300038</v>
      </c>
      <c r="D1348" s="72">
        <v>317343</v>
      </c>
      <c r="E1348" s="72">
        <v>44997</v>
      </c>
      <c r="F1348" s="72">
        <v>45297</v>
      </c>
      <c r="G1348" s="72">
        <v>496</v>
      </c>
      <c r="H1348" s="72">
        <v>294670</v>
      </c>
      <c r="I1348" s="73">
        <v>15</v>
      </c>
      <c r="J1348" s="73">
        <v>14.27</v>
      </c>
      <c r="K1348" s="72">
        <v>12694</v>
      </c>
      <c r="L1348" s="72">
        <v>24970</v>
      </c>
      <c r="M1348" s="72">
        <v>774</v>
      </c>
      <c r="N1348" s="72">
        <v>1275</v>
      </c>
      <c r="O1348" s="72">
        <v>1024</v>
      </c>
      <c r="P1348" s="72">
        <v>48784</v>
      </c>
      <c r="Q1348" s="73">
        <v>6.1</v>
      </c>
      <c r="R1348" s="73">
        <v>5.1100000000000003</v>
      </c>
    </row>
    <row r="1349" spans="2:18" ht="15" customHeight="1" x14ac:dyDescent="0.25">
      <c r="B1349" s="123" t="s">
        <v>68</v>
      </c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</row>
    <row r="1350" spans="2:18" ht="15" customHeight="1" x14ac:dyDescent="0.25">
      <c r="B1350" s="129">
        <v>2022</v>
      </c>
      <c r="C1350" s="130">
        <v>161928</v>
      </c>
      <c r="D1350" s="130">
        <v>1165261</v>
      </c>
      <c r="E1350" s="130">
        <v>12905</v>
      </c>
      <c r="F1350" s="130">
        <v>22439</v>
      </c>
      <c r="G1350" s="130">
        <v>17084</v>
      </c>
      <c r="H1350" s="130">
        <v>704397</v>
      </c>
      <c r="I1350" s="131">
        <v>7.97</v>
      </c>
      <c r="J1350" s="131">
        <v>1.93</v>
      </c>
      <c r="K1350" s="130">
        <v>125475</v>
      </c>
      <c r="L1350" s="130">
        <v>1126584</v>
      </c>
      <c r="M1350" s="130">
        <v>10838</v>
      </c>
      <c r="N1350" s="130">
        <v>23826</v>
      </c>
      <c r="O1350" s="130">
        <v>23475</v>
      </c>
      <c r="P1350" s="130">
        <v>1192090</v>
      </c>
      <c r="Q1350" s="131">
        <v>8.64</v>
      </c>
      <c r="R1350" s="131">
        <v>2.11</v>
      </c>
    </row>
    <row r="1351" spans="2:18" ht="15" customHeight="1" x14ac:dyDescent="0.25">
      <c r="B1351" s="71">
        <v>2021</v>
      </c>
      <c r="C1351" s="72">
        <v>155996</v>
      </c>
      <c r="D1351" s="72">
        <v>1110884</v>
      </c>
      <c r="E1351" s="72">
        <v>12546</v>
      </c>
      <c r="F1351" s="72">
        <v>22757</v>
      </c>
      <c r="G1351" s="72">
        <v>17285</v>
      </c>
      <c r="H1351" s="72">
        <v>663061</v>
      </c>
      <c r="I1351" s="73">
        <v>8.0399999999999991</v>
      </c>
      <c r="J1351" s="73">
        <v>2.0499999999999998</v>
      </c>
      <c r="K1351" s="72">
        <v>120854</v>
      </c>
      <c r="L1351" s="72">
        <v>1073313</v>
      </c>
      <c r="M1351" s="72">
        <v>10270</v>
      </c>
      <c r="N1351" s="72">
        <v>23647</v>
      </c>
      <c r="O1351" s="72">
        <v>23331</v>
      </c>
      <c r="P1351" s="72">
        <v>1029994</v>
      </c>
      <c r="Q1351" s="73">
        <v>8.5</v>
      </c>
      <c r="R1351" s="73">
        <v>2.2000000000000002</v>
      </c>
    </row>
    <row r="1352" spans="2:18" ht="15" customHeight="1" x14ac:dyDescent="0.25">
      <c r="B1352" s="181" t="s">
        <v>64</v>
      </c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</row>
    <row r="1353" spans="2:18" ht="15" customHeight="1" x14ac:dyDescent="0.25">
      <c r="B1353" s="123" t="s">
        <v>233</v>
      </c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</row>
    <row r="1354" spans="2:18" ht="15" customHeight="1" x14ac:dyDescent="0.25">
      <c r="B1354" s="129">
        <v>2022</v>
      </c>
      <c r="C1354" s="130">
        <v>212648</v>
      </c>
      <c r="D1354" s="130">
        <v>590047</v>
      </c>
      <c r="E1354" s="130">
        <v>29136</v>
      </c>
      <c r="F1354" s="130">
        <v>32321</v>
      </c>
      <c r="G1354" s="130">
        <v>6007</v>
      </c>
      <c r="H1354" s="130">
        <v>390472</v>
      </c>
      <c r="I1354" s="131">
        <v>13.7</v>
      </c>
      <c r="J1354" s="131">
        <v>5.48</v>
      </c>
      <c r="K1354" s="130">
        <v>59083</v>
      </c>
      <c r="L1354" s="130">
        <v>433754</v>
      </c>
      <c r="M1354" s="130">
        <v>4456</v>
      </c>
      <c r="N1354" s="130">
        <v>8842</v>
      </c>
      <c r="O1354" s="130">
        <v>8546</v>
      </c>
      <c r="P1354" s="130">
        <v>422410</v>
      </c>
      <c r="Q1354" s="131">
        <v>7.54</v>
      </c>
      <c r="R1354" s="131">
        <v>2.04</v>
      </c>
    </row>
    <row r="1355" spans="2:18" ht="15" customHeight="1" x14ac:dyDescent="0.25">
      <c r="B1355" s="71">
        <v>2021</v>
      </c>
      <c r="C1355" s="72">
        <v>202841</v>
      </c>
      <c r="D1355" s="72">
        <v>566046</v>
      </c>
      <c r="E1355" s="72">
        <v>24391</v>
      </c>
      <c r="F1355" s="72">
        <v>27131</v>
      </c>
      <c r="G1355" s="72">
        <v>5408</v>
      </c>
      <c r="H1355" s="72">
        <v>342026</v>
      </c>
      <c r="I1355" s="73">
        <v>12.02</v>
      </c>
      <c r="J1355" s="73">
        <v>4.79</v>
      </c>
      <c r="K1355" s="72">
        <v>57732</v>
      </c>
      <c r="L1355" s="72">
        <v>418524</v>
      </c>
      <c r="M1355" s="72">
        <v>4258</v>
      </c>
      <c r="N1355" s="72">
        <v>8031</v>
      </c>
      <c r="O1355" s="72">
        <v>7753</v>
      </c>
      <c r="P1355" s="72">
        <v>388542</v>
      </c>
      <c r="Q1355" s="73">
        <v>7.38</v>
      </c>
      <c r="R1355" s="73">
        <v>1.92</v>
      </c>
    </row>
    <row r="1356" spans="2:18" ht="15" customHeight="1" x14ac:dyDescent="0.25">
      <c r="B1356" s="181" t="s">
        <v>25</v>
      </c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</row>
    <row r="1357" spans="2:18" ht="15" customHeight="1" x14ac:dyDescent="0.25">
      <c r="B1357" s="123" t="s">
        <v>69</v>
      </c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</row>
    <row r="1358" spans="2:18" ht="15" customHeight="1" x14ac:dyDescent="0.25">
      <c r="B1358" s="129">
        <v>2022</v>
      </c>
      <c r="C1358" s="130">
        <v>145666</v>
      </c>
      <c r="D1358" s="130">
        <v>153950</v>
      </c>
      <c r="E1358" s="130">
        <v>24479</v>
      </c>
      <c r="F1358" s="130">
        <v>24664</v>
      </c>
      <c r="G1358" s="130">
        <v>267</v>
      </c>
      <c r="H1358" s="130">
        <v>151287</v>
      </c>
      <c r="I1358" s="131">
        <v>16.8</v>
      </c>
      <c r="J1358" s="131">
        <v>16.02</v>
      </c>
      <c r="K1358" s="130">
        <v>6861</v>
      </c>
      <c r="L1358" s="130">
        <v>13311</v>
      </c>
      <c r="M1358" s="130">
        <v>480</v>
      </c>
      <c r="N1358" s="130">
        <v>793</v>
      </c>
      <c r="O1358" s="130">
        <v>667</v>
      </c>
      <c r="P1358" s="130">
        <v>44431</v>
      </c>
      <c r="Q1358" s="131">
        <v>7</v>
      </c>
      <c r="R1358" s="131">
        <v>5.96</v>
      </c>
    </row>
    <row r="1359" spans="2:18" ht="15" customHeight="1" x14ac:dyDescent="0.25">
      <c r="B1359" s="71">
        <v>2021</v>
      </c>
      <c r="C1359" s="72">
        <v>137865</v>
      </c>
      <c r="D1359" s="72">
        <v>145483</v>
      </c>
      <c r="E1359" s="72">
        <v>19845</v>
      </c>
      <c r="F1359" s="72">
        <v>19988</v>
      </c>
      <c r="G1359" s="72">
        <v>236</v>
      </c>
      <c r="H1359" s="72">
        <v>117935</v>
      </c>
      <c r="I1359" s="73">
        <v>14.39</v>
      </c>
      <c r="J1359" s="73">
        <v>13.74</v>
      </c>
      <c r="K1359" s="72">
        <v>7129</v>
      </c>
      <c r="L1359" s="72">
        <v>13179</v>
      </c>
      <c r="M1359" s="72">
        <v>413</v>
      </c>
      <c r="N1359" s="72">
        <v>711</v>
      </c>
      <c r="O1359" s="72">
        <v>556</v>
      </c>
      <c r="P1359" s="72">
        <v>27792</v>
      </c>
      <c r="Q1359" s="73">
        <v>5.79</v>
      </c>
      <c r="R1359" s="73">
        <v>5.39</v>
      </c>
    </row>
    <row r="1360" spans="2:18" ht="15" customHeight="1" x14ac:dyDescent="0.25">
      <c r="B1360" s="123" t="s">
        <v>70</v>
      </c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</row>
    <row r="1361" spans="2:18" ht="15" customHeight="1" x14ac:dyDescent="0.25">
      <c r="B1361" s="129">
        <v>2022</v>
      </c>
      <c r="C1361" s="130">
        <v>66982</v>
      </c>
      <c r="D1361" s="130">
        <v>436097</v>
      </c>
      <c r="E1361" s="130">
        <v>4657</v>
      </c>
      <c r="F1361" s="130">
        <v>7657</v>
      </c>
      <c r="G1361" s="130">
        <v>5740</v>
      </c>
      <c r="H1361" s="130">
        <v>239185</v>
      </c>
      <c r="I1361" s="131">
        <v>6.95</v>
      </c>
      <c r="J1361" s="131">
        <v>1.76</v>
      </c>
      <c r="K1361" s="130">
        <v>52222</v>
      </c>
      <c r="L1361" s="130">
        <v>420443</v>
      </c>
      <c r="M1361" s="130">
        <v>3976</v>
      </c>
      <c r="N1361" s="130">
        <v>8049</v>
      </c>
      <c r="O1361" s="130">
        <v>7879</v>
      </c>
      <c r="P1361" s="130">
        <v>377979</v>
      </c>
      <c r="Q1361" s="131">
        <v>7.61</v>
      </c>
      <c r="R1361" s="131">
        <v>1.91</v>
      </c>
    </row>
    <row r="1362" spans="2:18" ht="15" customHeight="1" x14ac:dyDescent="0.25">
      <c r="B1362" s="71">
        <v>2021</v>
      </c>
      <c r="C1362" s="72">
        <v>64976</v>
      </c>
      <c r="D1362" s="72">
        <v>420563</v>
      </c>
      <c r="E1362" s="72">
        <v>4546</v>
      </c>
      <c r="F1362" s="72">
        <v>7143</v>
      </c>
      <c r="G1362" s="72">
        <v>5172</v>
      </c>
      <c r="H1362" s="72">
        <v>224091</v>
      </c>
      <c r="I1362" s="73">
        <v>7</v>
      </c>
      <c r="J1362" s="73">
        <v>1.7</v>
      </c>
      <c r="K1362" s="72">
        <v>50603</v>
      </c>
      <c r="L1362" s="72">
        <v>405345</v>
      </c>
      <c r="M1362" s="72">
        <v>3845</v>
      </c>
      <c r="N1362" s="72">
        <v>7320</v>
      </c>
      <c r="O1362" s="72">
        <v>7197</v>
      </c>
      <c r="P1362" s="72">
        <v>360750</v>
      </c>
      <c r="Q1362" s="73">
        <v>7.6</v>
      </c>
      <c r="R1362" s="73">
        <v>1.81</v>
      </c>
    </row>
    <row r="1363" spans="2:18" ht="15" customHeight="1" x14ac:dyDescent="0.25">
      <c r="B1363" s="181" t="s">
        <v>464</v>
      </c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</row>
    <row r="1364" spans="2:18" ht="15" customHeight="1" x14ac:dyDescent="0.25">
      <c r="B1364" s="123" t="s">
        <v>465</v>
      </c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</row>
    <row r="1365" spans="2:18" ht="15" customHeight="1" x14ac:dyDescent="0.25">
      <c r="B1365" s="129">
        <v>2022</v>
      </c>
      <c r="C1365" s="130">
        <v>101298</v>
      </c>
      <c r="D1365" s="130">
        <v>277898</v>
      </c>
      <c r="E1365" s="130">
        <v>14327</v>
      </c>
      <c r="F1365" s="130">
        <v>16411</v>
      </c>
      <c r="G1365" s="130">
        <v>3650</v>
      </c>
      <c r="H1365" s="130">
        <v>267657</v>
      </c>
      <c r="I1365" s="131">
        <v>14.14</v>
      </c>
      <c r="J1365" s="131">
        <v>5.91</v>
      </c>
      <c r="K1365" s="130">
        <v>29614</v>
      </c>
      <c r="L1365" s="130">
        <v>204597</v>
      </c>
      <c r="M1365" s="130">
        <v>2502</v>
      </c>
      <c r="N1365" s="130">
        <v>5342</v>
      </c>
      <c r="O1365" s="130">
        <v>5197</v>
      </c>
      <c r="P1365" s="130">
        <v>293626</v>
      </c>
      <c r="Q1365" s="131">
        <v>8.4499999999999993</v>
      </c>
      <c r="R1365" s="131">
        <v>2.61</v>
      </c>
    </row>
    <row r="1366" spans="2:18" ht="15" customHeight="1" x14ac:dyDescent="0.25">
      <c r="B1366" s="71">
        <v>2021</v>
      </c>
      <c r="C1366" s="72">
        <v>95623</v>
      </c>
      <c r="D1366" s="72">
        <v>264462</v>
      </c>
      <c r="E1366" s="72">
        <v>11934</v>
      </c>
      <c r="F1366" s="72">
        <v>13809</v>
      </c>
      <c r="G1366" s="72">
        <v>3361</v>
      </c>
      <c r="H1366" s="72">
        <v>180869</v>
      </c>
      <c r="I1366" s="73">
        <v>12.48</v>
      </c>
      <c r="J1366" s="73">
        <v>5.22</v>
      </c>
      <c r="K1366" s="72">
        <v>28718</v>
      </c>
      <c r="L1366" s="72">
        <v>196158</v>
      </c>
      <c r="M1366" s="72">
        <v>2272</v>
      </c>
      <c r="N1366" s="72">
        <v>4686</v>
      </c>
      <c r="O1366" s="72">
        <v>4568</v>
      </c>
      <c r="P1366" s="72">
        <v>191831</v>
      </c>
      <c r="Q1366" s="73">
        <v>7.91</v>
      </c>
      <c r="R1366" s="73">
        <v>2.39</v>
      </c>
    </row>
    <row r="1367" spans="2:18" ht="15" customHeight="1" x14ac:dyDescent="0.25">
      <c r="B1367" s="181" t="s">
        <v>25</v>
      </c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</row>
    <row r="1368" spans="2:18" ht="15" customHeight="1" x14ac:dyDescent="0.25">
      <c r="B1368" s="123" t="s">
        <v>466</v>
      </c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</row>
    <row r="1369" spans="2:18" ht="15" customHeight="1" x14ac:dyDescent="0.25">
      <c r="B1369" s="129">
        <v>2022</v>
      </c>
      <c r="C1369" s="130">
        <v>68225</v>
      </c>
      <c r="D1369" s="130">
        <v>74021</v>
      </c>
      <c r="E1369" s="130">
        <v>11763</v>
      </c>
      <c r="F1369" s="130">
        <v>11916</v>
      </c>
      <c r="G1369" s="130">
        <v>211</v>
      </c>
      <c r="H1369" s="130">
        <v>93102</v>
      </c>
      <c r="I1369" s="131">
        <v>17.239999999999998</v>
      </c>
      <c r="J1369" s="131">
        <v>16.100000000000001</v>
      </c>
      <c r="K1369" s="130">
        <v>3914</v>
      </c>
      <c r="L1369" s="130">
        <v>8440</v>
      </c>
      <c r="M1369" s="130">
        <v>302</v>
      </c>
      <c r="N1369" s="130">
        <v>546</v>
      </c>
      <c r="O1369" s="130">
        <v>467</v>
      </c>
      <c r="P1369" s="130">
        <v>27356</v>
      </c>
      <c r="Q1369" s="131">
        <v>7.72</v>
      </c>
      <c r="R1369" s="131">
        <v>6.47</v>
      </c>
    </row>
    <row r="1370" spans="2:18" ht="15" customHeight="1" x14ac:dyDescent="0.25">
      <c r="B1370" s="71">
        <v>2021</v>
      </c>
      <c r="C1370" s="72">
        <v>63912</v>
      </c>
      <c r="D1370" s="72">
        <v>69230</v>
      </c>
      <c r="E1370" s="72">
        <v>9489</v>
      </c>
      <c r="F1370" s="72">
        <v>9587</v>
      </c>
      <c r="G1370" s="72">
        <v>154</v>
      </c>
      <c r="H1370" s="72">
        <v>69329</v>
      </c>
      <c r="I1370" s="73">
        <v>14.85</v>
      </c>
      <c r="J1370" s="73">
        <v>13.85</v>
      </c>
      <c r="K1370" s="72">
        <v>4033</v>
      </c>
      <c r="L1370" s="72">
        <v>8293</v>
      </c>
      <c r="M1370" s="72">
        <v>218</v>
      </c>
      <c r="N1370" s="72">
        <v>369</v>
      </c>
      <c r="O1370" s="72">
        <v>306</v>
      </c>
      <c r="P1370" s="72">
        <v>16562</v>
      </c>
      <c r="Q1370" s="73">
        <v>5.41</v>
      </c>
      <c r="R1370" s="73">
        <v>4.45</v>
      </c>
    </row>
    <row r="1371" spans="2:18" ht="15" customHeight="1" x14ac:dyDescent="0.25">
      <c r="B1371" s="123" t="s">
        <v>467</v>
      </c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</row>
    <row r="1372" spans="2:18" ht="15" customHeight="1" x14ac:dyDescent="0.25">
      <c r="B1372" s="129">
        <v>2022</v>
      </c>
      <c r="C1372" s="130">
        <v>33073</v>
      </c>
      <c r="D1372" s="130">
        <v>203877</v>
      </c>
      <c r="E1372" s="130">
        <v>2564</v>
      </c>
      <c r="F1372" s="130">
        <v>4495</v>
      </c>
      <c r="G1372" s="130">
        <v>3439</v>
      </c>
      <c r="H1372" s="130">
        <v>174555</v>
      </c>
      <c r="I1372" s="131">
        <v>7.75</v>
      </c>
      <c r="J1372" s="131">
        <v>2.2000000000000002</v>
      </c>
      <c r="K1372" s="130">
        <v>25700</v>
      </c>
      <c r="L1372" s="130">
        <v>196157</v>
      </c>
      <c r="M1372" s="130">
        <v>2200</v>
      </c>
      <c r="N1372" s="130">
        <v>4796</v>
      </c>
      <c r="O1372" s="130">
        <v>4730</v>
      </c>
      <c r="P1372" s="130">
        <v>266270</v>
      </c>
      <c r="Q1372" s="131">
        <v>8.56</v>
      </c>
      <c r="R1372" s="131">
        <v>2.44</v>
      </c>
    </row>
    <row r="1373" spans="2:18" ht="15" customHeight="1" x14ac:dyDescent="0.25">
      <c r="B1373" s="71">
        <v>2021</v>
      </c>
      <c r="C1373" s="72">
        <v>31711</v>
      </c>
      <c r="D1373" s="72">
        <v>195232</v>
      </c>
      <c r="E1373" s="72">
        <v>2445</v>
      </c>
      <c r="F1373" s="72">
        <v>4222</v>
      </c>
      <c r="G1373" s="72">
        <v>3207</v>
      </c>
      <c r="H1373" s="72">
        <v>111540</v>
      </c>
      <c r="I1373" s="73">
        <v>7.71</v>
      </c>
      <c r="J1373" s="73">
        <v>2.16</v>
      </c>
      <c r="K1373" s="72">
        <v>24685</v>
      </c>
      <c r="L1373" s="72">
        <v>187865</v>
      </c>
      <c r="M1373" s="72">
        <v>2054</v>
      </c>
      <c r="N1373" s="72">
        <v>4317</v>
      </c>
      <c r="O1373" s="72">
        <v>4262</v>
      </c>
      <c r="P1373" s="72">
        <v>175269</v>
      </c>
      <c r="Q1373" s="73">
        <v>8.32</v>
      </c>
      <c r="R1373" s="73">
        <v>2.2999999999999998</v>
      </c>
    </row>
    <row r="1374" spans="2:18" ht="15" customHeight="1" x14ac:dyDescent="0.25">
      <c r="B1374" s="181" t="s">
        <v>468</v>
      </c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</row>
    <row r="1375" spans="2:18" ht="15" customHeight="1" x14ac:dyDescent="0.25">
      <c r="B1375" s="123" t="s">
        <v>469</v>
      </c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</row>
    <row r="1376" spans="2:18" ht="15" customHeight="1" x14ac:dyDescent="0.25">
      <c r="B1376" s="129">
        <v>2022</v>
      </c>
      <c r="C1376" s="130">
        <v>334304</v>
      </c>
      <c r="D1376" s="130">
        <v>1358153</v>
      </c>
      <c r="E1376" s="130">
        <v>62869</v>
      </c>
      <c r="F1376" s="130">
        <v>70990</v>
      </c>
      <c r="G1376" s="130">
        <v>15564</v>
      </c>
      <c r="H1376" s="130">
        <v>1334703</v>
      </c>
      <c r="I1376" s="131">
        <v>18.809999999999999</v>
      </c>
      <c r="J1376" s="131">
        <v>5.23</v>
      </c>
      <c r="K1376" s="130">
        <v>100492</v>
      </c>
      <c r="L1376" s="130">
        <v>1119702</v>
      </c>
      <c r="M1376" s="130">
        <v>11337</v>
      </c>
      <c r="N1376" s="130">
        <v>22950</v>
      </c>
      <c r="O1376" s="130">
        <v>22440</v>
      </c>
      <c r="P1376" s="130">
        <v>1514118</v>
      </c>
      <c r="Q1376" s="131">
        <v>11.28</v>
      </c>
      <c r="R1376" s="131">
        <v>2.0499999999999998</v>
      </c>
    </row>
    <row r="1377" spans="2:18" ht="15" customHeight="1" x14ac:dyDescent="0.25">
      <c r="B1377" s="71">
        <v>2021</v>
      </c>
      <c r="C1377" s="72">
        <v>306535</v>
      </c>
      <c r="D1377" s="72">
        <v>1280409</v>
      </c>
      <c r="E1377" s="72">
        <v>49506</v>
      </c>
      <c r="F1377" s="72">
        <v>57490</v>
      </c>
      <c r="G1377" s="72">
        <v>13741</v>
      </c>
      <c r="H1377" s="72">
        <v>889364</v>
      </c>
      <c r="I1377" s="73">
        <v>16.149999999999999</v>
      </c>
      <c r="J1377" s="73">
        <v>4.49</v>
      </c>
      <c r="K1377" s="72">
        <v>96123</v>
      </c>
      <c r="L1377" s="72">
        <v>1065849</v>
      </c>
      <c r="M1377" s="72">
        <v>9074</v>
      </c>
      <c r="N1377" s="72">
        <v>19663</v>
      </c>
      <c r="O1377" s="72">
        <v>19228</v>
      </c>
      <c r="P1377" s="72">
        <v>1173990</v>
      </c>
      <c r="Q1377" s="73">
        <v>9.44</v>
      </c>
      <c r="R1377" s="73">
        <v>1.84</v>
      </c>
    </row>
    <row r="1378" spans="2:18" ht="15" customHeight="1" x14ac:dyDescent="0.25">
      <c r="B1378" s="181" t="s">
        <v>25</v>
      </c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</row>
    <row r="1379" spans="2:18" ht="15" customHeight="1" x14ac:dyDescent="0.25">
      <c r="B1379" s="123" t="s">
        <v>470</v>
      </c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</row>
    <row r="1380" spans="2:18" ht="15" customHeight="1" x14ac:dyDescent="0.25">
      <c r="B1380" s="129">
        <v>2022</v>
      </c>
      <c r="C1380" s="130">
        <v>197772</v>
      </c>
      <c r="D1380" s="130">
        <v>204997</v>
      </c>
      <c r="E1380" s="130">
        <v>49225</v>
      </c>
      <c r="F1380" s="130">
        <v>49474</v>
      </c>
      <c r="G1380" s="130">
        <v>299</v>
      </c>
      <c r="H1380" s="130">
        <v>393982</v>
      </c>
      <c r="I1380" s="131">
        <v>24.89</v>
      </c>
      <c r="J1380" s="131">
        <v>24.13</v>
      </c>
      <c r="K1380" s="130">
        <v>5148</v>
      </c>
      <c r="L1380" s="130">
        <v>9980</v>
      </c>
      <c r="M1380" s="130">
        <v>552</v>
      </c>
      <c r="N1380" s="130">
        <v>972</v>
      </c>
      <c r="O1380" s="130">
        <v>787</v>
      </c>
      <c r="P1380" s="130">
        <v>55077</v>
      </c>
      <c r="Q1380" s="131">
        <v>10.72</v>
      </c>
      <c r="R1380" s="131">
        <v>9.74</v>
      </c>
    </row>
    <row r="1381" spans="2:18" ht="15" customHeight="1" x14ac:dyDescent="0.25">
      <c r="B1381" s="71">
        <v>2021</v>
      </c>
      <c r="C1381" s="72">
        <v>176191</v>
      </c>
      <c r="D1381" s="72">
        <v>182717</v>
      </c>
      <c r="E1381" s="72">
        <v>38119</v>
      </c>
      <c r="F1381" s="72">
        <v>38295</v>
      </c>
      <c r="G1381" s="72">
        <v>269</v>
      </c>
      <c r="H1381" s="72">
        <v>294388</v>
      </c>
      <c r="I1381" s="73">
        <v>21.64</v>
      </c>
      <c r="J1381" s="73">
        <v>20.96</v>
      </c>
      <c r="K1381" s="72">
        <v>5239</v>
      </c>
      <c r="L1381" s="72">
        <v>9811</v>
      </c>
      <c r="M1381" s="72">
        <v>418</v>
      </c>
      <c r="N1381" s="72">
        <v>681</v>
      </c>
      <c r="O1381" s="72">
        <v>557</v>
      </c>
      <c r="P1381" s="72">
        <v>32002</v>
      </c>
      <c r="Q1381" s="73">
        <v>7.98</v>
      </c>
      <c r="R1381" s="73">
        <v>6.94</v>
      </c>
    </row>
    <row r="1382" spans="2:18" ht="15" customHeight="1" x14ac:dyDescent="0.25">
      <c r="B1382" s="123" t="s">
        <v>471</v>
      </c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</row>
    <row r="1383" spans="2:18" ht="15" customHeight="1" x14ac:dyDescent="0.25">
      <c r="B1383" s="129">
        <v>2022</v>
      </c>
      <c r="C1383" s="130">
        <v>136532</v>
      </c>
      <c r="D1383" s="130">
        <v>1153156</v>
      </c>
      <c r="E1383" s="130">
        <v>13644</v>
      </c>
      <c r="F1383" s="130">
        <v>21516</v>
      </c>
      <c r="G1383" s="130">
        <v>15265</v>
      </c>
      <c r="H1383" s="130">
        <v>940721</v>
      </c>
      <c r="I1383" s="131">
        <v>9.99</v>
      </c>
      <c r="J1383" s="131">
        <v>1.87</v>
      </c>
      <c r="K1383" s="130">
        <v>95344</v>
      </c>
      <c r="L1383" s="130">
        <v>1109722</v>
      </c>
      <c r="M1383" s="130">
        <v>10785</v>
      </c>
      <c r="N1383" s="130">
        <v>21978</v>
      </c>
      <c r="O1383" s="130">
        <v>21653</v>
      </c>
      <c r="P1383" s="130">
        <v>1459041</v>
      </c>
      <c r="Q1383" s="131">
        <v>11.31</v>
      </c>
      <c r="R1383" s="131">
        <v>1.98</v>
      </c>
    </row>
    <row r="1384" spans="2:18" ht="15" customHeight="1" x14ac:dyDescent="0.25">
      <c r="B1384" s="71">
        <v>2021</v>
      </c>
      <c r="C1384" s="72">
        <v>130344</v>
      </c>
      <c r="D1384" s="72">
        <v>1097692</v>
      </c>
      <c r="E1384" s="72">
        <v>11387</v>
      </c>
      <c r="F1384" s="72">
        <v>19195</v>
      </c>
      <c r="G1384" s="72">
        <v>13472</v>
      </c>
      <c r="H1384" s="72">
        <v>594976</v>
      </c>
      <c r="I1384" s="73">
        <v>8.74</v>
      </c>
      <c r="J1384" s="73">
        <v>1.75</v>
      </c>
      <c r="K1384" s="72">
        <v>90884</v>
      </c>
      <c r="L1384" s="72">
        <v>1056038</v>
      </c>
      <c r="M1384" s="72">
        <v>8656</v>
      </c>
      <c r="N1384" s="72">
        <v>18982</v>
      </c>
      <c r="O1384" s="72">
        <v>18671</v>
      </c>
      <c r="P1384" s="72">
        <v>1141988</v>
      </c>
      <c r="Q1384" s="73">
        <v>9.52</v>
      </c>
      <c r="R1384" s="73">
        <v>1.8</v>
      </c>
    </row>
    <row r="1385" spans="2:18" ht="15" customHeight="1" x14ac:dyDescent="0.25">
      <c r="B1385" s="181" t="s">
        <v>472</v>
      </c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</row>
    <row r="1386" spans="2:18" ht="15" customHeight="1" x14ac:dyDescent="0.25">
      <c r="B1386" s="123" t="s">
        <v>472</v>
      </c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</row>
    <row r="1387" spans="2:18" ht="15" customHeight="1" x14ac:dyDescent="0.25">
      <c r="B1387" s="129">
        <v>2022</v>
      </c>
      <c r="C1387" s="130">
        <v>92624</v>
      </c>
      <c r="D1387" s="130">
        <v>220681</v>
      </c>
      <c r="E1387" s="130">
        <v>18750</v>
      </c>
      <c r="F1387" s="130">
        <v>21270</v>
      </c>
      <c r="G1387" s="130">
        <v>4685</v>
      </c>
      <c r="H1387" s="130">
        <v>277968</v>
      </c>
      <c r="I1387" s="131">
        <v>20.239999999999998</v>
      </c>
      <c r="J1387" s="131">
        <v>9.64</v>
      </c>
      <c r="K1387" s="130">
        <v>24239</v>
      </c>
      <c r="L1387" s="130">
        <v>150971</v>
      </c>
      <c r="M1387" s="130">
        <v>2997</v>
      </c>
      <c r="N1387" s="130">
        <v>6088</v>
      </c>
      <c r="O1387" s="130">
        <v>5964</v>
      </c>
      <c r="P1387" s="130">
        <v>262047</v>
      </c>
      <c r="Q1387" s="131">
        <v>12.36</v>
      </c>
      <c r="R1387" s="131">
        <v>4.03</v>
      </c>
    </row>
    <row r="1388" spans="2:18" ht="15" customHeight="1" x14ac:dyDescent="0.25">
      <c r="B1388" s="71">
        <v>2021</v>
      </c>
      <c r="C1388" s="72">
        <v>84322</v>
      </c>
      <c r="D1388" s="72">
        <v>207329</v>
      </c>
      <c r="E1388" s="72">
        <v>14876</v>
      </c>
      <c r="F1388" s="72">
        <v>17230</v>
      </c>
      <c r="G1388" s="72">
        <v>4018</v>
      </c>
      <c r="H1388" s="72">
        <v>214772</v>
      </c>
      <c r="I1388" s="73">
        <v>17.64</v>
      </c>
      <c r="J1388" s="73">
        <v>8.31</v>
      </c>
      <c r="K1388" s="72">
        <v>22779</v>
      </c>
      <c r="L1388" s="72">
        <v>144559</v>
      </c>
      <c r="M1388" s="72">
        <v>2347</v>
      </c>
      <c r="N1388" s="72">
        <v>5091</v>
      </c>
      <c r="O1388" s="72">
        <v>4979</v>
      </c>
      <c r="P1388" s="72">
        <v>180672</v>
      </c>
      <c r="Q1388" s="73">
        <v>10.3</v>
      </c>
      <c r="R1388" s="73">
        <v>3.52</v>
      </c>
    </row>
    <row r="1389" spans="2:18" ht="15" customHeight="1" x14ac:dyDescent="0.25">
      <c r="B1389" s="181" t="s">
        <v>25</v>
      </c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</row>
    <row r="1390" spans="2:18" ht="15" customHeight="1" x14ac:dyDescent="0.25">
      <c r="B1390" s="123" t="s">
        <v>473</v>
      </c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</row>
    <row r="1391" spans="2:18" ht="15" customHeight="1" x14ac:dyDescent="0.25">
      <c r="B1391" s="129">
        <v>2022</v>
      </c>
      <c r="C1391" s="130">
        <v>64541</v>
      </c>
      <c r="D1391" s="130">
        <v>68003</v>
      </c>
      <c r="E1391" s="130">
        <v>15578</v>
      </c>
      <c r="F1391" s="130">
        <v>15699</v>
      </c>
      <c r="G1391" s="130">
        <v>165</v>
      </c>
      <c r="H1391" s="130">
        <v>105549</v>
      </c>
      <c r="I1391" s="131">
        <v>24.14</v>
      </c>
      <c r="J1391" s="131">
        <v>23.09</v>
      </c>
      <c r="K1391" s="130">
        <v>2409</v>
      </c>
      <c r="L1391" s="130">
        <v>4862</v>
      </c>
      <c r="M1391" s="130">
        <v>226</v>
      </c>
      <c r="N1391" s="130">
        <v>385</v>
      </c>
      <c r="O1391" s="130">
        <v>324</v>
      </c>
      <c r="P1391" s="130">
        <v>20314</v>
      </c>
      <c r="Q1391" s="131">
        <v>9.3800000000000008</v>
      </c>
      <c r="R1391" s="131">
        <v>7.92</v>
      </c>
    </row>
    <row r="1392" spans="2:18" ht="15" customHeight="1" x14ac:dyDescent="0.25">
      <c r="B1392" s="71">
        <v>2021</v>
      </c>
      <c r="C1392" s="72">
        <v>57908</v>
      </c>
      <c r="D1392" s="72">
        <v>61200</v>
      </c>
      <c r="E1392" s="72">
        <v>12169</v>
      </c>
      <c r="F1392" s="72">
        <v>12250</v>
      </c>
      <c r="G1392" s="72">
        <v>120</v>
      </c>
      <c r="H1392" s="72">
        <v>79782</v>
      </c>
      <c r="I1392" s="73">
        <v>21.01</v>
      </c>
      <c r="J1392" s="73">
        <v>20.02</v>
      </c>
      <c r="K1392" s="72">
        <v>2432</v>
      </c>
      <c r="L1392" s="72">
        <v>4851</v>
      </c>
      <c r="M1392" s="72">
        <v>175</v>
      </c>
      <c r="N1392" s="72">
        <v>280</v>
      </c>
      <c r="O1392" s="72">
        <v>222</v>
      </c>
      <c r="P1392" s="72">
        <v>9755</v>
      </c>
      <c r="Q1392" s="73">
        <v>7.2</v>
      </c>
      <c r="R1392" s="73">
        <v>5.77</v>
      </c>
    </row>
    <row r="1393" spans="2:18" ht="15" customHeight="1" x14ac:dyDescent="0.25">
      <c r="B1393" s="123" t="s">
        <v>474</v>
      </c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</row>
    <row r="1394" spans="2:18" ht="15" customHeight="1" x14ac:dyDescent="0.25">
      <c r="B1394" s="129">
        <v>2022</v>
      </c>
      <c r="C1394" s="130">
        <v>28083</v>
      </c>
      <c r="D1394" s="130">
        <v>152678</v>
      </c>
      <c r="E1394" s="130">
        <v>3172</v>
      </c>
      <c r="F1394" s="130">
        <v>5571</v>
      </c>
      <c r="G1394" s="130">
        <v>4520</v>
      </c>
      <c r="H1394" s="130">
        <v>172419</v>
      </c>
      <c r="I1394" s="131">
        <v>11.3</v>
      </c>
      <c r="J1394" s="131">
        <v>3.65</v>
      </c>
      <c r="K1394" s="130">
        <v>21830</v>
      </c>
      <c r="L1394" s="130">
        <v>146109</v>
      </c>
      <c r="M1394" s="130">
        <v>2771</v>
      </c>
      <c r="N1394" s="130">
        <v>5703</v>
      </c>
      <c r="O1394" s="130">
        <v>5640</v>
      </c>
      <c r="P1394" s="130">
        <v>241733</v>
      </c>
      <c r="Q1394" s="131">
        <v>12.69</v>
      </c>
      <c r="R1394" s="131">
        <v>3.9</v>
      </c>
    </row>
    <row r="1395" spans="2:18" ht="15" customHeight="1" x14ac:dyDescent="0.25">
      <c r="B1395" s="71">
        <v>2021</v>
      </c>
      <c r="C1395" s="72">
        <v>26414</v>
      </c>
      <c r="D1395" s="72">
        <v>146129</v>
      </c>
      <c r="E1395" s="72">
        <v>2707</v>
      </c>
      <c r="F1395" s="72">
        <v>4980</v>
      </c>
      <c r="G1395" s="72">
        <v>3898</v>
      </c>
      <c r="H1395" s="72">
        <v>134991</v>
      </c>
      <c r="I1395" s="73">
        <v>10.25</v>
      </c>
      <c r="J1395" s="73">
        <v>3.41</v>
      </c>
      <c r="K1395" s="72">
        <v>20347</v>
      </c>
      <c r="L1395" s="72">
        <v>139708</v>
      </c>
      <c r="M1395" s="72">
        <v>2172</v>
      </c>
      <c r="N1395" s="72">
        <v>4811</v>
      </c>
      <c r="O1395" s="72">
        <v>4757</v>
      </c>
      <c r="P1395" s="72">
        <v>170917</v>
      </c>
      <c r="Q1395" s="73">
        <v>10.67</v>
      </c>
      <c r="R1395" s="73">
        <v>3.44</v>
      </c>
    </row>
    <row r="1396" spans="2:18" ht="15" customHeight="1" x14ac:dyDescent="0.25">
      <c r="B1396" s="181" t="s">
        <v>65</v>
      </c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</row>
    <row r="1397" spans="2:18" ht="15" customHeight="1" x14ac:dyDescent="0.25">
      <c r="B1397" s="123" t="s">
        <v>234</v>
      </c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</row>
    <row r="1398" spans="2:18" ht="15" customHeight="1" x14ac:dyDescent="0.25">
      <c r="B1398" s="129">
        <v>2022</v>
      </c>
      <c r="C1398" s="130">
        <v>63857</v>
      </c>
      <c r="D1398" s="130">
        <v>162700</v>
      </c>
      <c r="E1398" s="130">
        <v>8414</v>
      </c>
      <c r="F1398" s="130">
        <v>11707</v>
      </c>
      <c r="G1398" s="130">
        <v>4170</v>
      </c>
      <c r="H1398" s="130">
        <v>167308</v>
      </c>
      <c r="I1398" s="131">
        <v>13.18</v>
      </c>
      <c r="J1398" s="131">
        <v>7.2</v>
      </c>
      <c r="K1398" s="130">
        <v>17598</v>
      </c>
      <c r="L1398" s="130">
        <v>115164</v>
      </c>
      <c r="M1398" s="130">
        <v>1515</v>
      </c>
      <c r="N1398" s="130">
        <v>5589</v>
      </c>
      <c r="O1398" s="130">
        <v>5492</v>
      </c>
      <c r="P1398" s="130">
        <v>185320</v>
      </c>
      <c r="Q1398" s="131">
        <v>8.61</v>
      </c>
      <c r="R1398" s="131">
        <v>4.8499999999999996</v>
      </c>
    </row>
    <row r="1399" spans="2:18" ht="15" customHeight="1" x14ac:dyDescent="0.25">
      <c r="B1399" s="71">
        <v>2021</v>
      </c>
      <c r="C1399" s="72">
        <v>61377</v>
      </c>
      <c r="D1399" s="72">
        <v>151967</v>
      </c>
      <c r="E1399" s="72">
        <v>7364</v>
      </c>
      <c r="F1399" s="72">
        <v>9631</v>
      </c>
      <c r="G1399" s="72">
        <v>3072</v>
      </c>
      <c r="H1399" s="72">
        <v>176014</v>
      </c>
      <c r="I1399" s="73">
        <v>12</v>
      </c>
      <c r="J1399" s="73">
        <v>6.34</v>
      </c>
      <c r="K1399" s="72">
        <v>17069</v>
      </c>
      <c r="L1399" s="72">
        <v>106432</v>
      </c>
      <c r="M1399" s="72">
        <v>1450</v>
      </c>
      <c r="N1399" s="72">
        <v>4165</v>
      </c>
      <c r="O1399" s="72">
        <v>4035</v>
      </c>
      <c r="P1399" s="72">
        <v>183650</v>
      </c>
      <c r="Q1399" s="73">
        <v>8.49</v>
      </c>
      <c r="R1399" s="73">
        <v>3.91</v>
      </c>
    </row>
    <row r="1400" spans="2:18" ht="15" customHeight="1" x14ac:dyDescent="0.25">
      <c r="B1400" s="181" t="s">
        <v>25</v>
      </c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</row>
    <row r="1401" spans="2:18" ht="15" customHeight="1" x14ac:dyDescent="0.25">
      <c r="B1401" s="123" t="s">
        <v>71</v>
      </c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</row>
    <row r="1402" spans="2:18" ht="15" customHeight="1" x14ac:dyDescent="0.25">
      <c r="B1402" s="129">
        <v>2022</v>
      </c>
      <c r="C1402" s="130">
        <v>43971</v>
      </c>
      <c r="D1402" s="130">
        <v>48976</v>
      </c>
      <c r="E1402" s="130">
        <v>6834</v>
      </c>
      <c r="F1402" s="130">
        <v>6912</v>
      </c>
      <c r="G1402" s="130">
        <v>117</v>
      </c>
      <c r="H1402" s="130">
        <v>55466</v>
      </c>
      <c r="I1402" s="131">
        <v>15.54</v>
      </c>
      <c r="J1402" s="131">
        <v>14.11</v>
      </c>
      <c r="K1402" s="130">
        <v>2913</v>
      </c>
      <c r="L1402" s="130">
        <v>6869</v>
      </c>
      <c r="M1402" s="130">
        <v>198</v>
      </c>
      <c r="N1402" s="130">
        <v>394</v>
      </c>
      <c r="O1402" s="130">
        <v>352</v>
      </c>
      <c r="P1402" s="130">
        <v>17525</v>
      </c>
      <c r="Q1402" s="131">
        <v>6.8</v>
      </c>
      <c r="R1402" s="131">
        <v>5.74</v>
      </c>
    </row>
    <row r="1403" spans="2:18" ht="15" customHeight="1" x14ac:dyDescent="0.25">
      <c r="B1403" s="71">
        <v>2021</v>
      </c>
      <c r="C1403" s="72">
        <v>42300</v>
      </c>
      <c r="D1403" s="72">
        <v>47208</v>
      </c>
      <c r="E1403" s="72">
        <v>5839</v>
      </c>
      <c r="F1403" s="72">
        <v>6034</v>
      </c>
      <c r="G1403" s="72">
        <v>220</v>
      </c>
      <c r="H1403" s="72">
        <v>50083</v>
      </c>
      <c r="I1403" s="73">
        <v>13.8</v>
      </c>
      <c r="J1403" s="73">
        <v>12.78</v>
      </c>
      <c r="K1403" s="72">
        <v>3021</v>
      </c>
      <c r="L1403" s="72">
        <v>6944</v>
      </c>
      <c r="M1403" s="72">
        <v>189</v>
      </c>
      <c r="N1403" s="72">
        <v>456</v>
      </c>
      <c r="O1403" s="72">
        <v>392</v>
      </c>
      <c r="P1403" s="72">
        <v>15496</v>
      </c>
      <c r="Q1403" s="73">
        <v>6.26</v>
      </c>
      <c r="R1403" s="73">
        <v>6.57</v>
      </c>
    </row>
    <row r="1404" spans="2:18" ht="15" customHeight="1" x14ac:dyDescent="0.25">
      <c r="B1404" s="123" t="s">
        <v>72</v>
      </c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</row>
    <row r="1405" spans="2:18" ht="15" customHeight="1" x14ac:dyDescent="0.25">
      <c r="B1405" s="129">
        <v>2022</v>
      </c>
      <c r="C1405" s="130">
        <v>19886</v>
      </c>
      <c r="D1405" s="130">
        <v>113724</v>
      </c>
      <c r="E1405" s="130">
        <v>1580</v>
      </c>
      <c r="F1405" s="130">
        <v>4795</v>
      </c>
      <c r="G1405" s="130">
        <v>4053</v>
      </c>
      <c r="H1405" s="130">
        <v>111842</v>
      </c>
      <c r="I1405" s="131">
        <v>7.95</v>
      </c>
      <c r="J1405" s="131">
        <v>4.22</v>
      </c>
      <c r="K1405" s="130">
        <v>14685</v>
      </c>
      <c r="L1405" s="130">
        <v>108295</v>
      </c>
      <c r="M1405" s="130">
        <v>1317</v>
      </c>
      <c r="N1405" s="130">
        <v>5195</v>
      </c>
      <c r="O1405" s="130">
        <v>5140</v>
      </c>
      <c r="P1405" s="130">
        <v>167795</v>
      </c>
      <c r="Q1405" s="131">
        <v>8.9700000000000006</v>
      </c>
      <c r="R1405" s="131">
        <v>4.8</v>
      </c>
    </row>
    <row r="1406" spans="2:18" ht="15" customHeight="1" x14ac:dyDescent="0.25">
      <c r="B1406" s="71">
        <v>2021</v>
      </c>
      <c r="C1406" s="72">
        <v>19077</v>
      </c>
      <c r="D1406" s="72">
        <v>104759</v>
      </c>
      <c r="E1406" s="72">
        <v>1525</v>
      </c>
      <c r="F1406" s="72">
        <v>3597</v>
      </c>
      <c r="G1406" s="72">
        <v>2852</v>
      </c>
      <c r="H1406" s="72">
        <v>125931</v>
      </c>
      <c r="I1406" s="73">
        <v>7.99</v>
      </c>
      <c r="J1406" s="73">
        <v>3.43</v>
      </c>
      <c r="K1406" s="72">
        <v>14048</v>
      </c>
      <c r="L1406" s="72">
        <v>99488</v>
      </c>
      <c r="M1406" s="72">
        <v>1261</v>
      </c>
      <c r="N1406" s="72">
        <v>3709</v>
      </c>
      <c r="O1406" s="72">
        <v>3643</v>
      </c>
      <c r="P1406" s="72">
        <v>168154</v>
      </c>
      <c r="Q1406" s="73">
        <v>8.98</v>
      </c>
      <c r="R1406" s="73">
        <v>3.73</v>
      </c>
    </row>
    <row r="1407" spans="2:18" ht="15" customHeight="1" x14ac:dyDescent="0.25">
      <c r="B1407" s="181" t="s">
        <v>66</v>
      </c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</row>
    <row r="1408" spans="2:18" ht="15" customHeight="1" x14ac:dyDescent="0.25">
      <c r="B1408" s="123" t="s">
        <v>235</v>
      </c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</row>
    <row r="1409" spans="2:18" ht="15" customHeight="1" x14ac:dyDescent="0.25">
      <c r="B1409" s="129">
        <v>2022</v>
      </c>
      <c r="C1409" s="130">
        <v>86803</v>
      </c>
      <c r="D1409" s="130">
        <v>203641</v>
      </c>
      <c r="E1409" s="130">
        <v>15628</v>
      </c>
      <c r="F1409" s="130">
        <v>18593</v>
      </c>
      <c r="G1409" s="130">
        <v>4392</v>
      </c>
      <c r="H1409" s="130">
        <v>289235</v>
      </c>
      <c r="I1409" s="131">
        <v>18</v>
      </c>
      <c r="J1409" s="131">
        <v>9.1300000000000008</v>
      </c>
      <c r="K1409" s="130">
        <v>21028</v>
      </c>
      <c r="L1409" s="130">
        <v>135107</v>
      </c>
      <c r="M1409" s="130">
        <v>2218</v>
      </c>
      <c r="N1409" s="130">
        <v>5744</v>
      </c>
      <c r="O1409" s="130">
        <v>5606</v>
      </c>
      <c r="P1409" s="130">
        <v>280849</v>
      </c>
      <c r="Q1409" s="131">
        <v>10.55</v>
      </c>
      <c r="R1409" s="131">
        <v>4.25</v>
      </c>
    </row>
    <row r="1410" spans="2:18" ht="15" customHeight="1" x14ac:dyDescent="0.25">
      <c r="B1410" s="71">
        <v>2021</v>
      </c>
      <c r="C1410" s="72">
        <v>76680</v>
      </c>
      <c r="D1410" s="72">
        <v>179028</v>
      </c>
      <c r="E1410" s="72">
        <v>10593</v>
      </c>
      <c r="F1410" s="72">
        <v>12564</v>
      </c>
      <c r="G1410" s="72">
        <v>3218</v>
      </c>
      <c r="H1410" s="72">
        <v>200544</v>
      </c>
      <c r="I1410" s="73">
        <v>13.81</v>
      </c>
      <c r="J1410" s="73">
        <v>7.02</v>
      </c>
      <c r="K1410" s="72">
        <v>20125</v>
      </c>
      <c r="L1410" s="72">
        <v>120162</v>
      </c>
      <c r="M1410" s="72">
        <v>1801</v>
      </c>
      <c r="N1410" s="72">
        <v>4222</v>
      </c>
      <c r="O1410" s="72">
        <v>4133</v>
      </c>
      <c r="P1410" s="72">
        <v>178075</v>
      </c>
      <c r="Q1410" s="73">
        <v>8.9499999999999993</v>
      </c>
      <c r="R1410" s="73">
        <v>3.51</v>
      </c>
    </row>
    <row r="1411" spans="2:18" ht="15" customHeight="1" x14ac:dyDescent="0.25">
      <c r="B1411" s="181" t="s">
        <v>25</v>
      </c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</row>
    <row r="1412" spans="2:18" ht="15" customHeight="1" x14ac:dyDescent="0.25">
      <c r="B1412" s="123" t="s">
        <v>73</v>
      </c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</row>
    <row r="1413" spans="2:18" ht="15" customHeight="1" x14ac:dyDescent="0.25">
      <c r="B1413" s="129">
        <v>2022</v>
      </c>
      <c r="C1413" s="130">
        <v>62147</v>
      </c>
      <c r="D1413" s="130">
        <v>68934</v>
      </c>
      <c r="E1413" s="130">
        <v>13254</v>
      </c>
      <c r="F1413" s="130">
        <v>13422</v>
      </c>
      <c r="G1413" s="130">
        <v>155</v>
      </c>
      <c r="H1413" s="130">
        <v>129764</v>
      </c>
      <c r="I1413" s="131">
        <v>21.33</v>
      </c>
      <c r="J1413" s="131">
        <v>19.47</v>
      </c>
      <c r="K1413" s="130">
        <v>2465</v>
      </c>
      <c r="L1413" s="130">
        <v>6784</v>
      </c>
      <c r="M1413" s="130">
        <v>206</v>
      </c>
      <c r="N1413" s="130">
        <v>451</v>
      </c>
      <c r="O1413" s="130">
        <v>401</v>
      </c>
      <c r="P1413" s="130">
        <v>23961</v>
      </c>
      <c r="Q1413" s="131">
        <v>8.36</v>
      </c>
      <c r="R1413" s="131">
        <v>6.65</v>
      </c>
    </row>
    <row r="1414" spans="2:18" ht="15" customHeight="1" x14ac:dyDescent="0.25">
      <c r="B1414" s="71">
        <v>2021</v>
      </c>
      <c r="C1414" s="72">
        <v>53098</v>
      </c>
      <c r="D1414" s="72">
        <v>59036</v>
      </c>
      <c r="E1414" s="72">
        <v>8541</v>
      </c>
      <c r="F1414" s="72">
        <v>8649</v>
      </c>
      <c r="G1414" s="72">
        <v>152</v>
      </c>
      <c r="H1414" s="72">
        <v>69569</v>
      </c>
      <c r="I1414" s="73">
        <v>16.09</v>
      </c>
      <c r="J1414" s="73">
        <v>14.65</v>
      </c>
      <c r="K1414" s="72">
        <v>2523</v>
      </c>
      <c r="L1414" s="72">
        <v>6500</v>
      </c>
      <c r="M1414" s="72">
        <v>162</v>
      </c>
      <c r="N1414" s="72">
        <v>351</v>
      </c>
      <c r="O1414" s="72">
        <v>297</v>
      </c>
      <c r="P1414" s="72">
        <v>13554</v>
      </c>
      <c r="Q1414" s="73">
        <v>6.42</v>
      </c>
      <c r="R1414" s="73">
        <v>5.4</v>
      </c>
    </row>
    <row r="1415" spans="2:18" ht="15" customHeight="1" x14ac:dyDescent="0.25">
      <c r="B1415" s="123" t="s">
        <v>74</v>
      </c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</row>
    <row r="1416" spans="2:18" ht="15" customHeight="1" x14ac:dyDescent="0.25">
      <c r="B1416" s="129">
        <v>2022</v>
      </c>
      <c r="C1416" s="130">
        <v>24656</v>
      </c>
      <c r="D1416" s="130">
        <v>134707</v>
      </c>
      <c r="E1416" s="130">
        <v>2374</v>
      </c>
      <c r="F1416" s="130">
        <v>5171</v>
      </c>
      <c r="G1416" s="130">
        <v>4237</v>
      </c>
      <c r="H1416" s="130">
        <v>159471</v>
      </c>
      <c r="I1416" s="131">
        <v>9.6300000000000008</v>
      </c>
      <c r="J1416" s="131">
        <v>3.84</v>
      </c>
      <c r="K1416" s="130">
        <v>18563</v>
      </c>
      <c r="L1416" s="130">
        <v>128323</v>
      </c>
      <c r="M1416" s="130">
        <v>2012</v>
      </c>
      <c r="N1416" s="130">
        <v>5293</v>
      </c>
      <c r="O1416" s="130">
        <v>5205</v>
      </c>
      <c r="P1416" s="130">
        <v>256889</v>
      </c>
      <c r="Q1416" s="131">
        <v>10.84</v>
      </c>
      <c r="R1416" s="131">
        <v>4.12</v>
      </c>
    </row>
    <row r="1417" spans="2:18" ht="15" customHeight="1" x14ac:dyDescent="0.25">
      <c r="B1417" s="71">
        <v>2021</v>
      </c>
      <c r="C1417" s="72">
        <v>23582</v>
      </c>
      <c r="D1417" s="72">
        <v>119992</v>
      </c>
      <c r="E1417" s="72">
        <v>2052</v>
      </c>
      <c r="F1417" s="72">
        <v>3915</v>
      </c>
      <c r="G1417" s="72">
        <v>3066</v>
      </c>
      <c r="H1417" s="72">
        <v>130975</v>
      </c>
      <c r="I1417" s="73">
        <v>8.6999999999999993</v>
      </c>
      <c r="J1417" s="73">
        <v>3.26</v>
      </c>
      <c r="K1417" s="72">
        <v>17602</v>
      </c>
      <c r="L1417" s="72">
        <v>113662</v>
      </c>
      <c r="M1417" s="72">
        <v>1639</v>
      </c>
      <c r="N1417" s="72">
        <v>3871</v>
      </c>
      <c r="O1417" s="72">
        <v>3836</v>
      </c>
      <c r="P1417" s="72">
        <v>164521</v>
      </c>
      <c r="Q1417" s="73">
        <v>9.31</v>
      </c>
      <c r="R1417" s="73">
        <v>3.41</v>
      </c>
    </row>
    <row r="1418" spans="2:18" ht="15" customHeight="1" x14ac:dyDescent="0.25">
      <c r="B1418" s="181" t="s">
        <v>475</v>
      </c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</row>
    <row r="1419" spans="2:18" ht="15" customHeight="1" x14ac:dyDescent="0.25">
      <c r="B1419" s="123" t="s">
        <v>476</v>
      </c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</row>
    <row r="1420" spans="2:18" ht="15" customHeight="1" x14ac:dyDescent="0.25">
      <c r="B1420" s="129">
        <v>2022</v>
      </c>
      <c r="C1420" s="130">
        <v>30393</v>
      </c>
      <c r="D1420" s="130">
        <v>77727</v>
      </c>
      <c r="E1420" s="130">
        <v>4125</v>
      </c>
      <c r="F1420" s="130">
        <v>4568</v>
      </c>
      <c r="G1420" s="130">
        <v>704</v>
      </c>
      <c r="H1420" s="130">
        <v>54038</v>
      </c>
      <c r="I1420" s="131">
        <v>13.57</v>
      </c>
      <c r="J1420" s="131">
        <v>5.88</v>
      </c>
      <c r="K1420" s="130">
        <v>6009</v>
      </c>
      <c r="L1420" s="130">
        <v>52335</v>
      </c>
      <c r="M1420" s="130">
        <v>495</v>
      </c>
      <c r="N1420" s="130">
        <v>1161</v>
      </c>
      <c r="O1420" s="130">
        <v>1119</v>
      </c>
      <c r="P1420" s="130">
        <v>51193</v>
      </c>
      <c r="Q1420" s="131">
        <v>8.24</v>
      </c>
      <c r="R1420" s="131">
        <v>2.2200000000000002</v>
      </c>
    </row>
    <row r="1421" spans="2:18" ht="15" customHeight="1" x14ac:dyDescent="0.25">
      <c r="B1421" s="71">
        <v>2021</v>
      </c>
      <c r="C1421" s="72">
        <v>28990</v>
      </c>
      <c r="D1421" s="72">
        <v>73714</v>
      </c>
      <c r="E1421" s="72">
        <v>3594</v>
      </c>
      <c r="F1421" s="72">
        <v>4058</v>
      </c>
      <c r="G1421" s="72">
        <v>720</v>
      </c>
      <c r="H1421" s="72">
        <v>64212</v>
      </c>
      <c r="I1421" s="73">
        <v>12.4</v>
      </c>
      <c r="J1421" s="73">
        <v>5.51</v>
      </c>
      <c r="K1421" s="72">
        <v>5736</v>
      </c>
      <c r="L1421" s="72">
        <v>49602</v>
      </c>
      <c r="M1421" s="72">
        <v>436</v>
      </c>
      <c r="N1421" s="72">
        <v>1127</v>
      </c>
      <c r="O1421" s="72">
        <v>1081</v>
      </c>
      <c r="P1421" s="72">
        <v>74942</v>
      </c>
      <c r="Q1421" s="73">
        <v>7.6</v>
      </c>
      <c r="R1421" s="73">
        <v>2.27</v>
      </c>
    </row>
    <row r="1422" spans="2:18" ht="15" customHeight="1" x14ac:dyDescent="0.25">
      <c r="B1422" s="181" t="s">
        <v>25</v>
      </c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</row>
    <row r="1423" spans="2:18" ht="15" customHeight="1" x14ac:dyDescent="0.25">
      <c r="B1423" s="123" t="s">
        <v>477</v>
      </c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</row>
    <row r="1424" spans="2:18" ht="15" customHeight="1" x14ac:dyDescent="0.25">
      <c r="B1424" s="129">
        <v>2022</v>
      </c>
      <c r="C1424" s="130">
        <v>23860</v>
      </c>
      <c r="D1424" s="130">
        <v>27089</v>
      </c>
      <c r="E1424" s="130">
        <v>3593</v>
      </c>
      <c r="F1424" s="130">
        <v>3682</v>
      </c>
      <c r="G1424" s="130">
        <v>101</v>
      </c>
      <c r="H1424" s="130">
        <v>28902</v>
      </c>
      <c r="I1424" s="131">
        <v>15.06</v>
      </c>
      <c r="J1424" s="131">
        <v>13.59</v>
      </c>
      <c r="K1424" s="130">
        <v>1065</v>
      </c>
      <c r="L1424" s="130">
        <v>3395</v>
      </c>
      <c r="M1424" s="130">
        <v>98</v>
      </c>
      <c r="N1424" s="130">
        <v>266</v>
      </c>
      <c r="O1424" s="130">
        <v>241</v>
      </c>
      <c r="P1424" s="130">
        <v>15088</v>
      </c>
      <c r="Q1424" s="131">
        <v>9.1999999999999993</v>
      </c>
      <c r="R1424" s="131">
        <v>7.84</v>
      </c>
    </row>
    <row r="1425" spans="2:18" ht="15" customHeight="1" x14ac:dyDescent="0.25">
      <c r="B1425" s="71">
        <v>2021</v>
      </c>
      <c r="C1425" s="72">
        <v>22835</v>
      </c>
      <c r="D1425" s="72">
        <v>25712</v>
      </c>
      <c r="E1425" s="72">
        <v>3112</v>
      </c>
      <c r="F1425" s="72">
        <v>3149</v>
      </c>
      <c r="G1425" s="72">
        <v>54</v>
      </c>
      <c r="H1425" s="72">
        <v>19644</v>
      </c>
      <c r="I1425" s="73">
        <v>13.63</v>
      </c>
      <c r="J1425" s="73">
        <v>12.25</v>
      </c>
      <c r="K1425" s="72">
        <v>1035</v>
      </c>
      <c r="L1425" s="72">
        <v>3172</v>
      </c>
      <c r="M1425" s="72">
        <v>56</v>
      </c>
      <c r="N1425" s="72">
        <v>142</v>
      </c>
      <c r="O1425" s="72">
        <v>126</v>
      </c>
      <c r="P1425" s="72">
        <v>11328</v>
      </c>
      <c r="Q1425" s="73">
        <v>5.41</v>
      </c>
      <c r="R1425" s="73">
        <v>4.4800000000000004</v>
      </c>
    </row>
    <row r="1426" spans="2:18" ht="15" customHeight="1" x14ac:dyDescent="0.25">
      <c r="B1426" s="123" t="s">
        <v>478</v>
      </c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</row>
    <row r="1427" spans="2:18" ht="15" customHeight="1" x14ac:dyDescent="0.25">
      <c r="B1427" s="129">
        <v>2022</v>
      </c>
      <c r="C1427" s="130">
        <v>6533</v>
      </c>
      <c r="D1427" s="130">
        <v>50638</v>
      </c>
      <c r="E1427" s="130">
        <v>532</v>
      </c>
      <c r="F1427" s="130">
        <v>886</v>
      </c>
      <c r="G1427" s="130">
        <v>603</v>
      </c>
      <c r="H1427" s="130">
        <v>25136</v>
      </c>
      <c r="I1427" s="131">
        <v>8.14</v>
      </c>
      <c r="J1427" s="131">
        <v>1.75</v>
      </c>
      <c r="K1427" s="130">
        <v>4944</v>
      </c>
      <c r="L1427" s="130">
        <v>48940</v>
      </c>
      <c r="M1427" s="130">
        <v>397</v>
      </c>
      <c r="N1427" s="130">
        <v>895</v>
      </c>
      <c r="O1427" s="130">
        <v>878</v>
      </c>
      <c r="P1427" s="130">
        <v>36104</v>
      </c>
      <c r="Q1427" s="131">
        <v>8.0299999999999994</v>
      </c>
      <c r="R1427" s="131">
        <v>1.83</v>
      </c>
    </row>
    <row r="1428" spans="2:18" ht="15" customHeight="1" x14ac:dyDescent="0.25">
      <c r="B1428" s="71">
        <v>2021</v>
      </c>
      <c r="C1428" s="72">
        <v>6155</v>
      </c>
      <c r="D1428" s="72">
        <v>48002</v>
      </c>
      <c r="E1428" s="72">
        <v>482</v>
      </c>
      <c r="F1428" s="72">
        <v>909</v>
      </c>
      <c r="G1428" s="72">
        <v>666</v>
      </c>
      <c r="H1428" s="72">
        <v>44568</v>
      </c>
      <c r="I1428" s="73">
        <v>7.83</v>
      </c>
      <c r="J1428" s="73">
        <v>1.89</v>
      </c>
      <c r="K1428" s="72">
        <v>4701</v>
      </c>
      <c r="L1428" s="72">
        <v>46430</v>
      </c>
      <c r="M1428" s="72">
        <v>380</v>
      </c>
      <c r="N1428" s="72">
        <v>985</v>
      </c>
      <c r="O1428" s="72">
        <v>955</v>
      </c>
      <c r="P1428" s="72">
        <v>63614</v>
      </c>
      <c r="Q1428" s="73">
        <v>8.08</v>
      </c>
      <c r="R1428" s="73">
        <v>2.12</v>
      </c>
    </row>
    <row r="1429" spans="2:18" ht="15" customHeight="1" x14ac:dyDescent="0.25">
      <c r="B1429" s="181" t="s">
        <v>479</v>
      </c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</row>
    <row r="1430" spans="2:18" ht="15" customHeight="1" x14ac:dyDescent="0.25">
      <c r="B1430" s="123" t="s">
        <v>480</v>
      </c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</row>
    <row r="1431" spans="2:18" ht="15" customHeight="1" x14ac:dyDescent="0.25">
      <c r="B1431" s="129">
        <v>2022</v>
      </c>
      <c r="C1431" s="130">
        <v>31982</v>
      </c>
      <c r="D1431" s="130">
        <v>91430</v>
      </c>
      <c r="E1431" s="130">
        <v>5120</v>
      </c>
      <c r="F1431" s="130">
        <v>5708</v>
      </c>
      <c r="G1431" s="130">
        <v>1228</v>
      </c>
      <c r="H1431" s="130">
        <v>710465</v>
      </c>
      <c r="I1431" s="131">
        <v>16.010000000000002</v>
      </c>
      <c r="J1431" s="131">
        <v>6.24</v>
      </c>
      <c r="K1431" s="130">
        <v>8577</v>
      </c>
      <c r="L1431" s="130">
        <v>67648</v>
      </c>
      <c r="M1431" s="130">
        <v>966</v>
      </c>
      <c r="N1431" s="130">
        <v>1705</v>
      </c>
      <c r="O1431" s="130">
        <v>1672</v>
      </c>
      <c r="P1431" s="130">
        <v>73384</v>
      </c>
      <c r="Q1431" s="131">
        <v>11.26</v>
      </c>
      <c r="R1431" s="131">
        <v>2.52</v>
      </c>
    </row>
    <row r="1432" spans="2:18" ht="15" customHeight="1" x14ac:dyDescent="0.25">
      <c r="B1432" s="71">
        <v>2021</v>
      </c>
      <c r="C1432" s="72">
        <v>29714</v>
      </c>
      <c r="D1432" s="72">
        <v>85040</v>
      </c>
      <c r="E1432" s="72">
        <v>4367</v>
      </c>
      <c r="F1432" s="72">
        <v>5096</v>
      </c>
      <c r="G1432" s="72">
        <v>1334</v>
      </c>
      <c r="H1432" s="72">
        <v>80548</v>
      </c>
      <c r="I1432" s="73">
        <v>14.7</v>
      </c>
      <c r="J1432" s="73">
        <v>5.99</v>
      </c>
      <c r="K1432" s="72">
        <v>8127</v>
      </c>
      <c r="L1432" s="72">
        <v>62591</v>
      </c>
      <c r="M1432" s="72">
        <v>892</v>
      </c>
      <c r="N1432" s="72">
        <v>1751</v>
      </c>
      <c r="O1432" s="72">
        <v>1691</v>
      </c>
      <c r="P1432" s="72">
        <v>76996</v>
      </c>
      <c r="Q1432" s="73">
        <v>10.98</v>
      </c>
      <c r="R1432" s="73">
        <v>2.8</v>
      </c>
    </row>
    <row r="1433" spans="2:18" ht="15" customHeight="1" x14ac:dyDescent="0.25">
      <c r="B1433" s="181" t="s">
        <v>25</v>
      </c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</row>
    <row r="1434" spans="2:18" ht="15" customHeight="1" x14ac:dyDescent="0.25">
      <c r="B1434" s="123" t="s">
        <v>481</v>
      </c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</row>
    <row r="1435" spans="2:18" ht="15" customHeight="1" x14ac:dyDescent="0.25">
      <c r="B1435" s="129">
        <v>2022</v>
      </c>
      <c r="C1435" s="130">
        <v>20848</v>
      </c>
      <c r="D1435" s="130">
        <v>21685</v>
      </c>
      <c r="E1435" s="130">
        <v>3971</v>
      </c>
      <c r="F1435" s="130">
        <v>3992</v>
      </c>
      <c r="G1435" s="130">
        <v>27</v>
      </c>
      <c r="H1435" s="130">
        <v>29255</v>
      </c>
      <c r="I1435" s="131">
        <v>19.05</v>
      </c>
      <c r="J1435" s="131">
        <v>18.41</v>
      </c>
      <c r="K1435" s="130">
        <v>591</v>
      </c>
      <c r="L1435" s="130">
        <v>1243</v>
      </c>
      <c r="M1435" s="130">
        <v>66</v>
      </c>
      <c r="N1435" s="130">
        <v>94</v>
      </c>
      <c r="O1435" s="130">
        <v>80</v>
      </c>
      <c r="P1435" s="130">
        <v>3479</v>
      </c>
      <c r="Q1435" s="131">
        <v>11.17</v>
      </c>
      <c r="R1435" s="131">
        <v>7.56</v>
      </c>
    </row>
    <row r="1436" spans="2:18" ht="15" customHeight="1" x14ac:dyDescent="0.25">
      <c r="B1436" s="71">
        <v>2021</v>
      </c>
      <c r="C1436" s="72">
        <v>19223</v>
      </c>
      <c r="D1436" s="72">
        <v>19958</v>
      </c>
      <c r="E1436" s="72">
        <v>3179</v>
      </c>
      <c r="F1436" s="72">
        <v>3204</v>
      </c>
      <c r="G1436" s="72">
        <v>29</v>
      </c>
      <c r="H1436" s="72">
        <v>19086</v>
      </c>
      <c r="I1436" s="73">
        <v>16.54</v>
      </c>
      <c r="J1436" s="73">
        <v>16.05</v>
      </c>
      <c r="K1436" s="72">
        <v>569</v>
      </c>
      <c r="L1436" s="72">
        <v>1149</v>
      </c>
      <c r="M1436" s="72">
        <v>41</v>
      </c>
      <c r="N1436" s="72">
        <v>78</v>
      </c>
      <c r="O1436" s="72">
        <v>58</v>
      </c>
      <c r="P1436" s="72">
        <v>3824</v>
      </c>
      <c r="Q1436" s="73">
        <v>7.21</v>
      </c>
      <c r="R1436" s="73">
        <v>6.79</v>
      </c>
    </row>
    <row r="1437" spans="2:18" ht="15" customHeight="1" x14ac:dyDescent="0.25">
      <c r="B1437" s="123" t="s">
        <v>482</v>
      </c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</row>
    <row r="1438" spans="2:18" ht="15" customHeight="1" x14ac:dyDescent="0.25">
      <c r="B1438" s="129">
        <v>2022</v>
      </c>
      <c r="C1438" s="130">
        <v>11134</v>
      </c>
      <c r="D1438" s="130">
        <v>69745</v>
      </c>
      <c r="E1438" s="130">
        <v>1149</v>
      </c>
      <c r="F1438" s="130">
        <v>1716</v>
      </c>
      <c r="G1438" s="130">
        <v>1201</v>
      </c>
      <c r="H1438" s="130">
        <v>681210</v>
      </c>
      <c r="I1438" s="131">
        <v>10.32</v>
      </c>
      <c r="J1438" s="131">
        <v>2.46</v>
      </c>
      <c r="K1438" s="130">
        <v>7986</v>
      </c>
      <c r="L1438" s="130">
        <v>66405</v>
      </c>
      <c r="M1438" s="130">
        <v>900</v>
      </c>
      <c r="N1438" s="130">
        <v>1611</v>
      </c>
      <c r="O1438" s="130">
        <v>1592</v>
      </c>
      <c r="P1438" s="130">
        <v>69904</v>
      </c>
      <c r="Q1438" s="131">
        <v>11.27</v>
      </c>
      <c r="R1438" s="131">
        <v>2.4300000000000002</v>
      </c>
    </row>
    <row r="1439" spans="2:18" ht="15" customHeight="1" x14ac:dyDescent="0.25">
      <c r="B1439" s="71">
        <v>2021</v>
      </c>
      <c r="C1439" s="72">
        <v>10491</v>
      </c>
      <c r="D1439" s="72">
        <v>65082</v>
      </c>
      <c r="E1439" s="72">
        <v>1188</v>
      </c>
      <c r="F1439" s="72">
        <v>1892</v>
      </c>
      <c r="G1439" s="72">
        <v>1305</v>
      </c>
      <c r="H1439" s="72">
        <v>61462</v>
      </c>
      <c r="I1439" s="73">
        <v>11.32</v>
      </c>
      <c r="J1439" s="73">
        <v>2.91</v>
      </c>
      <c r="K1439" s="72">
        <v>7558</v>
      </c>
      <c r="L1439" s="72">
        <v>61442</v>
      </c>
      <c r="M1439" s="72">
        <v>851</v>
      </c>
      <c r="N1439" s="72">
        <v>1673</v>
      </c>
      <c r="O1439" s="72">
        <v>1633</v>
      </c>
      <c r="P1439" s="72">
        <v>73173</v>
      </c>
      <c r="Q1439" s="73">
        <v>11.26</v>
      </c>
      <c r="R1439" s="73">
        <v>2.72</v>
      </c>
    </row>
    <row r="1440" spans="2:18" ht="5.0999999999999996" customHeight="1" thickBot="1" x14ac:dyDescent="0.3">
      <c r="B1440" s="132"/>
      <c r="C1440" s="132"/>
      <c r="D1440" s="132"/>
      <c r="E1440" s="133"/>
      <c r="F1440" s="134"/>
      <c r="G1440" s="134"/>
      <c r="H1440" s="134"/>
      <c r="I1440" s="134"/>
      <c r="J1440" s="134"/>
      <c r="K1440" s="134"/>
      <c r="L1440" s="134"/>
      <c r="M1440" s="134"/>
      <c r="N1440" s="134"/>
      <c r="O1440" s="134"/>
      <c r="P1440" s="134"/>
      <c r="Q1440" s="135"/>
      <c r="R1440" s="135"/>
    </row>
    <row r="1441" spans="2:3" ht="15.75" thickTop="1" x14ac:dyDescent="0.25">
      <c r="B1441" s="178" t="s">
        <v>213</v>
      </c>
      <c r="C1441" s="9"/>
    </row>
  </sheetData>
  <sheetProtection sheet="1" objects="1" scenarios="1"/>
  <mergeCells count="13">
    <mergeCell ref="B8:B11"/>
    <mergeCell ref="K9:K10"/>
    <mergeCell ref="L9:L10"/>
    <mergeCell ref="D5:E5"/>
    <mergeCell ref="G5:H5"/>
    <mergeCell ref="K5:L5"/>
    <mergeCell ref="C9:C10"/>
    <mergeCell ref="J3:J5"/>
    <mergeCell ref="M9:R9"/>
    <mergeCell ref="C8:J8"/>
    <mergeCell ref="E9:J9"/>
    <mergeCell ref="K8:R8"/>
    <mergeCell ref="D9:D10"/>
  </mergeCells>
  <conditionalFormatting sqref="C16:C30 C33:C47 C49:C63 C66:C67 C69:C70 C72:C73 C75:C76 C78:C79 C81:C82 C84:C85 C87:C88 C90:C91 C94:C108 C111:C125 C127:C141 C144:C145 C147:C148 C150:C151 C153:C154 C156:C157 C159:C160 C162:C163 C165:C166 C168:C169 C172:C186 C189:C203 C205:C219 C222:C223 C225:C226 C228:C229 C231:C232 C234:C235 C237:C238 C240:C241 C243:C244 C246:C247 C250:C264 C267:C281 C283:C297 C300:C301 C303:C304 C306:C307 C309:C310 C312:C313 C315:C316 C318:C319 C321:C322 C324:C325 C328:C342 C345:C359 C361:C375 C378:C379 C381:C382 C384:C385 C387:C388 C390:C391 C393:C394 C396:C397 C399:C400 C402:C403 C406:C420 C423:C437 C439:C453 C456:C457 C459:C460 C462:C463 C465:C466 C468:C469 C471:C472 C474:C475 C477:C478 C480:C481 C484:C498 C501:C515 C517:C531 C534:C535 C537:C538 C540:C541 C543:C544 C546:C547 C549:C550 C552:C553 C555:C556 C558:C559 C562:C576 C579:C593 C595:C609 C612:C613 C615:C616 C618:C619 C621:C622 C624:C625 C627:C628 C630:C631 C633:C634 C636:C637 C640:C654 C657:C671 C673:C687 C690:C691 C693:C694 C696:C697 C699:C700 C702:C703 C705:C706 C708:C709 C711:C712 C714:C715 C718:C732 C735:C749 C751:C765 C768:C769 C771:C772 C774:C775 C777:C778 C780:C781 C783:C784 C786:C787 C789:C790 C792:C793 C796:C810 C813:C827 C829:C843 C846:C847 C849:C850 C852:C853 C855:C856 C858:C859 C861:C862 C864:C865 C867:C868 C870:C871 C874:C888 C891:C905 C907:C921 C924:C925 C927:C928 C930:C931 C933:C934 C936:C937 C939:C940 C942:C943 C945:C946 C948:C949 C952:C966 C969:C983 C985:C999 C1002:C1003 C1005:C1006 C1008:C1009 C1011:C1012 C1014:C1015 C1017:C1018 C1020:C1021 C1023:C1024 C1026:C1027 C1030:C1044 C1047:C1061 C1063:C1077 C1080:C1081 C1083:C1084 C1086:C1087 C1089:C1090 C1092:C1093 C1095:C1096 C1098:C1099 C1101:C1102 C1104:C1105 C1108:C1122 C1125:C1139 C1141:C1155 C1158:C1159 C1161:C1162 C1164:C1165 C1167:C1168 C1170:C1171 C1173:C1174 C1176:C1177 C1179:C1180 C1182:C1183 C1186:C1200 C1203:C1217 C1219:C1233 C1236:C1237 C1239:C1240 C1242:C1243 C1245:C1246 C1248:C1249 C1251:C1252 C1254:C1255 C1257:C1258 C1260:C1261 C1264:C1278 C1281:C1295 C1297:C1311 C1314:C1315 C1317:C1318 C1320:C1321 C1323:C1324 C1326:C1327 C1329:C1330 C1332:C1333 C1335:C1336 C1338:C1339 C1343:C1344 C1347:C1348 C1350:C1351 C1354:C1355 C1358:C1359 C1361:C1362 C1365:C1366 C1369:C1370 C1372:C1373 C1376:C1377 C1380:C1381 C1383:C1384 C1387:C1388 C1391:C1392 C1398:C1399 C1402:C1403 C1405:C1406 C1409:C1410 C1413:C1414 C1416:C1417 C1420:C1421 C1424:C1425 C1427:C1428 C1431:C1432 C1435:C1436 C1438:C1439 C1394:C1395">
    <cfRule type="expression" dxfId="142" priority="16" stopIfTrue="1">
      <formula>$K$5=$C$9</formula>
    </cfRule>
  </conditionalFormatting>
  <conditionalFormatting sqref="D16:D30 D33:D47 D49:D63 D66:D67 D69:D70 D72:D73 D75:D76 D78:D79 D81:D82 D84:D85 D87:D88 D90:D91 D94:D108 D111:D125 D127:D141 D144:D145 D147:D148 D150:D151 D153:D154 D156:D157 D159:D160 D162:D163 D165:D166 D168:D169 D172:D186 D189:D203 D205:D219 D222:D223 D225:D226 D228:D229 D231:D232 D234:D235 D237:D238 D240:D241 D243:D244 D246:D247 D250:D264 D267:D281 D283:D297 D300:D301 D303:D304 D306:D307 D309:D310 D312:D313 D315:D316 D318:D319 D321:D322 D324:D325 D328:D342 D345:D359 D361:D375 D378:D379 D381:D382 D384:D385 D387:D388 D390:D391 D393:D394 D396:D397 D399:D400 D402:D403 D406:D420 D423:D437 D439:D453 D456:D457 D459:D460 D462:D463 D465:D466 D468:D469 D471:D472 D474:D475 D477:D478 D480:D481 D484:D498 D501:D515 D517:D531 D534:D535 D537:D538 D540:D541 D543:D544 D546:D547 D549:D550 D552:D553 D555:D556 D558:D559 D562:D576 D579:D593 D595:D609 D612:D613 D615:D616 D618:D619 D621:D622 D624:D625 D627:D628 D630:D631 D633:D634 D636:D637 D640:D654 D657:D671 D673:D687 D690:D691 D693:D694 D696:D697 D699:D700 D702:D703 D705:D706 D708:D709 D711:D712 D714:D715 D718:D732 D735:D749 D751:D765 D768:D769 D771:D772 D774:D775 D777:D778 D780:D781 D783:D784 D786:D787 D789:D790 D792:D793 D796:D810 D813:D827 D829:D843 D846:D847 D849:D850 D852:D853 D855:D856 D858:D859 D861:D862 D864:D865 D867:D868 D870:D871 D874:D888 D891:D905 D907:D921 D924:D925 D927:D928 D930:D931 D933:D934 D936:D937 D939:D940 D942:D943 D945:D946 D948:D949 D952:D966 D969:D983 D985:D999 D1002:D1003 D1005:D1006 D1008:D1009 D1011:D1012 D1014:D1015 D1017:D1018 D1020:D1021 D1023:D1024 D1026:D1027 D1030:D1044 D1047:D1061 D1063:D1077 D1080:D1081 D1083:D1084 D1086:D1087 D1089:D1090 D1092:D1093 D1095:D1096 D1098:D1099 D1101:D1102 D1104:D1105 D1108:D1122 D1125:D1139 D1141:D1155 D1158:D1159 D1161:D1162 D1164:D1165 D1167:D1168 D1170:D1171 D1173:D1174 D1176:D1177 D1179:D1180 D1182:D1183 D1186:D1200 D1203:D1217 D1219:D1233 D1236:D1237 D1239:D1240 D1242:D1243 D1245:D1246 D1248:D1249 D1251:D1252 D1254:D1255 D1257:D1258 D1260:D1261 D1264:D1278 D1281:D1295 D1297:D1311 D1314:D1315 D1317:D1318 D1320:D1321 D1323:D1324 D1326:D1327 D1329:D1330 D1332:D1333 D1335:D1336 D1338:D1339 D1343:D1344 D1347:D1348 D1350:D1351 D1354:D1355 D1358:D1359 D1361:D1362 D1365:D1366 D1369:D1370 D1372:D1373 D1376:D1377 D1380:D1381 D1383:D1384 D1387:D1388 D1391:D1392 D1398:D1399 D1402:D1403 D1405:D1406 D1409:D1410 D1413:D1414 D1416:D1417 D1420:D1421 D1424:D1425 D1427:D1428 D1431:D1432 D1435:D1436 D1438:D1439 D1394:D1395">
    <cfRule type="expression" dxfId="141" priority="18" stopIfTrue="1">
      <formula>$K$5=$D$9</formula>
    </cfRule>
  </conditionalFormatting>
  <conditionalFormatting sqref="E16:E30 E33:E47 E49:E63 E66:E67 E69:E70 E72:E73 E75:E76 E78:E79 E81:E82 E84:E85 E87:E88 E90:E91 E94:E108 E111:E125 E127:E141 E144:E145 E147:E148 E150:E151 E153:E154 E156:E157 E159:E160 E162:E163 E165:E166 E168:E169 E172:E186 E189:E203 E205:E219 E222:E223 E225:E226 E228:E229 E231:E232 E234:E235 E237:E238 E240:E241 E243:E244 E246:E247 E250:E264 E267:E281 E283:E297 E300:E301 E303:E304 E306:E307 E309:E310 E312:E313 E315:E316 E318:E319 E321:E322 E324:E325 E328:E342 E345:E359 E361:E375 E378:E379 E381:E382 E384:E385 E387:E388 E390:E391 E393:E394 E396:E397 E399:E400 E402:E403 E406:E420 E423:E437 E439:E453 E456:E457 E459:E460 E462:E463 E465:E466 E468:E469 E471:E472 E474:E475 E477:E478 E480:E481 E484:E498 E501:E515 E517:E531 E534:E535 E537:E538 E540:E541 E543:E544 E546:E547 E549:E550 E552:E553 E555:E556 E558:E559 E562:E576 E579:E593 E595:E609 E612:E613 E615:E616 E618:E619 E621:E622 E624:E625 E627:E628 E630:E631 E633:E634 E636:E637 E640:E654 E657:E671 E673:E687 E690:E691 E693:E694 E696:E697 E699:E700 E702:E703 E705:E706 E708:E709 E711:E712 E714:E715 E718:E732 E735:E749 E751:E765 E768:E769 E771:E772 E774:E775 E777:E778 E780:E781 E783:E784 E786:E787 E789:E790 E792:E793 E796:E810 E813:E827 E829:E843 E846:E847 E849:E850 E852:E853 E855:E856 E858:E859 E861:E862 E864:E865 E867:E868 E870:E871 E874:E888 E891:E905 E907:E921 E924:E925 E927:E928 E930:E931 E933:E934 E936:E937 E939:E940 E942:E943 E945:E946 E948:E949 E952:E966 E969:E983 E985:E999 E1002:E1003 E1005:E1006 E1008:E1009 E1011:E1012 E1014:E1015 E1017:E1018 E1020:E1021 E1023:E1024 E1026:E1027 E1030:E1044 E1047:E1061 E1063:E1077 E1080:E1081 E1083:E1084 E1086:E1087 E1089:E1090 E1092:E1093 E1095:E1096 E1098:E1099 E1101:E1102 E1104:E1105 E1108:E1122 E1125:E1139 E1141:E1155 E1158:E1159 E1161:E1162 E1164:E1165 E1167:E1168 E1170:E1171 E1173:E1174 E1176:E1177 E1179:E1180 E1182:E1183 E1186:E1200 E1203:E1217 E1219:E1233 E1236:E1237 E1239:E1240 E1242:E1243 E1245:E1246 E1248:E1249 E1251:E1252 E1254:E1255 E1257:E1258 E1260:E1261 E1264:E1278 E1281:E1295 E1297:E1311 E1314:E1315 E1317:E1318 E1320:E1321 E1323:E1324 E1326:E1327 E1329:E1330 E1332:E1333 E1335:E1336 E1338:E1339 E1343:E1344 E1347:E1348 E1350:E1351 E1354:E1355 E1358:E1359 E1361:E1362 E1365:E1366 E1369:E1370 E1372:E1373 E1376:E1377 E1380:E1381 E1383:E1384 E1387:E1388 E1391:E1392 E1398:E1399 E1402:E1403 E1405:E1406 E1409:E1410 E1413:E1414 E1416:E1417 E1420:E1421 E1424:E1425 E1427:E1428 E1431:E1432 E1435:E1436 E1438:E1439 E1394:E1395">
    <cfRule type="expression" dxfId="140" priority="19" stopIfTrue="1">
      <formula>$K$5=$E$10</formula>
    </cfRule>
  </conditionalFormatting>
  <conditionalFormatting sqref="F16:F30 F33:F47 F49:F63 F66:F67 F69:F70 F72:F73 F75:F76 F78:F79 F81:F82 F84:F85 F87:F88 F90:F91 F94:F108 F111:F125 F127:F141 F144:F145 F147:F148 F150 F153:F154 F156 F162:F163 F165:F166 F168:F169 F172:F186 F189:F203 F205:F219 F222:F223 F225:F226 F228:F229 F231:F232 F234:F235 F237:F238 F240:F241 F243:F244 F246:F247 F250:F264 F267:F281 F283:F297 F300:F301 F303:F304 F306 F309:F310 F312 F315:F316 F318 F322 F328:F342 F345:F359 F361:F375 F378:F379 F381:F382 F384:F385 F387:F388 F391 F396 F402:F403 F406:F420 F423:F437 F439:F453 F456:F457 F459:F460 F462:F463 F465:F466 F468:F469 F471:F472 F474:F475 F477:F478 F480:F481 F484:F498 F501:F515 F517:F531 F534:F535 F537:F538 F540:F541 F543:F544 F546:F547 F549:F550 F552:F553 F555:F556 F558:F559 F562:F576 F579:F593 F595:F609 F612:F613 F615:F616 F618:F619 F621:F622 F624:F625 F627:F628 F630:F631 F633:F634 F636:F637 F640:F654 F657:F671 F673:F687 F690:F691 F693:F694 F696:F697 F699:F700 F702:F703 F705:F706 F708:F709 F711:F712 F714:F715 F718:F732 F735:F749 F751:F765 F768:F769 F771:F772 F774:F775 F777:F778 F780:F781 F783:F784 F786:F787 F789:F790 F792:F793 F796:F810 F813:F827 F829:F843 F846:F847 F849:F850 F852:F853 F855:F856 F858:F859 F861:F862 F864:F865 F867:F868 F870:F871 F874:F888 F891:F905 F907:F921 F924:F925 F927:F928 F930:F931 F933:F934 F936:F937 F939:F940 F942:F943 F945:F946 F948:F949 F952:F966 F969:F983 F985:F999 F1002:F1003 F1005:F1006 F1008:F1009 F1011:F1012 F1014:F1015 F1017:F1018 F1020:F1021 F1023:F1024 F1026:F1027 F1030:F1044 F1047:F1061 F1063:F1077 F1080:F1081 F1083:F1084 F1086:F1087 F1089:F1090 F1092:F1093 F1095:F1096 F1098:F1099 F1101:F1102 F1104:F1105 F1108:F1122 F1125:F1139 F1141:F1155 F1158:F1159 F1161:F1162 F1164:F1165 F1167:F1168 F1170:F1171 F1173:F1174 F1176:F1177 F1179:F1180 F1182:F1183 F1186:F1200 F1203:F1217 F1219:F1233 F1236:F1237 F1239:F1240 F1242:F1243 F1245:F1246 F1248:F1249 F1251:F1252 F1254:F1255 F1257:F1258 F1260:F1261 F1264:F1278 F1281:F1295 F1297:F1311 F1314:F1315 F1317:F1318 F1320:F1321 F1323:F1324 F1326:F1327 F1329:F1330 F1332:F1333 F1335:F1336 F1338:F1339 F1343:F1344 F1347:F1348 F1350:F1351 F1354:F1355 F1358:F1359 F1361:F1362 F1365:F1366 F1369:F1370 F1372:F1373 F1376:F1377 F1380:F1381 F1383:F1384 F1387:F1388 F1391:F1392 F1398:F1399 F1402:F1403 F1405:F1406 F1409:F1410 F1413:F1414 F1416:F1417 F1420:F1421 F1424:F1425 F1427:F1428 F1431:F1432 F1435:F1436 F1438:F1439 F157:H157 F313:H313 F319:H319 F321:H321 F324:H325 F390:H390 F397:H397 F399:H400 F159:F160 F151:H151 F307:H307 F393:F394 F1394:F1395">
    <cfRule type="expression" dxfId="139" priority="20" stopIfTrue="1">
      <formula>$K$5=$F$10</formula>
    </cfRule>
  </conditionalFormatting>
  <conditionalFormatting sqref="G16:G30 G33:G47 G49:G63 G66:G67 G69:G70 G72:G73 G75:G76 G78:G79 G81:G82 G84:G85 G87:G88 G90:G91 G94:G108 G111:G125 G127:G141 G144:G145 G147:G148 G150 G153:G154 G156 G162:G163 G165:G166 G168:G169 G172:G186 G189:G203 G205:G219 G222:G223 G225:G226 G228:G229 G231:G232 G234:G235 G237:G238 G240:G241 G243:G244 G246:G247 G250:G264 G267:G281 G283:G297 G300:G301 G303:G304 G306 G309:G310 G312 G315:G316 G318 G322 G328:G342 G345:G359 G361:G375 G378:G379 G381:G382 G384:G385 G387:G388 G391 G396 G402:G403 G406:G420 G423:G437 G439:G453 G456:G457 G459:G460 G462:G463 G465:G466 G468:G469 G471:G472 G474:G475 G477:G478 G480:G481 G484:G498 G501:G515 G517:G531 G534:G535 G537:G538 G540:G541 G543:G544 G546:G547 G549:G550 G552:G553 G555:G556 G558:G559 G562:G576 G579:G593 G595:G609 G612:G613 G615:G616 G618:G619 G621:G622 G624:G625 G627:G628 G630:G631 G633:G634 G636:G637 G640:G654 G657:G671 G673:G687 G690:G691 G693:G694 G696:G697 G699:G700 G702:G703 G705:G706 G708:G709 G711:G712 G714:G715 G718:G732 G735:G749 G751:G765 G768:G769 G771:G772 G774:G775 G777:G778 G780:G781 G783:G784 G786:G787 G789:G790 G792:G793 G796:G810 G813:G827 G829:G843 G846:G847 G849:G850 G852:G853 G855:G856 G858:G859 G861:G862 G864:G865 G867:G868 G870:G871 G874:G888 G891:G905 G907:G921 G924:G925 G927:G928 G930:G931 G933:G934 G936:G937 G939:G940 G942:G943 G945:G946 G948:G949 G952:G966 G969:G983 G985:G999 G1002:G1003 G1005:G1006 G1008:G1009 G1011:G1012 G1014:G1015 G1017:G1018 G1020:G1021 G1023:G1024 G1026:G1027 G1030:G1044 G1047:G1061 G1063:G1077 G1080:G1081 G1083:G1084 G1086:G1087 G1089:G1090 G1092:G1093 G1095:G1096 G1098:G1099 G1101:G1102 G1104:G1105 G1108:G1122 G1125:G1139 G1141:G1155 G1158:G1159 G1161:G1162 G1164:G1165 G1167:G1168 G1170:G1171 G1173:G1174 G1176:G1177 G1179:G1180 G1182:G1183 G1186:G1200 G1203:G1217 G1219:G1233 G1236:G1237 G1239:G1240 G1242:G1243 G1245:G1246 G1248:G1249 G1251:G1252 G1254:G1255 G1257:G1258 G1260:G1261 G1264:G1278 G1281:G1295 G1297:G1311 G1314:G1315 G1317:G1318 G1320:G1321 G1323:G1324 G1326:G1327 G1329:G1330 G1332:G1333 G1335:G1336 G1338:G1339 G1343:G1344 G1347:G1348 G1350:G1351 G1354:G1355 G1358:G1359 G1361:G1362 G1365:G1366 G1369:G1370 G1372:G1373 G1376:G1377 G1380:G1381 G1383:G1384 G1387:G1388 G1391:G1392 G1398:G1399 G1402:G1403 G1405:G1406 G1409:G1410 G1413:G1414 G1416:G1417 G1420:G1421 G1424:G1425 G1427:G1428 G1431:G1432 G1435:G1436 G1438:G1439 G159:G160 G393:G394 G1394:G1395">
    <cfRule type="expression" dxfId="138" priority="21" stopIfTrue="1">
      <formula>$K$5=$G$10</formula>
    </cfRule>
  </conditionalFormatting>
  <conditionalFormatting sqref="H16:H30 H33:H47 H49:H63 H66:H67 H69:H70 H72:H73 H75:H76 H78:H79 H81:H82 H84:H85 H87:H88 H90:H91 H94:H108 H111:H125 H127:H141 H144:H145 H147:H148 H150 H153:H154 H156 H162:H163 H165:H166 H168:H169 H172:H186 H189:H203 H205:H219 H222:H223 H225:H226 H228:H229 H231:H232 H234:H235 H237:H238 H240:H241 H243:H244 H246:H247 H250:H264 H267:H281 H283:H297 H300:H301 H303:H304 H306 H309:H310 H312 H315:H316 H318 H322 H328:H342 H345:H359 H361:H375 H378:H379 H381:H382 H384:H385 H387:H388 H391 H396 H402:H403 H406:H420 H423:H437 H439:H453 H456:H457 H459:H460 H462:H463 H465:H466 H468:H469 H471:H472 H474:H475 H477:H478 H480:H481 H484:H498 H501:H515 H517:H531 H534:H535 H537:H538 H540:H541 H543:H544 H546:H547 H549:H550 H552:H553 H555:H556 H558:H559 H562:H576 H579:H593 H595:H609 H612:H613 H615:H616 H618:H619 H621:H622 H624:H625 H627:H628 H630:H631 H633:H634 H636:H637 H640:H654 H657:H671 H673:H687 H690:H691 H693:H694 H696:H697 H699:H700 H702:H703 H705:H706 H708:H709 H711:H712 H714:H715 H718:H732 H735:H749 H751:H765 H768:H769 H771:H772 H774:H775 H777:H778 H780:H781 H783:H784 H786:H787 H789:H790 H792:H793 H796:H810 H813:H827 H829:H843 H846:H847 H849:H850 H852:H853 H855:H856 H858:H859 H861:H862 H864:H865 H867:H868 H870:H871 H874:H888 H891:H905 H907:H921 H924:H925 H927:H928 H930:H931 H933:H934 H936:H937 H939:H940 H942:H943 H945:H946 H948:H949 H952:H966 H969:H983 H985:H999 H1002:H1003 H1005:H1006 H1008:H1009 H1011:H1012 H1014:H1015 H1017:H1018 H1020:H1021 H1023:H1024 H1026:H1027 H1030:H1044 H1047:H1061 H1063:H1077 H1080:H1081 H1083:H1084 H1086:H1087 H1089:H1090 H1092:H1093 H1095:H1096 H1098:H1099 H1101:H1102 H1104:H1105 H1108:H1122 H1125:H1139 H1141:H1155 H1158:H1159 H1161:H1162 H1164:H1165 H1167:H1168 H1170:H1171 H1173:H1174 H1176:H1177 H1179:H1180 H1182:H1183 H1186:H1200 H1203:H1217 H1219:H1233 H1236:H1237 H1239:H1240 H1242:H1243 H1245:H1246 H1248:H1249 H1251:H1252 H1254:H1255 H1257:H1258 H1260:H1261 H1264:H1278 H1281:H1295 H1297:H1311 H1314:H1315 H1317:H1318 H1320:H1321 H1323:H1324 H1326:H1327 H1329:H1330 H1332:H1333 H1335:H1336 H1338:H1339 H1343:H1344 H1347:H1348 H1350:H1351 H1354:H1355 H1358:H1359 H1361:H1362 H1365:H1366 H1369:H1370 H1372:H1373 H1376:H1377 H1380:H1381 H1383:H1384 H1387:H1388 H1391:H1392 H1398:H1399 H1402:H1403 H1405:H1406 H1409:H1410 H1413:H1414 H1416:H1417 H1420:H1421 H1424:H1425 H1427:H1428 H1431:H1432 H1435:H1436 H1438:H1439 H159:H160 H393:H394 H1394:H1395">
    <cfRule type="expression" dxfId="137" priority="22" stopIfTrue="1">
      <formula>$K$5=$H$10</formula>
    </cfRule>
  </conditionalFormatting>
  <conditionalFormatting sqref="I33:I47 I49:I63 I66:I67 I69:I70 I72:I73 I75:I76 I78:I79 I81:I82 I84:I85 I87:I88 I90:I91 I94:I108 I111:I125 I127:I141 I144:I145 I147:I148 I150:I151 I153:I154 I156:I157 I159:I160 I162:I163 I165:I166 I168:I169 I172:I186 I189:I203 I205:I219 I222:I223 I225:I226 I228:I229 I231:I232 I234:I235 I237:I238 I240:I241 I243:I244 I246:I247 I250:I264 I267:I281 I283:I297 I300:I301 I303:I304 I306:I307 I309:I310 I312:I313 I315:I316 I318:I319 I321:I322 I324:I325 I328:I342 I345:I359 I361:I375 I378:I379 I381:I382 I384:I385 I387:I388 I390:I391 I393:I394 I396:I397 I399:I400 I402:I403 I406:I420 I423:I437 I439:I453 I456:I457 I459:I460 I462:I463 I465:I466 I468:I469 I471:I472 I474:I475 I477:I478 I480:I481 I484:I498 I501:I515 I517:I531 I534:I535 I537:I538 I540:I541 I543:I544 I546:I547 I549:I550 I552:I553 I555:I556 I558:I559 I562:I576 I579:I593 I595:I609 I612:I613 I615:I616 I618:I619 I621:I622 I624:I625 I627:I628 I630:I631 I633:I634 I636:I637 I640:I654 I657:I671 I673:I687 I690:I691 I693:I694 I696:I697 I699:I700 I702:I703 I705:I706 I708:I709 I711:I712 I714:I715 I718:I732 I735:I749 I751:I765 I768:I769 I771:I772 I774:I775 I777:I778 I780:I781 I783:I784 I786:I787 I789:I790 I792:I793 I796:I810 I813:I827 I829:I843 I846:I847 I849:I850 I852:I853 I855:I856 I858:I859 I861:I862 I864:I865 I867:I868 I870:I871 I874:I888 I891:I905 I907:I921 I924:I925 I927:I928 I930:I931 I933:I934 I936:I937 I939:I940 I942:I943 I945:I946 I948:I949 I952:I966 I969:I983 I985:I999 I1002:I1003 I1005:I1006 I1008:I1009 I1011:I1012 I1014:I1015 I1017:I1018 I1020:I1021 I1023:I1024 I1026:I1027 I1030:I1044 I1047:I1061 I1063:I1077 I1080:I1081 I1083:I1084 I1086:I1087 I1089:I1090 I1092:I1093 I1095:I1096 I1098:I1099 I1101:I1102 I1104:I1105 I1108:I1122 I1125:I1139 I1141:I1155 I1158:I1159 I1161:I1162 I1164:I1165 I1167:I1168 I1170:I1171 I1173:I1174 I1176:I1177 I1179:I1180 I1182:I1183 I1186:I1200 I1203:I1217 I1219:I1233 I1236:I1237 I1239:I1240 I1242:I1243 I1245:I1246 I1248:I1249 I1251:I1252 I1254:I1255 I1257:I1258 I1260:I1261 I1264:I1278 I1281:I1295 I1297:I1311 I1314:I1315 I1317:I1318 I1320:I1321 I1323:I1324 I1326:I1327 I1329:I1330 I1332:I1333 I1335:I1336 I1338:I1339 I1343:I1344 I1347:I1348 I1350:I1351 I1354:I1355 I1358:I1359 I1361:I1362 I1365:I1366 I1369:I1370 I1372:I1373 I1376:I1377 I1380:I1381 I1383:I1384 I1387:I1388 I1391:I1392 I1398:I1399 I1402:I1403 I1405:I1406 I1409:I1410 I1413:I1414 I1416:I1417 I1420:I1421 I1424:I1425 I1427:I1428 I1431:I1432 I1435:I1436 I1438:I1439 I16:I30 I1394:I1395">
    <cfRule type="expression" dxfId="136" priority="23" stopIfTrue="1">
      <formula>$K$5=$I$10</formula>
    </cfRule>
  </conditionalFormatting>
  <conditionalFormatting sqref="J33:J47 J49:J63 J66:J67 J69:J70 J72:J73 J75:J76 J78:J79 J81:J82 J84:J85 J87:J88 J90:J91 J94:J108 J111:J125 J127:J141 J144:J145 J147:J148 J150 J153:J154 J156 J162:J163 J165:J166 J168:J169 J172:J186 J189:J203 J205:J219 J222:J223 J225:J226 J228:J229 J231:J232 J234:J235 J237:J238 J240:J241 J243:J244 J246:J247 J250:J264 J267:J281 J283:J297 J300:J301 J303:J304 J306 J309:J310 J312 J315:J316 J318 J322 J328:J342 J345:J359 J361:J375 J378:J379 J381:J382 J384:J385 J387:J388 J391 J396 J402:J403 J406:J420 J423:J437 J439:J453 J456:J457 J459:J460 J462:J463 J465:J466 J468:J469 J471:J472 J474:J475 J477:J478 J480:J481 J484:J498 J501:J515 J517:J531 J534:J535 J537:J538 J540:J541 J543:J544 J546:J547 J549:J550 J552:J553 J555:J556 J558:J559 J562:J576 J579:J593 J595:J609 J612:J613 J615:J616 J618:J619 J621:J622 J624:J625 J627:J628 J630:J631 J633:J634 J636:J637 J640:J654 J657:J671 J673:J687 J690:J691 J693:J694 J696:J697 J699:J700 J702:J703 J705:J706 J708:J709 J711:J712 J714:J715 J718:J732 J735:J749 J751:J765 J768:J769 J771:J772 J774:J775 J777:J778 J780:J781 J783:J784 J786:J787 J789:J790 J792:J793 J796:J810 J813:J827 J829:J843 J846:J847 J849:J850 J852:J853 J855:J856 J858:J859 J861:J862 J864:J865 J867:J868 J870:J871 J874:J888 J891:J905 J907:J921 J924:J925 J927:J928 J930:J931 J933:J934 J936:J937 J939:J940 J942:J943 J945:J946 J948:J949 J952:J966 J969:J983 J985:J999 J1002:J1003 J1005:J1006 J1008:J1009 J1011:J1012 J1014:J1015 J1017:J1018 J1020:J1021 J1023:J1024 J1026:J1027 J1030:J1044 J1047:J1061 J1063:J1077 J1080:J1081 J1083:J1084 J1086:J1087 J1089:J1090 J1092:J1093 J1095:J1096 J1098:J1099 J1101:J1102 J1104:J1105 J1108:J1122 J1125:J1139 J1141:J1155 J1158:J1159 J1161:J1162 J1164:J1165 J1167:J1168 J1170:J1171 J1173:J1174 J1176:J1177 J1179:J1180 J1182:J1183 J1186:J1200 J1203:J1217 J1219:J1233 J1236:J1237 J1239:J1240 J1242:J1243 J1245:J1246 J1248:J1249 J1251:J1252 J1254:J1255 J1257:J1258 J1260:J1261 J1264:J1278 J1281:J1295 J1297:J1311 J1314:J1315 J1317:J1318 J1320:J1321 J1323:J1324 J1326:J1327 J1329:J1330 J1332:J1333 J1335:J1336 J1338:J1339 J1343:J1344 J1347:J1348 J1350:J1351 J1354:J1355 J1358:J1359 J1361:J1362 J1365:J1366 J1369:J1370 J1372:J1373 J1376:J1377 J1380:J1381 J1383:J1384 J1387:J1388 J1391:J1392 J1398:J1399 J1402:J1403 J1405:J1406 J1409:J1410 J1413:J1414 J1416:J1417 J1420:J1421 J1424:J1425 J1427:J1428 J1431:J1432 J1435:J1436 J1438:J1439 J16:J30 J159:J160 J393:J394 J1394:J1395">
    <cfRule type="expression" dxfId="135" priority="24" stopIfTrue="1">
      <formula>$K$5=$J$10</formula>
    </cfRule>
  </conditionalFormatting>
  <conditionalFormatting sqref="K16:K30 K33:K47 K49:K63 K66:K67 K69:K70 K72:K73 K75:K76 K78:K79 K81:K82 K84:K85 K87:K88 K90:K91 K94:K108 K111:K125 K127:K141 K144:K145 K147:K148 K150:K151 K153:K154 K156:K157 K159:K160 K162:K163 K165:K166 K168:K169 K172:K186 K189:K203 K205:K219 K222:K223 K225:K226 K228:K229 K231:K232 K234:K235 K237:K238 K240:K241 K243:K244 K246:K247 K250:K264 K267:K281 K283:K297 K300:K301 K303:K304 K306:K307 K309:K310 K312:K313 K315:K316 K318:K319 K321:K322 K324:K325 K328:K342 K345:K359 K361:K375 K378:K379 K381:K382 K384:K385 K387:K388 K390:K391 K393:K394 K396:K397 K399:K400 K402:K403 K406:K420 K423:K437 K439:K453 K456:K457 K459:K460 K462:K463 K465:K466 K468:K469 K471:K472 K474:K475 K477:K478 K480:K481 K484:K498 K501:K515 K517:K531 K534:K535 K537:K538 K540:K541 K543:K544 K546:K547 K549:K550 K552:K553 K555:K556 K558:K559 K562:K576 K579:K593 K595:K609 K612:K613 K615:K616 K618:K619 K621:K622 K624:K625 K627:K628 K630:K631 K633:K634 K636:K637 K640:K654 K657:K671 K673:K687 K690:K691 K693:K694 K696:K697 K699:K700 K702:K703 K705:K706 K708:K709 K711:K712 K714:K715 K718:K732 K735:K749 K751:K765 K768:K769 K771:K772 K774:K775 K777:K778 K780:K781 K783:K784 K786:K787 K789:K790 K792:K793 K796:K810 K813:K827 K829:K843 K846:K847 K849:K850 K852:K853 K855:K856 K858:K859 K861:K862 K864:K865 K867:K868 K870:K871 K874:K888 K891:K905 K907:K921 K924:K925 K927:K928 K930:K931 K933:K934 K936:K937 K939:K940 K942:K943 K945:K946 K948:K949 K952:K966 K969:K983 K985:K999 K1002:K1003 K1005:K1006 K1008:K1009 K1011:K1012 K1014:K1015 K1017:K1018 K1020:K1021 K1023:K1024 K1026:K1027 K1030:K1044 K1047:K1061 K1063:K1077 K1080:K1081 K1083:K1084 K1086:K1087 K1089:K1090 K1092:K1093 K1095:K1096 K1098:K1099 K1101:K1102 K1104:K1105 K1108:K1122 K1125:K1139 K1141:K1155 K1158:K1159 K1161:K1162 K1164:K1165 K1167:K1168 K1170:K1171 K1173:K1174 K1176:K1177 K1179:K1180 K1182:K1183 K1186:K1200 K1203:K1217 K1219:K1233 K1236:K1237 K1239:K1240 K1242:K1243 K1245:K1246 K1248:K1249 K1251:K1252 K1254:K1255 K1257:K1258 K1260:K1261 K1264:K1278 K1281:K1295 K1297:K1311 K1314:K1315 K1317:K1318 K1320:K1321 K1323:K1324 K1326:K1327 K1329:K1330 K1332:K1333 K1335:K1336 K1338:K1339 K1343:K1344 K1347:K1348 K1350:K1351 K1354:K1355 K1358:K1359 K1361:K1362 K1365:K1366 K1369:K1370 K1372:K1373 K1376:K1377 K1380:K1381 K1383:K1384 K1387:K1388 K1391:K1392 K1398:K1399 K1402:K1403 K1405:K1406 K1409:K1410 K1413:K1414 K1416:K1417 K1420:K1421 K1424:K1425 K1427:K1428 K1431:K1432 K1435:K1436 K1438:K1439 K1394:K1395">
    <cfRule type="expression" dxfId="134" priority="25" stopIfTrue="1">
      <formula>$K$5=$K$9</formula>
    </cfRule>
  </conditionalFormatting>
  <conditionalFormatting sqref="L16:L30 L33:L47 L49:L63 L66:L67 L69:L70 L72:L73 L75:L76 L78:L79 L81:L82 L84:L85 L87:L88 L90:L91 L94:L108 L111:L125 L127:L141 L144:L145 L147 L150:L151 L153:L154 L156 L159:L160 L162:L163 L165:L166 L168:L169 L172:L186 L205:L219 L222:L223 L225:L226 L228:L229 L231:L232 L234:L235 L237:L238 L240:L241 L250:L264 L300:L301 L303 L306:L307 L309:L310 L312 L315:L316 L318:L319 L321:L322 L324:L325 L328:L342 L345:L359 L361:L375 L378:L379 L381:L382 L384:L385 L387:L388 L390:L391 L393:L394 L396:L397 L399:L400 L402:L403 L406:L420 L423:L437 L439:L453 L456:L457 L459:L460 L462:L463 L465:L466 L468:L469 L471:L472 L474:L475 L477:L478 L480:L481 L484:L498 L501:L515 L517:L531 L534:L535 L537:L538 L540:L541 L543:L544 L546:L547 L549:L550 L552:L553 L555:L556 L558:L559 L562:L576 L579:L593 L595:L609 L612:L613 L615:L616 L618:L619 L621:L622 L624:L625 L627:L628 L630:L631 L633:L634 L636:L637 L640:L654 L657:L671 L673:L687 L690:L691 L693:L694 L696:L697 L699:L700 L702:L703 L705:L706 L708:L709 L711:L712 L714:L715 L718:L732 L735:L749 L751:L765 L768:L769 L771:L772 L774:L775 L777:L778 L780:L781 L783:L784 L786:L787 L789:L790 L792:L793 L796:L810 L813:L827 L829:L843 L846:L847 L849:L850 L852:L853 L855:L856 L858:L859 L861:L862 L864:L865 L867:L868 L870:L871 L874:L888 L891:L905 L907:L921 L924:L925 L927:L928 L930:L931 L933:L934 L936:L937 L939:L940 L942:L943 L945:L946 L948:L949 L952:L966 L969:L983 L985:L999 L1002:L1003 L1005:L1006 L1008:L1009 L1011:L1012 L1014:L1015 L1017:L1018 L1020:L1021 L1023:L1024 L1026:L1027 L1030:L1044 L1047:L1061 L1063:L1077 L1080:L1081 L1083:L1084 L1086:L1087 L1089:L1090 L1092:L1093 L1095:L1096 L1098:L1099 L1101:L1102 L1104:L1105 L1108:L1122 L1125:L1139 L1141:L1155 L1158:L1159 L1161:L1162 L1164:L1165 L1167:L1168 L1170:L1171 L1173:L1174 L1176:L1177 L1179:L1180 L1182:L1183 L1186:L1200 L1203:L1217 L1219:L1233 L1236:L1237 L1239:L1240 L1242:L1243 L1245:L1246 L1248:L1249 L1251:L1252 L1254:L1255 L1257:L1258 L1260:L1261 L1281:L1295 L1314:L1315 L1317:L1318 L1320:L1321 L1323:L1324 L1326:L1327 L1329:L1330 L1332:L1333 L1335:L1336 L1338:L1339 L1343:L1344 L1347:L1348 L1350:L1351 L1354:L1355 L1358:L1359 L1361:L1362 L1365:L1366 L1369:L1370 L1372:L1373 L1376:L1377 L1380:L1381 L1383:L1384 L1387:L1388 L1391:L1392 L1398:L1399 L1402:L1403 L1405:L1406 L1409:L1410 L1413:L1414 L1416:L1417 L1420:L1421 L1424:L1425 L1427:L1428 L1431:L1432 L1435:L1436 L1438:L1439 L189:L203 L243:L244 L246:L247 L267:L281 L283:L297 L1264:L1278 L1297:L1311 L1394:L1395">
    <cfRule type="expression" dxfId="133" priority="26" stopIfTrue="1">
      <formula>$K$5=$L$9</formula>
    </cfRule>
  </conditionalFormatting>
  <conditionalFormatting sqref="M16:M30 M33:M47 M49:M63 M66:M67 M69:M70 M72:M73 M75:M76 M78:M79 M81:M82 M84:M85 M87:M88 M90:M91 M94:M108 M111:M125 M127:M141 M144:M145 M147:M148 M150:M151 M153:M154 M156:M157 M159:M160 M162:M163 M165:M166 M168:M169 M172:M186 M189:M203 M205:M219 M222:M223 M225:M226 M228:M229 M231:M232 M234:M235 M237:M238 M240:M241 M243:M244 M246:M247 M250:M264 M267:M281 M283:M297 M300:M301 M303:M304 M306:M307 M309:M310 M312:M313 M315:M316 M318:M319 M321:M322 M324:M325 M328:M342 M345:M359 M361:M375 M378:M379 M381:M382 M384:M385 M387:M388 M390:M391 M393:M394 M396:M397 M399:M400 M402:M403 M406:M420 M423:M437 M439:M453 M456:M457 M459:M460 M462:M463 M465:M466 M468:M469 M471:M472 M474:M475 M477:M478 M480:M481 M484:M498 M501:M515 M517:M531 M534:M535 M537:M538 M540:M541 M543:M544 M546:M547 M549:M550 M552:M553 M555:M556 M558:M559 M562:M576 M579:M593 M595:M609 M612:M613 M615:M616 M618:M619 M621:M622 M624:M625 M627:M628 M630:M631 M633:M634 M636:M637 M640:M654 M657:M671 M673:M687 M690:M691 M693:M694 M696:M697 M699:M700 M702:M703 M705:M706 M708:M709 M711:M712 M714:M715 M718:M732 M735:M749 M751:M765 M768:M769 M771:M772 M774:M775 M777:M778 M780:M781 M783:M784 M786:M787 M789:M790 M792:M793 M796:M810 M813:M827 M829:M843 M846:M847 M849:M850 M852:M853 M855:M856 M858:M859 M861:M862 M864:M865 M867:M868 M870:M871 M874:M888 M891:M905 M907:M921 M924:M925 M927:M928 M930:M931 M933:M934 M936:M937 M939:M940 M942:M943 M945:M946 M948:M949 M952:M966 M969:M983 M985:M999 M1002:M1003 M1005:M1006 M1008:M1009 M1011:M1012 M1014:M1015 M1017:M1018 M1020:M1021 M1023:M1024 M1026:M1027 M1030:M1044 M1047:M1061 M1063:M1077 M1080:M1081 M1083:M1084 M1086:M1087 M1089:M1090 M1092:M1093 M1095:M1096 M1098:M1099 M1101:M1102 M1104:M1105 M1108:M1122 M1125:M1139 M1141:M1155 M1158:M1159 M1161:M1162 M1164:M1165 M1167:M1168 M1170:M1171 M1173:M1174 M1176:M1177 M1179:M1180 M1182:M1183 M1186:M1200 M1203:M1217 M1219:M1233 M1236:M1237 M1239:M1240 M1242:M1243 M1245:M1246 M1248:M1249 M1251:M1252 M1254:M1255 M1257:M1258 M1260:M1261 M1264:M1278 M1281:M1295 M1297:M1311 M1314:M1315 M1317:M1318 M1320:M1321 M1323:M1324 M1326:M1327 M1329:M1330 M1332:M1333 M1335:M1336 M1338:M1339 M1343:M1344 M1347:M1348 M1350:M1351 M1354:M1355 M1358:M1359 M1361:M1362 M1365:M1366 M1369:M1370 M1372:M1373 M1376:M1377 M1380:M1381 M1383:M1384 M1387:M1388 M1391:M1392 M1398:M1399 M1402:M1403 M1405:M1406 M1409:M1410 M1413:M1414 M1416:M1417 M1420:M1421 M1424:M1425 M1427:M1428 M1431:M1432 M1435:M1436 M1438:M1439 M1394:M1395">
    <cfRule type="expression" dxfId="132" priority="27" stopIfTrue="1">
      <formula>$K$5=$M$10</formula>
    </cfRule>
  </conditionalFormatting>
  <conditionalFormatting sqref="N16:N30 N33:N47 N49:N63 N66:N67 N69:N70 N72:N73 N75:N76 N78:N79 N81:N82 N84:N85 N87:N88 N90:N91 N94:N108 N111:N125 N127:N141 N144:N145 N147:N148 N150:N151 N153:N154 N156 N159:N160 N162:N163 N165:N166 N168:N169 N172:N186 N189:N203 N205:N219 N222:N223 N225:N226 N228:N229 N231:N232 N234:N235 N237:N238 N240:N241 N243:N244 N246:N247 N250:N264 N267:N281 N283:N297 N300:N301 N303:N304 N306:N307 N309:N310 N312 N315:N316 N318 N322 N328:N342 N345:N359 N361:N375 N378:N379 N381:N382 N387:N388 N391 N393 N396 N402:N403 N406:N420 N423:N437 N439:N453 N456:N457 N459:N460 N462:N463 N465:N466 N468:N469 N471:N472 N474:N475 N477:N478 N480:N481 N484:N498 N501:N515 N517:N531 N534:N535 N537:N538 N540:N541 N543:N544 N546:N547 N549:N550 N552:N553 N555:N556 N558:N559 N562:N576 N579:N593 N595:N609 N612:N613 N615:N616 N618:N619 N621:N622 N624:N625 N627:N628 N630:N631 N633:N634 N636:N637 N640:N654 N657:N671 N673:N687 N690:N691 N693:N694 N696:N697 N699:N700 N702:N703 N705:N706 N708:N709 N711:N712 N714:N715 N718:N732 N735:N749 N751:N765 N768:N769 N771:N772 N774:N775 N777:N778 N780:N781 N783:N784 N786:N787 N789:N790 N792:N793 N796:N810 N813:N827 N829:N843 N846:N847 N849:N850 N852:N853 N855:N856 N858:N859 N861:N862 N864:N865 N867:N868 N870:N871 N874:N888 N891:N905 N907:N921 N924:N925 N927:N928 N930:N931 N933:N934 N936:N937 N939:N940 N942:N943 N945:N946 N948:N949 N952:N966 N969:N983 N985:N999 N1002:N1003 N1005:N1006 N1008:N1009 N1011:N1012 N1014:N1015 N1017:N1018 N1020:N1021 N1023:N1024 N1026:N1027 N1030:N1044 N1047:N1061 N1063:N1077 N1080:N1081 N1083:N1084 N1086:N1087 N1089:N1090 N1092:N1093 N1095:N1096 N1098:N1099 N1101:N1102 N1104:N1105 N1108:N1122 N1125:N1139 N1141:N1155 N1158:N1159 N1161:N1162 N1164:N1165 N1167:N1168 N1170:N1171 N1173:N1174 N1176:N1177 N1179:N1180 N1182:N1183 N1186:N1200 N1203:N1217 N1219:N1233 N1236:N1237 N1239:N1240 N1242:N1243 N1245:N1246 N1248 N1251 N1254:N1255 N1257:N1258 N1260:N1261 N1264:N1278 N1281:N1295 N1297:N1311 N1314:N1315 N1317:N1318 N1320:N1321 N1323:N1324 N1326:N1327 N1329:N1330 N1332:N1333 N1335:N1336 N1338:N1339 N1343:N1344 N1347:N1348 N1350:N1351 N1354:N1355 N1358:N1359 N1361:N1362 N1365:N1366 N1369:N1370 N1372:N1373 N1376:N1377 N1380:N1381 N1383:N1384 N1387:N1388 N1391:N1392 N1398:N1399 N1402:N1403 N1405:N1406 N1409:N1410 N1413:N1414 N1416:N1417 N1420:N1421 N1424:N1425 N1427:N1428 N1431:N1432 N1435:N1436 N1438:N1439 N384:N385 N1394:N1395">
    <cfRule type="expression" dxfId="131" priority="28" stopIfTrue="1">
      <formula>$K$5=$N$10</formula>
    </cfRule>
  </conditionalFormatting>
  <conditionalFormatting sqref="O16:O30 O33:O47 O49:O63 O66:O67 O69:O70 O72:O73 O75:O76 O78:O79 O81:O82 O84:O85 O87:O88 O90:O91 O94:O108 O111:O125 O127:O141 O144:O145 O147:O148 O150:O151 O153:O154 O156 O159:O160 O162:O163 O165:O166 O168:O169 O172:O186 O189:O203 O205:O219 O222:O223 O225:O226 O228:O229 O231:O232 O234:O235 O237:O238 O240:O241 O243:O244 O246:O247 O250:O264 O267:O281 O283:O297 O300:O301 O303:O304 O306:O307 O309:O310 O312 O315:O316 O318 O322 O328:O342 O345:O359 O361:O375 O378:O379 O381:O382 O387:O388 O391 O393 O396 O402:O403 O406:O420 O423:O437 O439:O453 O456:O457 O459:O460 O462:O463 O465:O466 O468:O469 O471:O472 O474:O475 O477:O478 O480:O481 O484:O498 O501:O515 O517:O531 O534:O535 O537:O538 O540:O541 O543:O544 O546:O547 O549:O550 O552:O553 O555:O556 O558:O559 O562:O576 O579:O593 O595:O609 O612:O613 O615:O616 O618:O619 O621:O622 O624:O625 O627:O628 O630:O631 O633:O634 O636:O637 O640:O654 O657:O671 O673:O687 O690:O691 O693:O694 O696:O697 O699:O700 O702:O703 O705:O706 O708:O709 O711:O712 O714:O715 O718:O732 O735:O749 O751:O765 O768:O769 O771:O772 O774:O775 O777:O778 O780:O781 O783:O784 O786:O787 O789:O790 O792:O793 O796:O810 O813:O827 O829:O843 O846:O847 O849:O850 O852:O853 O855:O856 O858:O859 O861:O862 O864:O865 O867:O868 O870:O871 O874:O888 O891:O905 O907:O921 O924:O925 O927:O928 O930:O931 O933:O934 O936:O937 O939:O940 O942:O943 O945:O946 O948:O949 O952:O966 O969:O983 O985:O999 O1002:O1003 O1005:O1006 O1008:O1009 O1011:O1012 O1014:O1015 O1017:O1018 O1020:O1021 O1023:O1024 O1026:O1027 O1030:O1044 O1047:O1061 O1063:O1077 O1080:O1081 O1083:O1084 O1086:O1087 O1089:O1090 O1092:O1093 O1095:O1096 O1098:O1099 O1101:O1102 O1104:O1105 O1108:O1122 O1125:O1139 O1141:O1155 O1158:O1159 O1161:O1162 O1164:O1165 O1167:O1168 O1170:O1171 O1173:O1174 O1176:O1177 O1179:O1180 O1182:O1183 O1186:O1200 O1203:O1217 O1219:O1233 O1236:O1237 O1239:O1240 O1242:O1243 O1245:O1246 O1248 O1251 O1254:O1255 O1257:O1258 O1260:O1261 O1264:O1278 O1281:O1295 O1297:O1311 O1314:O1315 O1317:O1318 O1320:O1321 O1323:O1324 O1326:O1327 O1329:O1330 O1332:O1333 O1335:O1336 O1338:O1339 O1343:O1344 O1347:O1348 O1350:O1351 O1354:O1355 O1358:O1359 O1361:O1362 O1365:O1366 O1369:O1370 O1372:O1373 O1376:O1377 O1380:O1381 O1383:O1384 O1387:O1388 O1391:O1392 O1398:O1399 O1402:O1403 O1405:O1406 O1409:O1410 O1413:O1414 O1416:O1417 O1420:O1421 O1424:O1425 O1427:O1428 O1431:O1432 O1435:O1436 O1438:O1439 O384:O385 O1394:O1395">
    <cfRule type="expression" dxfId="130" priority="29" stopIfTrue="1">
      <formula>$K$5=$O$10</formula>
    </cfRule>
  </conditionalFormatting>
  <conditionalFormatting sqref="P16:P30 P33:P47 P49:P63 P66:P67 P69:P70 P72:P73 P75:P76 P78:P79 P81:P82 P84:P85 P87:P88 P90:P91 P94:P108 P111:P125 P127:P141 P144:P145 P147:P148 P150:P151 P153:P154 P156 P159:P160 P162:P163 P165:P166 P168:P169 P172:P186 P189:P203 P205:P219 P222:P223 P225:P226 P228:P229 P231:P232 P234:P235 P237:P238 P240:P241 P243:P244 P246:P247 P250:P264 P267:P281 P283:P297 P300:P301 P303:P304 P306:P307 P309:P310 P312 P315:P316 P318 P322 P328:P342 P345:P359 P361:P375 P378:P379 P381:P382 P387:P388 P391 P393 P396 P402:P403 P406:P420 P423:P437 P439:P453 P456:P457 P459:P460 P462:P463 P465:P466 P468:P469 P471:P472 P474:P475 P477:P478 P480:P481 P484:P498 P501:P515 P517:P531 P534:P535 P537:P538 P540:P541 P543:P544 P546:P547 P549:P550 P552:P553 P555:P556 P558:P559 P562:P576 P579:P593 P595:P609 P612:P613 P615:P616 P618:P619 P621:P622 P624:P625 P627:P628 P630:P631 P633:P634 P636:P637 P640:P654 P657:P671 P673:P687 P690:P691 P693:P694 P696:P697 P699:P700 P702:P703 P705:P706 P708:P709 P711:P712 P714:P715 P718:P732 P735:P749 P751:P765 P768:P769 P771:P772 P774:P775 P777:P778 P780:P781 P783:P784 P786:P787 P789:P790 P792:P793 P796:P810 P813:P827 P829:P843 P846:P847 P849:P850 P852:P853 P855:P856 P858:P859 P861:P862 P864:P865 P867:P868 P870:P871 P874:P888 P891:P905 P907:P921 P924:P925 P927:P928 P930:P931 P933:P934 P936:P937 P939:P940 P942:P943 P945:P946 P948:P949 P952:P966 P969:P983 P985:P999 P1002:P1003 P1005:P1006 P1008:P1009 P1011:P1012 P1014:P1015 P1017:P1018 P1020:P1021 P1023:P1024 P1026:P1027 P1030:P1044 P1047:P1061 P1063:P1077 P1080:P1081 P1083:P1084 P1086:P1087 P1089:P1090 P1092:P1093 P1095:P1096 P1098:P1099 P1101:P1102 P1104:P1105 P1108:P1122 P1125:P1139 P1141:P1155 P1158:P1159 P1161:P1162 P1164:P1165 P1167:P1168 P1170:P1171 P1173:P1174 P1176:P1177 P1179:P1180 P1182:P1183 P1186:P1200 P1203:P1217 P1219:P1233 P1236:P1237 P1239:P1240 P1242:P1243 P1245:P1246 P1248 P1251 P1254:P1255 P1257:P1258 P1260:P1261 P1264:P1278 P1281:P1295 P1297:P1311 P1314:P1315 P1317:P1318 P1320:P1321 P1323:P1324 P1326:P1327 P1329:P1330 P1332:P1333 P1335:P1336 P1338:P1339 P1343:P1344 P1347:P1348 P1350:P1351 P1354:P1355 P1358:P1359 P1361:P1362 P1365:P1366 P1369:P1370 P1372:P1373 P1376:P1377 P1380:P1381 P1383:P1384 P1387:P1388 P1391:P1392 P1398:P1399 P1402:P1403 P1405:P1406 P1409:P1410 P1413:P1414 P1416:P1417 P1420:P1421 P1424:P1425 P1427:P1428 P1431:P1432 P1435:P1436 P1438:P1439 P384:P385 P1394:P1395">
    <cfRule type="expression" dxfId="129" priority="30" stopIfTrue="1">
      <formula>$K$5=$P$10</formula>
    </cfRule>
  </conditionalFormatting>
  <conditionalFormatting sqref="Q33:Q47 Q49:Q63 Q66:Q67 Q69:Q70 Q72:Q73 Q75:Q76 Q78:Q79 Q81:Q82 Q84:Q85 Q87:Q88 Q90:Q91 Q94:Q108 Q111:Q125 Q127:Q141 Q144:Q145 Q147:Q148 Q150:Q151 Q153:Q154 Q156:Q157 Q159:Q160 Q162:Q163 Q165:Q166 Q168:Q169 Q172:Q186 Q189:Q203 Q205:Q219 Q222:Q223 Q225:Q226 Q228:Q229 Q231:Q232 Q234:Q235 Q237:Q238 Q240:Q241 Q243:Q244 Q246:Q247 Q250:Q264 Q267:Q281 Q283:Q297 Q300:Q301 Q303:Q304 Q306:Q307 Q309:Q310 Q312:Q313 Q315:Q316 Q318:Q319 Q321:Q322 Q324:Q325 Q328:Q342 Q345:Q359 Q361:Q375 Q378:Q379 Q381:Q382 Q384:Q385 Q387:Q388 Q390:Q391 Q393:Q394 Q396:Q397 Q399:Q400 Q402:Q403 Q406:Q420 Q423:Q437 Q439:Q453 Q456:Q457 Q459:Q460 Q462:Q463 Q465:Q466 Q468:Q469 Q471:Q472 Q474:Q475 Q477:Q478 Q480:Q481 Q484:Q498 Q501:Q515 Q517:Q531 Q534:Q535 Q537:Q538 Q540:Q541 Q543:Q544 Q546:Q547 Q549:Q550 Q552:Q553 Q555:Q556 Q558:Q559 Q562:Q576 Q579:Q593 Q595:Q609 Q612:Q613 Q615:Q616 Q618:Q619 Q621:Q622 Q624:Q625 Q627:Q628 Q630:Q631 Q633:Q634 Q636:Q637 Q640:Q654 Q657:Q671 Q673:Q687 Q690:Q691 Q693:Q694 Q696:Q697 Q699:Q700 Q702:Q703 Q705:Q706 Q708:Q709 Q711:Q712 Q714:Q715 Q718:Q732 Q735:Q749 Q751:Q765 Q768:Q769 Q771:Q772 Q774:Q775 Q777:Q778 Q780:Q781 Q783:Q784 Q786:Q787 Q789:Q790 Q792:Q793 Q796:Q810 Q813:Q827 Q829:Q843 Q846:Q847 Q849:Q850 Q852:Q853 Q855:Q856 Q858:Q859 Q861:Q862 Q864:Q865 Q867:Q868 Q870:Q871 Q874:Q888 Q891:Q905 Q907:Q921 Q924:Q925 Q927:Q928 Q930:Q931 Q933:Q934 Q936:Q937 Q939:Q940 Q942:Q943 Q945:Q946 Q948:Q949 Q952:Q966 Q969:Q983 Q985:Q999 Q1002:Q1003 Q1005:Q1006 Q1008:Q1009 Q1011:Q1012 Q1014:Q1015 Q1017:Q1018 Q1020:Q1021 Q1023:Q1024 Q1026:Q1027 Q1030:Q1044 Q1047:Q1061 Q1063:Q1077 Q1080:Q1081 Q1083:Q1084 Q1086:Q1087 Q1089:Q1090 Q1092:Q1093 Q1095:Q1096 Q1098:Q1099 Q1101:Q1102 Q1104:Q1105 Q1108:Q1122 Q1125:Q1139 Q1141:Q1155 Q1158:Q1159 Q1161:Q1162 Q1164:Q1165 Q1167:Q1168 Q1170:Q1171 Q1173:Q1174 Q1176:Q1177 Q1179:Q1180 Q1182:Q1183 Q1186:Q1200 Q1203:Q1217 Q1219:Q1233 Q1236:Q1237 Q1239:Q1240 Q1242:Q1243 Q1245:Q1246 Q1248:Q1249 Q1251:Q1252 Q1254:Q1255 Q1257:Q1258 Q1260:Q1261 Q1264:Q1278 Q1281:Q1295 Q1297:Q1311 Q1314:Q1315 Q1317:Q1318 Q1320:Q1321 Q1323:Q1324 Q1326:Q1327 Q1329:Q1330 Q1332:Q1333 Q1335:Q1336 Q1338:Q1339 Q1343:Q1344 Q1347:Q1348 Q1350:Q1351 Q1354:Q1355 Q1358:Q1359 Q1361:Q1362 Q1365:Q1366 Q1369:Q1370 Q1372:Q1373 Q1376:Q1377 Q1380:Q1381 Q1383:Q1384 Q1387:Q1388 Q1391:Q1392 Q1398:Q1399 Q1402:Q1403 Q1405:Q1406 Q1409:Q1410 Q1413:Q1414 Q1416:Q1417 Q1420:Q1421 Q1424:Q1425 Q1427:Q1428 Q1431:Q1432 Q1435:Q1436 Q1438:Q1439 Q16:Q30 Q1394:Q1395">
    <cfRule type="expression" dxfId="128" priority="31" stopIfTrue="1">
      <formula>$K$5=$Q$10</formula>
    </cfRule>
  </conditionalFormatting>
  <conditionalFormatting sqref="R33:R47 R49:R63 R66:R67 R69:R70 R72:R73 R75:R76 R78:R79 R81:R82 R84:R85 R87:R88 R90:R91 R94:R108 R111:R125 R127:R141 R144:R145 R147:R148 R150:R151 R153:R154 R156 R159:R160 R162:R163 R165:R166 R168:R169 R172:R186 R189:R203 R205:R219 R222:R223 R225:R226 R228:R229 R231:R232 R234:R235 R237:R238 R240:R241 R243:R244 R246:R247 R250:R264 R267:R281 R283:R297 R300:R301 R303:R304 R306:R307 R309:R310 R312 R315:R316 R318 R322 R328:R342 R345:R359 R361:R375 R378:R379 R381:R382 R384 R387:R388 R391 R393 R396 R402:R403 R406:R420 R423:R437 R439:R453 R456:R457 R459:R460 R462:R463 R465:R466 R468:R469 R471:R472 R474:R475 R477:R478 R480:R481 R484:R498 R501:R515 R517:R531 R534:R535 R537:R538 R540:R541 R543:R544 R546:R547 R549:R550 R552:R553 R555:R556 R558:R559 R562:R576 R579:R593 R595:R609 R612:R613 R615:R616 R618:R619 R621:R622 R624:R625 R627:R628 R630:R631 R633:R634 R636:R637 R640:R654 R657:R671 R673:R687 R690:R691 R693:R694 R696:R697 R699:R700 R702:R703 R705:R706 R708:R709 R711:R712 R714:R715 R718:R732 R735:R749 R751:R765 R768:R769 R771:R772 R774:R775 R777:R778 R780:R781 R783:R784 R786:R787 R789:R790 R792:R793 R796:R810 R813:R827 R829:R843 R846:R847 R849:R850 R852:R853 R855:R856 R858:R859 R861:R862 R864:R865 R867:R868 R870:R871 R874:R888 R891:R905 R907:R921 R924:R925 R927:R928 R930:R931 R933:R934 R936:R937 R939:R940 R942:R943 R945:R946 R948:R949 R952:R966 R969:R983 R985:R999 R1002:R1003 R1005:R1006 R1008:R1009 R1011:R1012 R1014:R1015 R1017:R1018 R1020:R1021 R1023:R1024 R1026:R1027 R1030:R1044 R1047:R1061 R1063:R1077 R1080:R1081 R1083:R1084 R1086:R1087 R1089:R1090 R1092:R1093 R1095:R1096 R1098:R1099 R1101:R1102 R1104:R1105 R1108:R1122 R1125:R1139 R1141:R1155 R1158:R1159 R1161:R1162 R1164:R1165 R1167:R1168 R1170:R1171 R1173:R1174 R1176:R1177 R1179:R1180 R1182:R1183 R1186:R1200 R1203:R1217 R1219:R1233 R1236:R1237 R1239:R1240 R1242:R1243 R1245:R1246 R1248 R1251 R1254:R1255 R1257:R1258 R1260:R1261 R1264:R1278 R1281:R1295 R1297:R1311 R1314:R1315 R1317:R1318 R1320:R1321 R1323:R1324 R1326:R1327 R1329:R1330 R1332:R1333 R1335:R1336 R1338:R1339 R1343:R1344 R1347:R1348 R1350:R1351 R1354:R1355 R1358:R1359 R1361:R1362 R1365:R1366 R1369:R1370 R1372:R1373 R1376:R1377 R1380:R1381 R1383:R1384 R1387:R1388 R1391:R1392 R1398:R1399 R1402:R1403 R1405:R1406 R1409:R1410 R1413:R1414 R1416:R1417 R1420:R1421 R1424:R1425 R1427:R1428 R1431:R1432 R1435:R1436 R1438:R1439 R16:R30 R1394:R1395">
    <cfRule type="expression" dxfId="127" priority="1714" stopIfTrue="1">
      <formula>$K$5=$R$10</formula>
    </cfRule>
  </conditionalFormatting>
  <conditionalFormatting sqref="I5">
    <cfRule type="expression" dxfId="126" priority="1" stopIfTrue="1">
      <formula>$G$5=""</formula>
    </cfRule>
  </conditionalFormatting>
  <dataValidations count="2">
    <dataValidation type="list" allowBlank="1" showInputMessage="1" showErrorMessage="1" sqref="K5:L5" xr:uid="{00000000-0002-0000-0600-000002000000}">
      <formula1>Nasc_T</formula1>
    </dataValidation>
    <dataValidation type="list" allowBlank="1" showInputMessage="1" showErrorMessage="1" sqref="G5:H5" xr:uid="{00000000-0002-0000-0600-000000000000}">
      <formula1>INDIRECT($M$5)</formula1>
    </dataValidation>
  </dataValidations>
  <hyperlinks>
    <hyperlink ref="B5" location="Índice!A1" display="&lt;&lt;" xr:uid="{00000000-0004-0000-0600-000000000000}"/>
    <hyperlink ref="L2" location="Nasc_T!A1" display="Ver Totais" xr:uid="{00000000-0004-0000-06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4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Listas!$Q$4:$Q$32</xm:f>
          </x14:formula1>
          <xm:sqref>D5:E5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8D2D9"/>
  </sheetPr>
  <dimension ref="A1:AU1441"/>
  <sheetViews>
    <sheetView showGridLines="0" zoomScaleNormal="100" zoomScaleSheetLayoutView="50" workbookViewId="0">
      <pane ySplit="12" topLeftCell="A13" activePane="bottomLeft" state="frozen"/>
      <selection activeCell="B8" sqref="B8:B11"/>
      <selection pane="bottomLeft" activeCell="P5" sqref="P5:R5"/>
    </sheetView>
  </sheetViews>
  <sheetFormatPr defaultColWidth="0" defaultRowHeight="15" zeroHeight="1" x14ac:dyDescent="0.25"/>
  <cols>
    <col min="1" max="1" width="0.85546875" customWidth="1"/>
    <col min="2" max="2" width="5.7109375" style="8" customWidth="1"/>
    <col min="3" max="4" width="12.28515625" style="8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style="18" customWidth="1"/>
    <col min="22" max="22" width="2.28515625" customWidth="1"/>
    <col min="23" max="23" width="11.28515625" style="18" customWidth="1"/>
    <col min="24" max="24" width="2.28515625" customWidth="1"/>
    <col min="25" max="25" width="11.28515625" style="18" customWidth="1"/>
    <col min="26" max="26" width="2.28515625" customWidth="1"/>
    <col min="27" max="27" width="11.28515625" style="18" customWidth="1"/>
    <col min="28" max="28" width="2.28515625" customWidth="1"/>
    <col min="29" max="29" width="11.28515625" style="17" customWidth="1"/>
    <col min="30" max="30" width="2.28515625" customWidth="1"/>
    <col min="31" max="31" width="0.85546875" customWidth="1"/>
    <col min="32" max="33" width="9.140625" hidden="1" customWidth="1"/>
    <col min="34" max="47" width="0" hidden="1" customWidth="1"/>
    <col min="48" max="16384" width="9.140625" hidden="1"/>
  </cols>
  <sheetData>
    <row r="1" spans="1:30" s="38" customFormat="1" ht="5.0999999999999996" customHeight="1" x14ac:dyDescent="0.25">
      <c r="B1" s="48"/>
      <c r="C1" s="25"/>
      <c r="D1" s="25"/>
      <c r="E1" s="25"/>
      <c r="F1" s="25"/>
      <c r="G1" s="25"/>
      <c r="H1" s="26"/>
      <c r="I1" s="26"/>
      <c r="J1" s="26"/>
      <c r="K1" s="26"/>
      <c r="L1" s="26"/>
    </row>
    <row r="2" spans="1:30" s="38" customFormat="1" ht="15" customHeight="1" x14ac:dyDescent="0.2">
      <c r="C2" s="125" t="s">
        <v>377</v>
      </c>
      <c r="D2" s="25"/>
      <c r="E2" s="25"/>
      <c r="F2" s="25"/>
      <c r="G2" s="25"/>
      <c r="H2" s="26"/>
      <c r="I2" s="26"/>
      <c r="J2" s="26"/>
      <c r="K2" s="26"/>
      <c r="R2" s="87" t="s">
        <v>275</v>
      </c>
      <c r="AB2" s="50"/>
      <c r="AC2" s="2"/>
    </row>
    <row r="3" spans="1:30" s="38" customFormat="1" ht="15" customHeight="1" x14ac:dyDescent="0.25">
      <c r="C3" s="32" t="s">
        <v>517</v>
      </c>
      <c r="D3" s="25"/>
      <c r="E3" s="25"/>
      <c r="F3" s="25"/>
      <c r="G3" s="25"/>
      <c r="H3" s="26"/>
      <c r="I3" s="26"/>
      <c r="J3" s="26"/>
      <c r="K3" s="26"/>
      <c r="L3" s="26"/>
      <c r="N3" s="55" t="str">
        <f>IF(D5="Norte",CONCATENATE(LEFT(D5,28)&amp;" - ",$I5),IF(D5="Centro",CONCATENATE(LEFT(D5,28)&amp;" - ",$I5),IF(D5="Oeste e Vale do Tejo",CONCATENATE(LEFT(D5,28)&amp;" - ",$I5),IF(D5="Grande Lisboa",CONCATENATE(LEFT(D5,28)&amp;" - ",$I5),IF(D5="Península de Setúbal",CONCATENATE(LEFT(D5,28)&amp;" - ",$I5),IF(D5="Alentejo",CONCATENATE(LEFT(D5,28)&amp;" - ",$I5),IF(D5="Algarve",CONCATENATE(LEFT(D5,28)&amp;" - ",$I5),IF(D5="Região Autónoma dos Açores",CONCATENATE(LEFT(D5,28)&amp;" - ",$I5),IF(D5="Região Autónoma da Madeira",CONCATENATE(LEFT(D5,28)&amp;" - ",$I5),IF(D5="","",CONCATENATE(LEFT(D5,8)&amp;" - ",$I5)))))))))))</f>
        <v/>
      </c>
      <c r="O3" s="199" t="s">
        <v>274</v>
      </c>
      <c r="S3" s="55"/>
    </row>
    <row r="4" spans="1:30" s="38" customFormat="1" ht="5.0999999999999996" customHeight="1" x14ac:dyDescent="0.25">
      <c r="B4" s="48"/>
      <c r="C4" s="25"/>
      <c r="D4" s="25"/>
      <c r="E4" s="25"/>
      <c r="F4" s="25"/>
      <c r="G4" s="25"/>
      <c r="H4" s="26"/>
      <c r="I4" s="26"/>
      <c r="J4" s="26"/>
      <c r="K4" s="26"/>
      <c r="L4" s="26"/>
      <c r="O4" s="199"/>
    </row>
    <row r="5" spans="1:30" s="50" customFormat="1" ht="15" customHeight="1" x14ac:dyDescent="0.2">
      <c r="A5" s="49"/>
      <c r="B5" s="180" t="s">
        <v>270</v>
      </c>
      <c r="C5" s="175" t="s">
        <v>272</v>
      </c>
      <c r="D5" s="197"/>
      <c r="E5" s="243"/>
      <c r="G5" s="182"/>
      <c r="H5" s="175" t="s">
        <v>276</v>
      </c>
      <c r="I5" s="197"/>
      <c r="J5" s="198"/>
      <c r="K5" s="198"/>
      <c r="L5" s="201"/>
      <c r="M5" s="176" t="str">
        <f>IF(I5="","Ir Para &gt;&gt;",HYPERLINK("#$B"&amp;MATCH(N3,B1:B2777,0),"Ir Para &gt;&gt;"))</f>
        <v>Ir Para &gt;&gt;</v>
      </c>
      <c r="O5" s="199"/>
      <c r="P5" s="197"/>
      <c r="Q5" s="198"/>
      <c r="R5" s="198"/>
      <c r="S5" s="51" t="str">
        <f>IF(D5="Norte","CONJUNTO3",IF(D5="Centro","CONJUNTO3",IF(D5="Oeste e Vale do Tejo","CONJUNTO3",IF(D5="Grande Lisboa","CONJUNTO3",IF(D5="Península de Setúbal","CONJUNTO3",IF(D5="Alentejo","CONJUNTO3",IF(D5="Algarve","CONJUNTO3",IF(D5="Região Autónoma dos Açores","CONJUNTO3",IF(D5="Região Autónoma da Madeira","CONJUNTO3",IF(D5="","","CONJUNTO2"))))))))))</f>
        <v/>
      </c>
    </row>
    <row r="6" spans="1:30" s="38" customFormat="1" ht="5.0999999999999996" customHeight="1" x14ac:dyDescent="0.25">
      <c r="B6" s="48"/>
      <c r="C6" s="25"/>
      <c r="D6" s="25"/>
      <c r="E6" s="25"/>
      <c r="F6" s="25"/>
      <c r="G6" s="25"/>
      <c r="H6" s="26"/>
      <c r="I6" s="26"/>
      <c r="J6" s="26"/>
      <c r="K6" s="26"/>
      <c r="L6" s="26"/>
    </row>
    <row r="7" spans="1:30" s="38" customFormat="1" ht="5.0999999999999996" customHeight="1" x14ac:dyDescent="0.25">
      <c r="B7" s="48"/>
      <c r="C7" s="25"/>
      <c r="D7" s="25"/>
      <c r="E7" s="25"/>
      <c r="F7" s="25"/>
      <c r="G7" s="25"/>
      <c r="H7" s="26"/>
      <c r="I7" s="26"/>
      <c r="J7" s="26"/>
      <c r="K7" s="26"/>
      <c r="L7" s="26"/>
    </row>
    <row r="8" spans="1:30" s="2" customFormat="1" x14ac:dyDescent="0.25">
      <c r="A8" s="5"/>
      <c r="B8" s="238" t="s">
        <v>269</v>
      </c>
      <c r="C8" s="235" t="s">
        <v>4</v>
      </c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 t="s">
        <v>178</v>
      </c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</row>
    <row r="9" spans="1:30" s="2" customFormat="1" x14ac:dyDescent="0.25">
      <c r="A9" s="5"/>
      <c r="B9" s="238"/>
      <c r="C9" s="236" t="s">
        <v>0</v>
      </c>
      <c r="D9" s="236" t="s">
        <v>1</v>
      </c>
      <c r="E9" s="240" t="s">
        <v>505</v>
      </c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2"/>
      <c r="Q9" s="236" t="s">
        <v>311</v>
      </c>
      <c r="R9" s="236" t="s">
        <v>312</v>
      </c>
      <c r="S9" s="240" t="s">
        <v>505</v>
      </c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2"/>
    </row>
    <row r="10" spans="1:30" s="2" customFormat="1" ht="34.5" customHeight="1" x14ac:dyDescent="0.25">
      <c r="A10" s="5"/>
      <c r="B10" s="238"/>
      <c r="C10" s="236"/>
      <c r="D10" s="236"/>
      <c r="E10" s="234" t="s">
        <v>309</v>
      </c>
      <c r="F10" s="234"/>
      <c r="G10" s="234" t="s">
        <v>310</v>
      </c>
      <c r="H10" s="234"/>
      <c r="I10" s="234" t="s">
        <v>243</v>
      </c>
      <c r="J10" s="234"/>
      <c r="K10" s="234" t="s">
        <v>242</v>
      </c>
      <c r="L10" s="234"/>
      <c r="M10" s="234" t="s">
        <v>247</v>
      </c>
      <c r="N10" s="234"/>
      <c r="O10" s="234" t="s">
        <v>179</v>
      </c>
      <c r="P10" s="234"/>
      <c r="Q10" s="236"/>
      <c r="R10" s="236"/>
      <c r="S10" s="234" t="s">
        <v>313</v>
      </c>
      <c r="T10" s="234"/>
      <c r="U10" s="234" t="s">
        <v>314</v>
      </c>
      <c r="V10" s="234"/>
      <c r="W10" s="234" t="s">
        <v>315</v>
      </c>
      <c r="X10" s="234"/>
      <c r="Y10" s="234" t="s">
        <v>316</v>
      </c>
      <c r="Z10" s="234"/>
      <c r="AA10" s="234" t="s">
        <v>319</v>
      </c>
      <c r="AB10" s="234"/>
      <c r="AC10" s="234" t="s">
        <v>320</v>
      </c>
      <c r="AD10" s="234"/>
    </row>
    <row r="11" spans="1:30" s="6" customFormat="1" ht="17.25" customHeight="1" x14ac:dyDescent="0.25">
      <c r="A11" s="2"/>
      <c r="B11" s="238"/>
      <c r="C11" s="136" t="s">
        <v>2</v>
      </c>
      <c r="D11" s="136" t="s">
        <v>2</v>
      </c>
      <c r="E11" s="239" t="s">
        <v>2</v>
      </c>
      <c r="F11" s="239"/>
      <c r="G11" s="239" t="s">
        <v>2</v>
      </c>
      <c r="H11" s="239"/>
      <c r="I11" s="239" t="s">
        <v>2</v>
      </c>
      <c r="J11" s="239"/>
      <c r="K11" s="239" t="s">
        <v>214</v>
      </c>
      <c r="L11" s="239"/>
      <c r="M11" s="239" t="s">
        <v>3</v>
      </c>
      <c r="N11" s="239"/>
      <c r="O11" s="239" t="s">
        <v>3</v>
      </c>
      <c r="P11" s="239"/>
      <c r="Q11" s="136" t="s">
        <v>2</v>
      </c>
      <c r="R11" s="136" t="s">
        <v>2</v>
      </c>
      <c r="S11" s="239" t="s">
        <v>2</v>
      </c>
      <c r="T11" s="239"/>
      <c r="U11" s="239" t="s">
        <v>2</v>
      </c>
      <c r="V11" s="239"/>
      <c r="W11" s="239" t="s">
        <v>2</v>
      </c>
      <c r="X11" s="239"/>
      <c r="Y11" s="239" t="s">
        <v>214</v>
      </c>
      <c r="Z11" s="239"/>
      <c r="AA11" s="239" t="s">
        <v>3</v>
      </c>
      <c r="AB11" s="239"/>
      <c r="AC11" s="239" t="s">
        <v>3</v>
      </c>
      <c r="AD11" s="239"/>
    </row>
    <row r="12" spans="1:30" ht="4.5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19"/>
      <c r="V12" s="3"/>
    </row>
    <row r="13" spans="1:30" ht="15" customHeight="1" x14ac:dyDescent="0.25">
      <c r="B13" s="122" t="s">
        <v>60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</row>
    <row r="14" spans="1:30" ht="15" customHeight="1" x14ac:dyDescent="0.25">
      <c r="B14" s="181" t="s">
        <v>6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30" ht="15" customHeight="1" x14ac:dyDescent="0.25">
      <c r="A15" s="14"/>
      <c r="B15" s="123" t="s">
        <v>215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</row>
    <row r="16" spans="1:30" ht="15" customHeight="1" x14ac:dyDescent="0.25">
      <c r="A16" s="14"/>
      <c r="B16" s="126">
        <v>2022</v>
      </c>
      <c r="C16" s="137">
        <v>123353</v>
      </c>
      <c r="D16" s="137">
        <v>211847</v>
      </c>
      <c r="E16" s="137">
        <v>12630</v>
      </c>
      <c r="F16" s="137" t="s">
        <v>333</v>
      </c>
      <c r="G16" s="137">
        <v>14619</v>
      </c>
      <c r="H16" s="137" t="s">
        <v>333</v>
      </c>
      <c r="I16" s="137">
        <v>2005</v>
      </c>
      <c r="J16" s="137" t="s">
        <v>333</v>
      </c>
      <c r="K16" s="137">
        <v>217210</v>
      </c>
      <c r="L16" s="137" t="s">
        <v>333</v>
      </c>
      <c r="M16" s="128">
        <v>10.24</v>
      </c>
      <c r="N16" s="137" t="s">
        <v>333</v>
      </c>
      <c r="O16" s="128">
        <v>6.9</v>
      </c>
      <c r="P16" s="137" t="s">
        <v>333</v>
      </c>
      <c r="Q16" s="137">
        <v>17266</v>
      </c>
      <c r="R16" s="137">
        <v>102470</v>
      </c>
      <c r="S16" s="137" t="s">
        <v>53</v>
      </c>
      <c r="T16" s="137"/>
      <c r="U16" s="137" t="s">
        <v>53</v>
      </c>
      <c r="V16" s="137"/>
      <c r="W16" s="137" t="s">
        <v>53</v>
      </c>
      <c r="X16" s="137"/>
      <c r="Y16" s="137" t="s">
        <v>53</v>
      </c>
      <c r="Z16" s="137"/>
      <c r="AA16" s="137" t="s">
        <v>51</v>
      </c>
      <c r="AB16" s="137"/>
      <c r="AC16" s="137" t="s">
        <v>51</v>
      </c>
      <c r="AD16" s="137"/>
    </row>
    <row r="17" spans="1:30" ht="15" customHeight="1" x14ac:dyDescent="0.25">
      <c r="A17" s="14"/>
      <c r="B17" s="126">
        <v>2021</v>
      </c>
      <c r="C17" s="127">
        <v>126000</v>
      </c>
      <c r="D17" s="127">
        <v>207247</v>
      </c>
      <c r="E17" s="127">
        <v>13356</v>
      </c>
      <c r="F17" s="165" t="s">
        <v>334</v>
      </c>
      <c r="G17" s="127">
        <v>16511</v>
      </c>
      <c r="H17" s="139" t="s">
        <v>334</v>
      </c>
      <c r="I17" s="127">
        <v>3349</v>
      </c>
      <c r="J17" s="139" t="s">
        <v>334</v>
      </c>
      <c r="K17" s="127">
        <v>158836</v>
      </c>
      <c r="L17" s="139" t="s">
        <v>334</v>
      </c>
      <c r="M17" s="128">
        <v>10.6</v>
      </c>
      <c r="N17" s="139" t="s">
        <v>334</v>
      </c>
      <c r="O17" s="128">
        <v>7.97</v>
      </c>
      <c r="P17" s="139" t="s">
        <v>334</v>
      </c>
      <c r="Q17" s="127">
        <v>16936</v>
      </c>
      <c r="R17" s="127">
        <v>94910</v>
      </c>
      <c r="S17" s="127">
        <v>1401</v>
      </c>
      <c r="T17" s="127" t="s">
        <v>334</v>
      </c>
      <c r="U17" s="127">
        <v>4969</v>
      </c>
      <c r="V17" s="127" t="s">
        <v>334</v>
      </c>
      <c r="W17" s="127">
        <v>4720</v>
      </c>
      <c r="X17" s="127" t="s">
        <v>334</v>
      </c>
      <c r="Y17" s="127">
        <v>145614</v>
      </c>
      <c r="Z17" s="127" t="s">
        <v>334</v>
      </c>
      <c r="AA17" s="128">
        <v>8.27</v>
      </c>
      <c r="AB17" s="127" t="s">
        <v>334</v>
      </c>
      <c r="AC17" s="128">
        <v>5.24</v>
      </c>
      <c r="AD17" s="127" t="s">
        <v>334</v>
      </c>
    </row>
    <row r="18" spans="1:30" ht="15" customHeight="1" x14ac:dyDescent="0.25">
      <c r="A18" s="14"/>
      <c r="B18" s="126">
        <v>2020</v>
      </c>
      <c r="C18" s="127">
        <v>126907</v>
      </c>
      <c r="D18" s="127">
        <v>207522</v>
      </c>
      <c r="E18" s="127">
        <v>11373</v>
      </c>
      <c r="F18" s="139"/>
      <c r="G18" s="127">
        <v>13104</v>
      </c>
      <c r="H18" s="139"/>
      <c r="I18" s="127">
        <v>2040</v>
      </c>
      <c r="J18" s="139"/>
      <c r="K18" s="127">
        <v>104390</v>
      </c>
      <c r="L18" s="139"/>
      <c r="M18" s="128">
        <v>8.9600000000000009</v>
      </c>
      <c r="N18" s="139"/>
      <c r="O18" s="128">
        <v>6.31</v>
      </c>
      <c r="P18" s="139"/>
      <c r="Q18" s="127">
        <v>18694</v>
      </c>
      <c r="R18" s="127">
        <v>96144</v>
      </c>
      <c r="S18" s="127">
        <v>2840</v>
      </c>
      <c r="T18" s="127"/>
      <c r="U18" s="127">
        <v>6678</v>
      </c>
      <c r="V18" s="127"/>
      <c r="W18" s="127">
        <v>5861</v>
      </c>
      <c r="X18" s="127"/>
      <c r="Y18" s="127">
        <v>177827</v>
      </c>
      <c r="Z18" s="127"/>
      <c r="AA18" s="128">
        <v>15.19</v>
      </c>
      <c r="AB18" s="127"/>
      <c r="AC18" s="128">
        <v>6.95</v>
      </c>
      <c r="AD18" s="127"/>
    </row>
    <row r="19" spans="1:30" ht="15" customHeight="1" x14ac:dyDescent="0.25">
      <c r="A19" s="14"/>
      <c r="B19" s="126">
        <v>2019</v>
      </c>
      <c r="C19" s="127">
        <v>130350</v>
      </c>
      <c r="D19" s="127">
        <v>208493</v>
      </c>
      <c r="E19" s="127">
        <v>12051</v>
      </c>
      <c r="F19" s="139"/>
      <c r="G19" s="127">
        <v>13465</v>
      </c>
      <c r="H19" s="139"/>
      <c r="I19" s="127">
        <v>1747</v>
      </c>
      <c r="J19" s="139"/>
      <c r="K19" s="127">
        <v>112718</v>
      </c>
      <c r="L19" s="139"/>
      <c r="M19" s="128">
        <v>9.25</v>
      </c>
      <c r="N19" s="139"/>
      <c r="O19" s="128">
        <v>6.46</v>
      </c>
      <c r="P19" s="139"/>
      <c r="Q19" s="127">
        <v>18906</v>
      </c>
      <c r="R19" s="127">
        <v>93615</v>
      </c>
      <c r="S19" s="127">
        <v>1698</v>
      </c>
      <c r="T19" s="127"/>
      <c r="U19" s="127">
        <v>3591</v>
      </c>
      <c r="V19" s="127"/>
      <c r="W19" s="127">
        <v>3188</v>
      </c>
      <c r="X19" s="127"/>
      <c r="Y19" s="127">
        <v>108627</v>
      </c>
      <c r="Z19" s="127"/>
      <c r="AA19" s="128">
        <v>8.98</v>
      </c>
      <c r="AB19" s="127"/>
      <c r="AC19" s="128">
        <v>3.84</v>
      </c>
      <c r="AD19" s="127"/>
    </row>
    <row r="20" spans="1:30" ht="15" customHeight="1" x14ac:dyDescent="0.25">
      <c r="A20" s="14"/>
      <c r="B20" s="126">
        <v>2018</v>
      </c>
      <c r="C20" s="127">
        <v>132887</v>
      </c>
      <c r="D20" s="127">
        <v>200337</v>
      </c>
      <c r="E20" s="127">
        <v>13466</v>
      </c>
      <c r="F20" s="127"/>
      <c r="G20" s="127">
        <v>14659</v>
      </c>
      <c r="H20" s="127"/>
      <c r="I20" s="127">
        <v>1722</v>
      </c>
      <c r="J20" s="127"/>
      <c r="K20" s="127">
        <v>146468</v>
      </c>
      <c r="L20" s="127"/>
      <c r="M20" s="128">
        <v>10.130000000000001</v>
      </c>
      <c r="N20" s="127"/>
      <c r="O20" s="128">
        <v>7.32</v>
      </c>
      <c r="P20" s="127"/>
      <c r="Q20" s="127">
        <v>18872</v>
      </c>
      <c r="R20" s="127">
        <v>84774</v>
      </c>
      <c r="S20" s="127">
        <v>1596</v>
      </c>
      <c r="T20" s="127"/>
      <c r="U20" s="127">
        <v>3349</v>
      </c>
      <c r="V20" s="127"/>
      <c r="W20" s="127">
        <v>3184</v>
      </c>
      <c r="X20" s="127"/>
      <c r="Y20" s="127">
        <v>166630</v>
      </c>
      <c r="Z20" s="127"/>
      <c r="AA20" s="128">
        <v>8.4600000000000009</v>
      </c>
      <c r="AB20" s="127"/>
      <c r="AC20" s="128">
        <v>3.95</v>
      </c>
      <c r="AD20" s="127"/>
    </row>
    <row r="21" spans="1:30" ht="15" customHeight="1" x14ac:dyDescent="0.25">
      <c r="A21" s="14"/>
      <c r="B21" s="126">
        <v>2017</v>
      </c>
      <c r="C21" s="127">
        <v>132928</v>
      </c>
      <c r="D21" s="127">
        <v>198767</v>
      </c>
      <c r="E21" s="127">
        <v>13399</v>
      </c>
      <c r="F21" s="127"/>
      <c r="G21" s="127">
        <v>14781</v>
      </c>
      <c r="H21" s="127"/>
      <c r="I21" s="127">
        <v>1846</v>
      </c>
      <c r="J21" s="127"/>
      <c r="K21" s="127">
        <v>127161</v>
      </c>
      <c r="L21" s="127"/>
      <c r="M21" s="128">
        <v>10.08</v>
      </c>
      <c r="N21" s="127"/>
      <c r="O21" s="128">
        <v>7.44</v>
      </c>
      <c r="P21" s="127"/>
      <c r="Q21" s="127">
        <v>18751</v>
      </c>
      <c r="R21" s="127">
        <v>83266</v>
      </c>
      <c r="S21" s="127">
        <v>1428</v>
      </c>
      <c r="T21" s="127"/>
      <c r="U21" s="127">
        <v>3409</v>
      </c>
      <c r="V21" s="127"/>
      <c r="W21" s="127">
        <v>3153</v>
      </c>
      <c r="X21" s="127"/>
      <c r="Y21" s="127">
        <v>112254</v>
      </c>
      <c r="Z21" s="127"/>
      <c r="AA21" s="128">
        <v>7.62</v>
      </c>
      <c r="AB21" s="127"/>
      <c r="AC21" s="128">
        <v>4.09</v>
      </c>
      <c r="AD21" s="127"/>
    </row>
    <row r="22" spans="1:30" ht="15" customHeight="1" x14ac:dyDescent="0.25">
      <c r="A22" s="14"/>
      <c r="B22" s="126">
        <v>2016</v>
      </c>
      <c r="C22" s="127">
        <v>132844</v>
      </c>
      <c r="D22" s="127">
        <v>194121</v>
      </c>
      <c r="E22" s="127">
        <v>13092</v>
      </c>
      <c r="F22" s="139"/>
      <c r="G22" s="127">
        <v>14286</v>
      </c>
      <c r="H22" s="139"/>
      <c r="I22" s="127">
        <v>1727</v>
      </c>
      <c r="J22" s="139"/>
      <c r="K22" s="127">
        <v>120798</v>
      </c>
      <c r="L22" s="139"/>
      <c r="M22" s="128">
        <v>9.86</v>
      </c>
      <c r="N22" s="139"/>
      <c r="O22" s="128">
        <v>7.36</v>
      </c>
      <c r="P22" s="139"/>
      <c r="Q22" s="127">
        <v>18303</v>
      </c>
      <c r="R22" s="127">
        <v>78212</v>
      </c>
      <c r="S22" s="127">
        <v>1383</v>
      </c>
      <c r="T22" s="127"/>
      <c r="U22" s="127">
        <v>3013</v>
      </c>
      <c r="V22" s="127"/>
      <c r="W22" s="127">
        <v>2861</v>
      </c>
      <c r="X22" s="127"/>
      <c r="Y22" s="127">
        <v>102696</v>
      </c>
      <c r="Z22" s="127"/>
      <c r="AA22" s="128">
        <v>7.56</v>
      </c>
      <c r="AB22" s="127"/>
      <c r="AC22" s="128">
        <v>3.85</v>
      </c>
      <c r="AD22" s="127"/>
    </row>
    <row r="23" spans="1:30" ht="15" customHeight="1" x14ac:dyDescent="0.25">
      <c r="A23" s="14"/>
      <c r="B23" s="126">
        <v>2015</v>
      </c>
      <c r="C23" s="127">
        <v>133427</v>
      </c>
      <c r="D23" s="127">
        <v>192467</v>
      </c>
      <c r="E23" s="139">
        <v>13763</v>
      </c>
      <c r="F23" s="139"/>
      <c r="G23" s="139">
        <v>14815</v>
      </c>
      <c r="H23" s="139"/>
      <c r="I23" s="139">
        <v>1584</v>
      </c>
      <c r="J23" s="139"/>
      <c r="K23" s="139">
        <v>122351</v>
      </c>
      <c r="L23" s="139"/>
      <c r="M23" s="140">
        <v>10.32</v>
      </c>
      <c r="N23" s="139"/>
      <c r="O23" s="140">
        <v>7.7</v>
      </c>
      <c r="P23" s="139"/>
      <c r="Q23" s="139">
        <v>17810</v>
      </c>
      <c r="R23" s="127">
        <v>75600</v>
      </c>
      <c r="S23" s="127">
        <v>1329</v>
      </c>
      <c r="T23" s="127"/>
      <c r="U23" s="127">
        <v>3000</v>
      </c>
      <c r="V23" s="127"/>
      <c r="W23" s="127">
        <v>2851</v>
      </c>
      <c r="X23" s="127"/>
      <c r="Y23" s="127">
        <v>104760</v>
      </c>
      <c r="Z23" s="127"/>
      <c r="AA23" s="128">
        <v>7.46</v>
      </c>
      <c r="AB23" s="127"/>
      <c r="AC23" s="128">
        <v>3.97</v>
      </c>
      <c r="AD23" s="127"/>
    </row>
    <row r="24" spans="1:30" ht="15" customHeight="1" x14ac:dyDescent="0.25">
      <c r="A24" s="14"/>
      <c r="B24" s="126">
        <v>2014</v>
      </c>
      <c r="C24" s="127">
        <v>128765</v>
      </c>
      <c r="D24" s="127">
        <v>185038</v>
      </c>
      <c r="E24" s="139">
        <v>12646</v>
      </c>
      <c r="F24" s="139"/>
      <c r="G24" s="139">
        <v>14289</v>
      </c>
      <c r="H24" s="139"/>
      <c r="I24" s="139">
        <v>2083</v>
      </c>
      <c r="J24" s="139"/>
      <c r="K24" s="139">
        <v>158693</v>
      </c>
      <c r="L24" s="139"/>
      <c r="M24" s="140">
        <v>9.82</v>
      </c>
      <c r="N24" s="139"/>
      <c r="O24" s="140">
        <v>7.72</v>
      </c>
      <c r="P24" s="139"/>
      <c r="Q24" s="139">
        <v>17173</v>
      </c>
      <c r="R24" s="127">
        <v>72081</v>
      </c>
      <c r="S24" s="127">
        <v>1319</v>
      </c>
      <c r="T24" s="127"/>
      <c r="U24" s="127">
        <v>3145</v>
      </c>
      <c r="V24" s="127"/>
      <c r="W24" s="127">
        <v>3061</v>
      </c>
      <c r="X24" s="127"/>
      <c r="Y24" s="127">
        <v>141536</v>
      </c>
      <c r="Z24" s="127"/>
      <c r="AA24" s="128">
        <v>7.68</v>
      </c>
      <c r="AB24" s="127"/>
      <c r="AC24" s="128">
        <v>4.3600000000000003</v>
      </c>
      <c r="AD24" s="127"/>
    </row>
    <row r="25" spans="1:30" ht="15" customHeight="1" x14ac:dyDescent="0.25">
      <c r="A25" s="14"/>
      <c r="B25" s="126">
        <v>2013</v>
      </c>
      <c r="C25" s="127">
        <v>107974</v>
      </c>
      <c r="D25" s="127">
        <v>160959</v>
      </c>
      <c r="E25" s="139">
        <v>9918</v>
      </c>
      <c r="F25" s="139"/>
      <c r="G25" s="139">
        <v>10802</v>
      </c>
      <c r="H25" s="139"/>
      <c r="I25" s="139">
        <v>1337</v>
      </c>
      <c r="J25" s="139"/>
      <c r="K25" s="139">
        <v>109948</v>
      </c>
      <c r="L25" s="139"/>
      <c r="M25" s="140">
        <v>9.19</v>
      </c>
      <c r="N25" s="139"/>
      <c r="O25" s="140">
        <v>6.71</v>
      </c>
      <c r="P25" s="139"/>
      <c r="Q25" s="139">
        <v>16243</v>
      </c>
      <c r="R25" s="127">
        <v>67989</v>
      </c>
      <c r="S25" s="127">
        <v>1089</v>
      </c>
      <c r="T25" s="127"/>
      <c r="U25" s="127">
        <v>2630</v>
      </c>
      <c r="V25" s="127"/>
      <c r="W25" s="127">
        <v>2528</v>
      </c>
      <c r="X25" s="127"/>
      <c r="Y25" s="127">
        <v>116265</v>
      </c>
      <c r="Z25" s="127"/>
      <c r="AA25" s="128">
        <v>6.7</v>
      </c>
      <c r="AB25" s="127"/>
      <c r="AC25" s="128">
        <v>3.87</v>
      </c>
      <c r="AD25" s="127"/>
    </row>
    <row r="26" spans="1:30" ht="15" customHeight="1" x14ac:dyDescent="0.25">
      <c r="A26" s="7"/>
      <c r="B26" s="126">
        <v>2012</v>
      </c>
      <c r="C26" s="127">
        <v>56468</v>
      </c>
      <c r="D26" s="127">
        <v>106015</v>
      </c>
      <c r="E26" s="127">
        <v>5320</v>
      </c>
      <c r="F26" s="127"/>
      <c r="G26" s="127">
        <v>6231</v>
      </c>
      <c r="H26" s="127"/>
      <c r="I26" s="127">
        <v>1495</v>
      </c>
      <c r="J26" s="127"/>
      <c r="K26" s="127">
        <v>119196</v>
      </c>
      <c r="L26" s="127"/>
      <c r="M26" s="128">
        <v>9.42</v>
      </c>
      <c r="N26" s="127"/>
      <c r="O26" s="128">
        <v>5.88</v>
      </c>
      <c r="P26" s="127"/>
      <c r="Q26" s="127">
        <v>15177</v>
      </c>
      <c r="R26" s="127">
        <v>63520</v>
      </c>
      <c r="S26" s="127">
        <v>1286</v>
      </c>
      <c r="T26" s="127"/>
      <c r="U26" s="127">
        <v>2766</v>
      </c>
      <c r="V26" s="127"/>
      <c r="W26" s="127">
        <v>2695</v>
      </c>
      <c r="X26" s="127"/>
      <c r="Y26" s="127">
        <v>102399</v>
      </c>
      <c r="Z26" s="127"/>
      <c r="AA26" s="128">
        <v>8.4700000000000006</v>
      </c>
      <c r="AB26" s="127"/>
      <c r="AC26" s="128">
        <v>4.3499999999999996</v>
      </c>
      <c r="AD26" s="127"/>
    </row>
    <row r="27" spans="1:30" ht="15" customHeight="1" x14ac:dyDescent="0.25">
      <c r="A27" s="7"/>
      <c r="B27" s="126">
        <v>2011</v>
      </c>
      <c r="C27" s="127">
        <v>56559</v>
      </c>
      <c r="D27" s="127">
        <v>108249</v>
      </c>
      <c r="E27" s="127">
        <v>6818</v>
      </c>
      <c r="F27" s="127"/>
      <c r="G27" s="127">
        <v>8535</v>
      </c>
      <c r="H27" s="127"/>
      <c r="I27" s="127">
        <v>2191</v>
      </c>
      <c r="J27" s="127"/>
      <c r="K27" s="127">
        <v>182478</v>
      </c>
      <c r="L27" s="127"/>
      <c r="M27" s="128">
        <v>12.05</v>
      </c>
      <c r="N27" s="128"/>
      <c r="O27" s="128">
        <v>7.88</v>
      </c>
      <c r="P27" s="128"/>
      <c r="Q27" s="127">
        <v>14952</v>
      </c>
      <c r="R27" s="127">
        <v>64676</v>
      </c>
      <c r="S27" s="127">
        <v>1228</v>
      </c>
      <c r="T27" s="127"/>
      <c r="U27" s="127">
        <v>3125</v>
      </c>
      <c r="V27" s="127"/>
      <c r="W27" s="127">
        <v>3021</v>
      </c>
      <c r="X27" s="127"/>
      <c r="Y27" s="127">
        <v>128619</v>
      </c>
      <c r="Z27" s="127"/>
      <c r="AA27" s="128">
        <v>8.2100000000000009</v>
      </c>
      <c r="AB27" s="128"/>
      <c r="AC27" s="128">
        <v>4.83</v>
      </c>
      <c r="AD27" s="128"/>
    </row>
    <row r="28" spans="1:30" ht="15" customHeight="1" x14ac:dyDescent="0.25">
      <c r="A28" s="7"/>
      <c r="B28" s="126">
        <v>2010</v>
      </c>
      <c r="C28" s="127">
        <v>53798</v>
      </c>
      <c r="D28" s="127">
        <v>104453</v>
      </c>
      <c r="E28" s="127">
        <v>4818</v>
      </c>
      <c r="F28" s="127"/>
      <c r="G28" s="127">
        <v>6262</v>
      </c>
      <c r="H28" s="127"/>
      <c r="I28" s="127">
        <v>1930</v>
      </c>
      <c r="J28" s="127"/>
      <c r="K28" s="127">
        <v>111678</v>
      </c>
      <c r="L28" s="127"/>
      <c r="M28" s="128">
        <v>8.9600000000000009</v>
      </c>
      <c r="N28" s="128"/>
      <c r="O28" s="128">
        <v>6</v>
      </c>
      <c r="P28" s="128"/>
      <c r="Q28" s="127">
        <v>14637</v>
      </c>
      <c r="R28" s="127">
        <v>63311</v>
      </c>
      <c r="S28" s="127">
        <v>1117</v>
      </c>
      <c r="T28" s="127"/>
      <c r="U28" s="127">
        <v>2778</v>
      </c>
      <c r="V28" s="127"/>
      <c r="W28" s="127">
        <v>2646</v>
      </c>
      <c r="X28" s="127"/>
      <c r="Y28" s="127">
        <v>152704</v>
      </c>
      <c r="Z28" s="127"/>
      <c r="AA28" s="128">
        <v>7.63</v>
      </c>
      <c r="AB28" s="128"/>
      <c r="AC28" s="128">
        <v>4.3899999999999997</v>
      </c>
      <c r="AD28" s="128"/>
    </row>
    <row r="29" spans="1:30" ht="15" customHeight="1" x14ac:dyDescent="0.25">
      <c r="A29" s="7"/>
      <c r="B29" s="126">
        <v>2009</v>
      </c>
      <c r="C29" s="127">
        <v>55097</v>
      </c>
      <c r="D29" s="127">
        <v>106705</v>
      </c>
      <c r="E29" s="127">
        <v>4941</v>
      </c>
      <c r="F29" s="127"/>
      <c r="G29" s="127">
        <v>6422</v>
      </c>
      <c r="H29" s="127"/>
      <c r="I29" s="127">
        <v>1967</v>
      </c>
      <c r="J29" s="127"/>
      <c r="K29" s="127">
        <v>142803</v>
      </c>
      <c r="L29" s="127"/>
      <c r="M29" s="128">
        <v>8.9700000000000006</v>
      </c>
      <c r="N29" s="128"/>
      <c r="O29" s="128">
        <v>6.02</v>
      </c>
      <c r="P29" s="128"/>
      <c r="Q29" s="127">
        <v>14369</v>
      </c>
      <c r="R29" s="127">
        <v>63369</v>
      </c>
      <c r="S29" s="127">
        <v>1456</v>
      </c>
      <c r="T29" s="127"/>
      <c r="U29" s="127">
        <v>3268</v>
      </c>
      <c r="V29" s="127"/>
      <c r="W29" s="127">
        <v>3103</v>
      </c>
      <c r="X29" s="127"/>
      <c r="Y29" s="127">
        <v>125050</v>
      </c>
      <c r="Z29" s="127"/>
      <c r="AA29" s="128">
        <v>10.130000000000001</v>
      </c>
      <c r="AB29" s="128"/>
      <c r="AC29" s="128">
        <v>5.16</v>
      </c>
      <c r="AD29" s="128"/>
    </row>
    <row r="30" spans="1:30" ht="15" customHeight="1" x14ac:dyDescent="0.25">
      <c r="A30" s="7"/>
      <c r="B30" s="126">
        <v>2008</v>
      </c>
      <c r="C30" s="127">
        <v>56716</v>
      </c>
      <c r="D30" s="127">
        <v>110174</v>
      </c>
      <c r="E30" s="127">
        <v>5084</v>
      </c>
      <c r="F30" s="127"/>
      <c r="G30" s="127">
        <v>6382</v>
      </c>
      <c r="H30" s="127"/>
      <c r="I30" s="127">
        <v>1563</v>
      </c>
      <c r="J30" s="127"/>
      <c r="K30" s="127">
        <v>127772</v>
      </c>
      <c r="L30" s="127"/>
      <c r="M30" s="128">
        <v>8.9600000000000009</v>
      </c>
      <c r="N30" s="128"/>
      <c r="O30" s="128">
        <v>5.79</v>
      </c>
      <c r="P30" s="128"/>
      <c r="Q30" s="127">
        <v>14475</v>
      </c>
      <c r="R30" s="127">
        <v>65101</v>
      </c>
      <c r="S30" s="127">
        <v>1039</v>
      </c>
      <c r="T30" s="127"/>
      <c r="U30" s="127">
        <v>2702</v>
      </c>
      <c r="V30" s="127"/>
      <c r="W30" s="127">
        <v>2559</v>
      </c>
      <c r="X30" s="127"/>
      <c r="Y30" s="127">
        <v>130478</v>
      </c>
      <c r="Z30" s="127"/>
      <c r="AA30" s="128">
        <v>7.18</v>
      </c>
      <c r="AB30" s="128"/>
      <c r="AC30" s="128">
        <v>4.1500000000000004</v>
      </c>
      <c r="AD30" s="128"/>
    </row>
    <row r="31" spans="1:30" ht="15" customHeight="1" x14ac:dyDescent="0.25">
      <c r="B31" s="181" t="s">
        <v>25</v>
      </c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</row>
    <row r="32" spans="1:30" ht="15" customHeight="1" x14ac:dyDescent="0.25">
      <c r="A32" s="14"/>
      <c r="B32" s="123" t="s">
        <v>61</v>
      </c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</row>
    <row r="33" spans="1:30" ht="15" customHeight="1" x14ac:dyDescent="0.25">
      <c r="A33" s="14"/>
      <c r="B33" s="167">
        <v>2022</v>
      </c>
      <c r="C33" s="166">
        <v>103581</v>
      </c>
      <c r="D33" s="166">
        <v>112655</v>
      </c>
      <c r="E33" s="166">
        <v>12019</v>
      </c>
      <c r="F33" s="166" t="s">
        <v>333</v>
      </c>
      <c r="G33" s="166">
        <v>12801</v>
      </c>
      <c r="H33" s="166" t="s">
        <v>333</v>
      </c>
      <c r="I33" s="166">
        <v>632</v>
      </c>
      <c r="J33" s="166" t="s">
        <v>333</v>
      </c>
      <c r="K33" s="166">
        <v>205649</v>
      </c>
      <c r="L33" s="166" t="s">
        <v>333</v>
      </c>
      <c r="M33" s="168">
        <v>11.6</v>
      </c>
      <c r="N33" s="166" t="s">
        <v>333</v>
      </c>
      <c r="O33" s="168">
        <v>11.36</v>
      </c>
      <c r="P33" s="166" t="s">
        <v>333</v>
      </c>
      <c r="Q33" s="166">
        <v>3734</v>
      </c>
      <c r="R33" s="166">
        <v>9829</v>
      </c>
      <c r="S33" s="166" t="s">
        <v>53</v>
      </c>
      <c r="T33" s="166"/>
      <c r="U33" s="166" t="s">
        <v>53</v>
      </c>
      <c r="V33" s="166"/>
      <c r="W33" s="166" t="s">
        <v>53</v>
      </c>
      <c r="X33" s="166"/>
      <c r="Y33" s="166" t="s">
        <v>53</v>
      </c>
      <c r="Z33" s="166"/>
      <c r="AA33" s="166" t="s">
        <v>51</v>
      </c>
      <c r="AB33" s="166"/>
      <c r="AC33" s="166" t="s">
        <v>51</v>
      </c>
      <c r="AD33" s="166"/>
    </row>
    <row r="34" spans="1:30" ht="15" customHeight="1" x14ac:dyDescent="0.25">
      <c r="A34" s="14"/>
      <c r="B34" s="126">
        <v>2021</v>
      </c>
      <c r="C34" s="127">
        <v>106827</v>
      </c>
      <c r="D34" s="127">
        <v>115691</v>
      </c>
      <c r="E34" s="127">
        <v>12433</v>
      </c>
      <c r="F34" s="139" t="s">
        <v>334</v>
      </c>
      <c r="G34" s="127">
        <v>13157</v>
      </c>
      <c r="H34" s="139" t="s">
        <v>334</v>
      </c>
      <c r="I34" s="127">
        <v>603</v>
      </c>
      <c r="J34" s="139" t="s">
        <v>334</v>
      </c>
      <c r="K34" s="127">
        <v>111946</v>
      </c>
      <c r="L34" s="139" t="s">
        <v>334</v>
      </c>
      <c r="M34" s="128">
        <v>11.64</v>
      </c>
      <c r="N34" s="139" t="s">
        <v>334</v>
      </c>
      <c r="O34" s="128">
        <v>11.37</v>
      </c>
      <c r="P34" s="139" t="s">
        <v>334</v>
      </c>
      <c r="Q34" s="127">
        <v>3814</v>
      </c>
      <c r="R34" s="127">
        <v>9751</v>
      </c>
      <c r="S34" s="127">
        <v>559</v>
      </c>
      <c r="T34" s="127" t="s">
        <v>334</v>
      </c>
      <c r="U34" s="127">
        <v>1266</v>
      </c>
      <c r="V34" s="127" t="s">
        <v>334</v>
      </c>
      <c r="W34" s="127">
        <v>1080</v>
      </c>
      <c r="X34" s="127" t="s">
        <v>334</v>
      </c>
      <c r="Y34" s="127">
        <v>61368</v>
      </c>
      <c r="Z34" s="127" t="s">
        <v>334</v>
      </c>
      <c r="AA34" s="128">
        <v>14.66</v>
      </c>
      <c r="AB34" s="127" t="s">
        <v>334</v>
      </c>
      <c r="AC34" s="128">
        <v>12.98</v>
      </c>
      <c r="AD34" s="127" t="s">
        <v>334</v>
      </c>
    </row>
    <row r="35" spans="1:30" ht="15" customHeight="1" x14ac:dyDescent="0.25">
      <c r="A35" s="14"/>
      <c r="B35" s="126">
        <v>2020</v>
      </c>
      <c r="C35" s="127">
        <v>108363</v>
      </c>
      <c r="D35" s="127">
        <v>118307</v>
      </c>
      <c r="E35" s="127">
        <v>10726</v>
      </c>
      <c r="F35" s="139"/>
      <c r="G35" s="127">
        <v>11145</v>
      </c>
      <c r="H35" s="139"/>
      <c r="I35" s="127">
        <v>511</v>
      </c>
      <c r="J35" s="139"/>
      <c r="K35" s="127">
        <v>78060</v>
      </c>
      <c r="L35" s="139"/>
      <c r="M35" s="128">
        <v>9.9</v>
      </c>
      <c r="N35" s="139"/>
      <c r="O35" s="128">
        <v>9.42</v>
      </c>
      <c r="P35" s="139"/>
      <c r="Q35" s="127">
        <v>5974</v>
      </c>
      <c r="R35" s="127">
        <v>13053</v>
      </c>
      <c r="S35" s="127">
        <v>2159</v>
      </c>
      <c r="T35" s="127"/>
      <c r="U35" s="127">
        <v>3665</v>
      </c>
      <c r="V35" s="127"/>
      <c r="W35" s="127">
        <v>2909</v>
      </c>
      <c r="X35" s="127"/>
      <c r="Y35" s="127">
        <v>119773</v>
      </c>
      <c r="Z35" s="127"/>
      <c r="AA35" s="128">
        <v>36.14</v>
      </c>
      <c r="AB35" s="127"/>
      <c r="AC35" s="128">
        <v>28.08</v>
      </c>
      <c r="AD35" s="127"/>
    </row>
    <row r="36" spans="1:30" ht="15" customHeight="1" x14ac:dyDescent="0.25">
      <c r="A36" s="14"/>
      <c r="B36" s="126">
        <v>2019</v>
      </c>
      <c r="C36" s="127">
        <v>112380</v>
      </c>
      <c r="D36" s="127">
        <v>124665</v>
      </c>
      <c r="E36" s="127">
        <v>11332</v>
      </c>
      <c r="F36" s="139"/>
      <c r="G36" s="127">
        <v>12007</v>
      </c>
      <c r="H36" s="139"/>
      <c r="I36" s="127">
        <v>747</v>
      </c>
      <c r="J36" s="139"/>
      <c r="K36" s="127">
        <v>89611</v>
      </c>
      <c r="L36" s="139"/>
      <c r="M36" s="128">
        <v>10.08</v>
      </c>
      <c r="N36" s="139"/>
      <c r="O36" s="128">
        <v>9.6300000000000008</v>
      </c>
      <c r="P36" s="139"/>
      <c r="Q36" s="127">
        <v>6434</v>
      </c>
      <c r="R36" s="127">
        <v>15577</v>
      </c>
      <c r="S36" s="127">
        <v>958</v>
      </c>
      <c r="T36" s="127"/>
      <c r="U36" s="127">
        <v>1726</v>
      </c>
      <c r="V36" s="127"/>
      <c r="W36" s="127">
        <v>1373</v>
      </c>
      <c r="X36" s="127"/>
      <c r="Y36" s="127">
        <v>48662</v>
      </c>
      <c r="Z36" s="127"/>
      <c r="AA36" s="128">
        <v>14.89</v>
      </c>
      <c r="AB36" s="127"/>
      <c r="AC36" s="128">
        <v>11.08</v>
      </c>
      <c r="AD36" s="127"/>
    </row>
    <row r="37" spans="1:30" ht="15" customHeight="1" x14ac:dyDescent="0.25">
      <c r="A37" s="14"/>
      <c r="B37" s="126">
        <v>2018</v>
      </c>
      <c r="C37" s="127">
        <v>115609</v>
      </c>
      <c r="D37" s="127">
        <v>124127</v>
      </c>
      <c r="E37" s="127">
        <v>12716</v>
      </c>
      <c r="F37" s="139"/>
      <c r="G37" s="127">
        <v>13277</v>
      </c>
      <c r="H37" s="139"/>
      <c r="I37" s="127">
        <v>881</v>
      </c>
      <c r="J37" s="139"/>
      <c r="K37" s="127">
        <v>108783</v>
      </c>
      <c r="L37" s="139"/>
      <c r="M37" s="128">
        <v>11</v>
      </c>
      <c r="N37" s="139"/>
      <c r="O37" s="128">
        <v>10.7</v>
      </c>
      <c r="P37" s="139"/>
      <c r="Q37" s="127">
        <v>6952</v>
      </c>
      <c r="R37" s="127">
        <v>14219</v>
      </c>
      <c r="S37" s="127">
        <v>961</v>
      </c>
      <c r="T37" s="127"/>
      <c r="U37" s="127">
        <v>1612</v>
      </c>
      <c r="V37" s="127"/>
      <c r="W37" s="127">
        <v>1470</v>
      </c>
      <c r="X37" s="127"/>
      <c r="Y37" s="127">
        <v>55532</v>
      </c>
      <c r="Z37" s="127"/>
      <c r="AA37" s="128">
        <v>13.82</v>
      </c>
      <c r="AB37" s="127"/>
      <c r="AC37" s="128">
        <v>11.34</v>
      </c>
      <c r="AD37" s="127"/>
    </row>
    <row r="38" spans="1:30" ht="15" customHeight="1" x14ac:dyDescent="0.25">
      <c r="A38" s="14"/>
      <c r="B38" s="126">
        <v>2017</v>
      </c>
      <c r="C38" s="127">
        <v>116339</v>
      </c>
      <c r="D38" s="127">
        <v>126791</v>
      </c>
      <c r="E38" s="127">
        <v>12776</v>
      </c>
      <c r="F38" s="127"/>
      <c r="G38" s="127">
        <v>13418</v>
      </c>
      <c r="H38" s="127"/>
      <c r="I38" s="127">
        <v>864</v>
      </c>
      <c r="J38" s="127"/>
      <c r="K38" s="127">
        <v>100241</v>
      </c>
      <c r="L38" s="127"/>
      <c r="M38" s="128">
        <v>10.98</v>
      </c>
      <c r="N38" s="127"/>
      <c r="O38" s="128">
        <v>10.58</v>
      </c>
      <c r="P38" s="127"/>
      <c r="Q38" s="127">
        <v>7215</v>
      </c>
      <c r="R38" s="127">
        <v>16660</v>
      </c>
      <c r="S38" s="127">
        <v>782</v>
      </c>
      <c r="T38" s="127"/>
      <c r="U38" s="127">
        <v>1607</v>
      </c>
      <c r="V38" s="127"/>
      <c r="W38" s="127">
        <v>1382</v>
      </c>
      <c r="X38" s="127"/>
      <c r="Y38" s="127">
        <v>57638</v>
      </c>
      <c r="Z38" s="127"/>
      <c r="AA38" s="128">
        <v>10.84</v>
      </c>
      <c r="AB38" s="127"/>
      <c r="AC38" s="128">
        <v>9.65</v>
      </c>
      <c r="AD38" s="127"/>
    </row>
    <row r="39" spans="1:30" ht="15" customHeight="1" x14ac:dyDescent="0.25">
      <c r="A39" s="14"/>
      <c r="B39" s="126">
        <v>2016</v>
      </c>
      <c r="C39" s="127">
        <v>117177</v>
      </c>
      <c r="D39" s="127">
        <v>126547</v>
      </c>
      <c r="E39" s="127">
        <v>12421</v>
      </c>
      <c r="F39" s="139"/>
      <c r="G39" s="127">
        <v>12938</v>
      </c>
      <c r="H39" s="139"/>
      <c r="I39" s="127">
        <v>791</v>
      </c>
      <c r="J39" s="139"/>
      <c r="K39" s="127">
        <v>87172</v>
      </c>
      <c r="L39" s="139"/>
      <c r="M39" s="128">
        <v>10.6</v>
      </c>
      <c r="N39" s="139"/>
      <c r="O39" s="128">
        <v>10.220000000000001</v>
      </c>
      <c r="P39" s="139"/>
      <c r="Q39" s="127">
        <v>7325</v>
      </c>
      <c r="R39" s="127">
        <v>15636</v>
      </c>
      <c r="S39" s="127">
        <v>754</v>
      </c>
      <c r="T39" s="127"/>
      <c r="U39" s="127">
        <v>1363</v>
      </c>
      <c r="V39" s="127"/>
      <c r="W39" s="127">
        <v>1231</v>
      </c>
      <c r="X39" s="127"/>
      <c r="Y39" s="127">
        <v>43942</v>
      </c>
      <c r="Z39" s="127"/>
      <c r="AA39" s="128">
        <v>10.29</v>
      </c>
      <c r="AB39" s="127"/>
      <c r="AC39" s="128">
        <v>8.7200000000000006</v>
      </c>
      <c r="AD39" s="127"/>
    </row>
    <row r="40" spans="1:30" ht="15" customHeight="1" x14ac:dyDescent="0.25">
      <c r="A40" s="14"/>
      <c r="B40" s="126">
        <v>2015</v>
      </c>
      <c r="C40" s="127">
        <v>118594</v>
      </c>
      <c r="D40" s="127">
        <v>128628</v>
      </c>
      <c r="E40" s="139">
        <v>13071</v>
      </c>
      <c r="F40" s="139"/>
      <c r="G40" s="139">
        <v>13602</v>
      </c>
      <c r="H40" s="139"/>
      <c r="I40" s="139">
        <v>794</v>
      </c>
      <c r="J40" s="139"/>
      <c r="K40" s="139">
        <v>91716</v>
      </c>
      <c r="L40" s="139"/>
      <c r="M40" s="140">
        <v>11.02</v>
      </c>
      <c r="N40" s="139"/>
      <c r="O40" s="140">
        <v>10.57</v>
      </c>
      <c r="P40" s="139"/>
      <c r="Q40" s="139">
        <v>7389</v>
      </c>
      <c r="R40" s="127">
        <v>16424</v>
      </c>
      <c r="S40" s="127">
        <v>735</v>
      </c>
      <c r="T40" s="127"/>
      <c r="U40" s="127">
        <v>1393</v>
      </c>
      <c r="V40" s="127"/>
      <c r="W40" s="127">
        <v>1282</v>
      </c>
      <c r="X40" s="127"/>
      <c r="Y40" s="127">
        <v>43326</v>
      </c>
      <c r="Z40" s="127"/>
      <c r="AA40" s="128">
        <v>9.9499999999999993</v>
      </c>
      <c r="AB40" s="127"/>
      <c r="AC40" s="128">
        <v>8.48</v>
      </c>
      <c r="AD40" s="127"/>
    </row>
    <row r="41" spans="1:30" ht="15" customHeight="1" x14ac:dyDescent="0.25">
      <c r="A41" s="14"/>
      <c r="B41" s="126">
        <v>2014</v>
      </c>
      <c r="C41" s="127">
        <v>115164</v>
      </c>
      <c r="D41" s="127">
        <v>126042</v>
      </c>
      <c r="E41" s="139">
        <v>12076</v>
      </c>
      <c r="F41" s="139"/>
      <c r="G41" s="139">
        <v>12735</v>
      </c>
      <c r="H41" s="139"/>
      <c r="I41" s="139">
        <v>1003</v>
      </c>
      <c r="J41" s="139"/>
      <c r="K41" s="139">
        <v>100932</v>
      </c>
      <c r="L41" s="139"/>
      <c r="M41" s="140">
        <v>10.49</v>
      </c>
      <c r="N41" s="139"/>
      <c r="O41" s="140">
        <v>10.1</v>
      </c>
      <c r="P41" s="139"/>
      <c r="Q41" s="139">
        <v>7503</v>
      </c>
      <c r="R41" s="127">
        <v>17441</v>
      </c>
      <c r="S41" s="127">
        <v>810</v>
      </c>
      <c r="T41" s="127"/>
      <c r="U41" s="127">
        <v>1580</v>
      </c>
      <c r="V41" s="127"/>
      <c r="W41" s="127">
        <v>1522</v>
      </c>
      <c r="X41" s="127"/>
      <c r="Y41" s="127">
        <v>60006</v>
      </c>
      <c r="Z41" s="127"/>
      <c r="AA41" s="128">
        <v>10.8</v>
      </c>
      <c r="AB41" s="127"/>
      <c r="AC41" s="128">
        <v>9.06</v>
      </c>
      <c r="AD41" s="127"/>
    </row>
    <row r="42" spans="1:30" ht="15" customHeight="1" x14ac:dyDescent="0.25">
      <c r="A42" s="14"/>
      <c r="B42" s="126">
        <v>2013</v>
      </c>
      <c r="C42" s="127">
        <v>95464</v>
      </c>
      <c r="D42" s="127">
        <v>106469</v>
      </c>
      <c r="E42" s="139">
        <v>9410</v>
      </c>
      <c r="F42" s="139"/>
      <c r="G42" s="139">
        <v>9900</v>
      </c>
      <c r="H42" s="139"/>
      <c r="I42" s="139">
        <v>767</v>
      </c>
      <c r="J42" s="139"/>
      <c r="K42" s="139">
        <v>90185</v>
      </c>
      <c r="L42" s="139"/>
      <c r="M42" s="140">
        <v>9.86</v>
      </c>
      <c r="N42" s="139"/>
      <c r="O42" s="140">
        <v>9.3000000000000007</v>
      </c>
      <c r="P42" s="139"/>
      <c r="Q42" s="139">
        <v>7396</v>
      </c>
      <c r="R42" s="127">
        <v>17461</v>
      </c>
      <c r="S42" s="127">
        <v>630</v>
      </c>
      <c r="T42" s="127"/>
      <c r="U42" s="127">
        <v>1269</v>
      </c>
      <c r="V42" s="127"/>
      <c r="W42" s="127">
        <v>1196</v>
      </c>
      <c r="X42" s="127"/>
      <c r="Y42" s="127">
        <v>50026</v>
      </c>
      <c r="Z42" s="127"/>
      <c r="AA42" s="128">
        <v>8.52</v>
      </c>
      <c r="AB42" s="127"/>
      <c r="AC42" s="128">
        <v>7.27</v>
      </c>
      <c r="AD42" s="127"/>
    </row>
    <row r="43" spans="1:30" ht="15" customHeight="1" x14ac:dyDescent="0.25">
      <c r="A43" s="7"/>
      <c r="B43" s="126">
        <v>2012</v>
      </c>
      <c r="C43" s="127">
        <v>45013</v>
      </c>
      <c r="D43" s="127">
        <v>56286</v>
      </c>
      <c r="E43" s="127">
        <v>4823</v>
      </c>
      <c r="F43" s="127"/>
      <c r="G43" s="127">
        <v>5317</v>
      </c>
      <c r="H43" s="127"/>
      <c r="I43" s="127">
        <v>882</v>
      </c>
      <c r="J43" s="127"/>
      <c r="K43" s="127">
        <v>88272</v>
      </c>
      <c r="L43" s="127"/>
      <c r="M43" s="128">
        <v>10.71</v>
      </c>
      <c r="N43" s="127"/>
      <c r="O43" s="128">
        <v>9.4499999999999993</v>
      </c>
      <c r="P43" s="127"/>
      <c r="Q43" s="127">
        <v>7104</v>
      </c>
      <c r="R43" s="127">
        <v>17392</v>
      </c>
      <c r="S43" s="127">
        <v>811</v>
      </c>
      <c r="T43" s="127"/>
      <c r="U43" s="127">
        <v>1460</v>
      </c>
      <c r="V43" s="127"/>
      <c r="W43" s="127">
        <v>1408</v>
      </c>
      <c r="X43" s="127"/>
      <c r="Y43" s="127">
        <v>57162</v>
      </c>
      <c r="Z43" s="127"/>
      <c r="AA43" s="128">
        <v>11.42</v>
      </c>
      <c r="AB43" s="127"/>
      <c r="AC43" s="128">
        <v>8.39</v>
      </c>
      <c r="AD43" s="127"/>
    </row>
    <row r="44" spans="1:30" ht="15" customHeight="1" x14ac:dyDescent="0.25">
      <c r="A44" s="7"/>
      <c r="B44" s="126">
        <v>2011</v>
      </c>
      <c r="C44" s="127">
        <v>45884</v>
      </c>
      <c r="D44" s="127">
        <v>58435</v>
      </c>
      <c r="E44" s="127">
        <v>6223</v>
      </c>
      <c r="F44" s="127"/>
      <c r="G44" s="127">
        <v>7041</v>
      </c>
      <c r="H44" s="127"/>
      <c r="I44" s="127">
        <v>1057</v>
      </c>
      <c r="J44" s="127"/>
      <c r="K44" s="127">
        <v>126844</v>
      </c>
      <c r="L44" s="127"/>
      <c r="M44" s="128">
        <v>13.56</v>
      </c>
      <c r="N44" s="128"/>
      <c r="O44" s="128">
        <v>12.05</v>
      </c>
      <c r="P44" s="128"/>
      <c r="Q44" s="127">
        <v>7256</v>
      </c>
      <c r="R44" s="127">
        <v>18111</v>
      </c>
      <c r="S44" s="127">
        <v>681</v>
      </c>
      <c r="T44" s="127"/>
      <c r="U44" s="127">
        <v>1491</v>
      </c>
      <c r="V44" s="127"/>
      <c r="W44" s="127">
        <v>1409</v>
      </c>
      <c r="X44" s="127"/>
      <c r="Y44" s="127">
        <v>59551</v>
      </c>
      <c r="Z44" s="127"/>
      <c r="AA44" s="128">
        <v>9.39</v>
      </c>
      <c r="AB44" s="128"/>
      <c r="AC44" s="128">
        <v>8.23</v>
      </c>
      <c r="AD44" s="128"/>
    </row>
    <row r="45" spans="1:30" ht="15" customHeight="1" x14ac:dyDescent="0.25">
      <c r="A45" s="7"/>
      <c r="B45" s="126">
        <v>2010</v>
      </c>
      <c r="C45" s="127">
        <v>43588</v>
      </c>
      <c r="D45" s="127">
        <v>56806</v>
      </c>
      <c r="E45" s="127">
        <v>4315</v>
      </c>
      <c r="F45" s="127"/>
      <c r="G45" s="127">
        <v>5094</v>
      </c>
      <c r="H45" s="127"/>
      <c r="I45" s="127">
        <v>1060</v>
      </c>
      <c r="J45" s="127"/>
      <c r="K45" s="127">
        <v>78153</v>
      </c>
      <c r="L45" s="127"/>
      <c r="M45" s="128">
        <v>9.9</v>
      </c>
      <c r="N45" s="128"/>
      <c r="O45" s="128">
        <v>8.9700000000000006</v>
      </c>
      <c r="P45" s="128"/>
      <c r="Q45" s="127">
        <v>7214</v>
      </c>
      <c r="R45" s="127">
        <v>18679</v>
      </c>
      <c r="S45" s="127">
        <v>634</v>
      </c>
      <c r="T45" s="127"/>
      <c r="U45" s="127">
        <v>1395</v>
      </c>
      <c r="V45" s="127"/>
      <c r="W45" s="127">
        <v>1308</v>
      </c>
      <c r="X45" s="127"/>
      <c r="Y45" s="127">
        <v>46126</v>
      </c>
      <c r="Z45" s="127"/>
      <c r="AA45" s="128">
        <v>8.7899999999999991</v>
      </c>
      <c r="AB45" s="128"/>
      <c r="AC45" s="128">
        <v>7.47</v>
      </c>
      <c r="AD45" s="128"/>
    </row>
    <row r="46" spans="1:30" ht="15" customHeight="1" x14ac:dyDescent="0.25">
      <c r="A46" s="7"/>
      <c r="B46" s="126">
        <v>2009</v>
      </c>
      <c r="C46" s="127">
        <v>44875</v>
      </c>
      <c r="D46" s="127">
        <v>58463</v>
      </c>
      <c r="E46" s="127">
        <v>4298</v>
      </c>
      <c r="F46" s="127"/>
      <c r="G46" s="127">
        <v>5141</v>
      </c>
      <c r="H46" s="127"/>
      <c r="I46" s="127">
        <v>1085</v>
      </c>
      <c r="J46" s="127"/>
      <c r="K46" s="127">
        <v>89422</v>
      </c>
      <c r="L46" s="127"/>
      <c r="M46" s="128">
        <v>9.58</v>
      </c>
      <c r="N46" s="128"/>
      <c r="O46" s="128">
        <v>8.7899999999999991</v>
      </c>
      <c r="P46" s="128"/>
      <c r="Q46" s="127">
        <v>7039</v>
      </c>
      <c r="R46" s="127">
        <v>18471</v>
      </c>
      <c r="S46" s="127">
        <v>929</v>
      </c>
      <c r="T46" s="127"/>
      <c r="U46" s="127">
        <v>1910</v>
      </c>
      <c r="V46" s="127"/>
      <c r="W46" s="127">
        <v>1787</v>
      </c>
      <c r="X46" s="127"/>
      <c r="Y46" s="127">
        <v>58207</v>
      </c>
      <c r="Z46" s="127"/>
      <c r="AA46" s="128">
        <v>13.2</v>
      </c>
      <c r="AB46" s="128"/>
      <c r="AC46" s="128">
        <v>10.34</v>
      </c>
      <c r="AD46" s="128"/>
    </row>
    <row r="47" spans="1:30" ht="15" customHeight="1" x14ac:dyDescent="0.25">
      <c r="A47" s="7"/>
      <c r="B47" s="126">
        <v>2008</v>
      </c>
      <c r="C47" s="127">
        <v>46834</v>
      </c>
      <c r="D47" s="127">
        <v>61774</v>
      </c>
      <c r="E47" s="127">
        <v>4636</v>
      </c>
      <c r="F47" s="127"/>
      <c r="G47" s="127">
        <v>5521</v>
      </c>
      <c r="H47" s="127"/>
      <c r="I47" s="127">
        <v>978</v>
      </c>
      <c r="J47" s="127"/>
      <c r="K47" s="127">
        <v>99239</v>
      </c>
      <c r="L47" s="127"/>
      <c r="M47" s="128">
        <v>9.9</v>
      </c>
      <c r="N47" s="128"/>
      <c r="O47" s="128">
        <v>8.94</v>
      </c>
      <c r="P47" s="128"/>
      <c r="Q47" s="127">
        <v>7267</v>
      </c>
      <c r="R47" s="127">
        <v>19642</v>
      </c>
      <c r="S47" s="127">
        <v>593</v>
      </c>
      <c r="T47" s="127"/>
      <c r="U47" s="127">
        <v>1516</v>
      </c>
      <c r="V47" s="127"/>
      <c r="W47" s="127">
        <v>1408</v>
      </c>
      <c r="X47" s="127"/>
      <c r="Y47" s="127">
        <v>60736</v>
      </c>
      <c r="Z47" s="127"/>
      <c r="AA47" s="128">
        <v>8.16</v>
      </c>
      <c r="AB47" s="128"/>
      <c r="AC47" s="128">
        <v>7.72</v>
      </c>
      <c r="AD47" s="128"/>
    </row>
    <row r="48" spans="1:30" ht="15" customHeight="1" x14ac:dyDescent="0.25">
      <c r="A48" s="14"/>
      <c r="B48" s="123" t="s">
        <v>62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</row>
    <row r="49" spans="1:30" ht="15" customHeight="1" x14ac:dyDescent="0.25">
      <c r="A49" s="14"/>
      <c r="B49" s="167">
        <v>2022</v>
      </c>
      <c r="C49" s="166">
        <v>19772</v>
      </c>
      <c r="D49" s="166">
        <v>99192</v>
      </c>
      <c r="E49" s="166">
        <v>611</v>
      </c>
      <c r="F49" s="166" t="s">
        <v>333</v>
      </c>
      <c r="G49" s="166">
        <v>1818</v>
      </c>
      <c r="H49" s="166" t="s">
        <v>333</v>
      </c>
      <c r="I49" s="166">
        <v>1373</v>
      </c>
      <c r="J49" s="166" t="s">
        <v>333</v>
      </c>
      <c r="K49" s="166">
        <v>11561</v>
      </c>
      <c r="L49" s="166" t="s">
        <v>333</v>
      </c>
      <c r="M49" s="168">
        <v>3.09</v>
      </c>
      <c r="N49" s="166" t="s">
        <v>333</v>
      </c>
      <c r="O49" s="168">
        <v>1.83</v>
      </c>
      <c r="P49" s="166" t="s">
        <v>333</v>
      </c>
      <c r="Q49" s="166">
        <v>13532</v>
      </c>
      <c r="R49" s="166">
        <v>92641</v>
      </c>
      <c r="S49" s="166" t="s">
        <v>53</v>
      </c>
      <c r="T49" s="166"/>
      <c r="U49" s="166" t="s">
        <v>53</v>
      </c>
      <c r="V49" s="166"/>
      <c r="W49" s="166" t="s">
        <v>53</v>
      </c>
      <c r="X49" s="166"/>
      <c r="Y49" s="166" t="s">
        <v>53</v>
      </c>
      <c r="Z49" s="166"/>
      <c r="AA49" s="166" t="s">
        <v>51</v>
      </c>
      <c r="AB49" s="166"/>
      <c r="AC49" s="166" t="s">
        <v>51</v>
      </c>
      <c r="AD49" s="166"/>
    </row>
    <row r="50" spans="1:30" ht="15" customHeight="1" x14ac:dyDescent="0.25">
      <c r="A50" s="14"/>
      <c r="B50" s="126">
        <v>2021</v>
      </c>
      <c r="C50" s="127">
        <v>19173</v>
      </c>
      <c r="D50" s="127">
        <v>91556</v>
      </c>
      <c r="E50" s="127">
        <v>923</v>
      </c>
      <c r="F50" s="139" t="s">
        <v>334</v>
      </c>
      <c r="G50" s="127">
        <v>3354</v>
      </c>
      <c r="H50" s="139" t="s">
        <v>334</v>
      </c>
      <c r="I50" s="127">
        <v>2746</v>
      </c>
      <c r="J50" s="139" t="s">
        <v>334</v>
      </c>
      <c r="K50" s="127">
        <v>46890</v>
      </c>
      <c r="L50" s="139" t="s">
        <v>334</v>
      </c>
      <c r="M50" s="128">
        <v>4.8099999999999996</v>
      </c>
      <c r="N50" s="139" t="s">
        <v>334</v>
      </c>
      <c r="O50" s="128">
        <v>3.66</v>
      </c>
      <c r="P50" s="139" t="s">
        <v>334</v>
      </c>
      <c r="Q50" s="127">
        <v>13122</v>
      </c>
      <c r="R50" s="127">
        <v>85159</v>
      </c>
      <c r="S50" s="127">
        <v>842</v>
      </c>
      <c r="T50" s="127" t="s">
        <v>334</v>
      </c>
      <c r="U50" s="127">
        <v>3703</v>
      </c>
      <c r="V50" s="127" t="s">
        <v>334</v>
      </c>
      <c r="W50" s="127">
        <v>3640</v>
      </c>
      <c r="X50" s="127" t="s">
        <v>334</v>
      </c>
      <c r="Y50" s="127">
        <v>84245</v>
      </c>
      <c r="Z50" s="127" t="s">
        <v>334</v>
      </c>
      <c r="AA50" s="128">
        <v>6.42</v>
      </c>
      <c r="AB50" s="127" t="s">
        <v>334</v>
      </c>
      <c r="AC50" s="128">
        <v>4.3499999999999996</v>
      </c>
      <c r="AD50" s="127" t="s">
        <v>334</v>
      </c>
    </row>
    <row r="51" spans="1:30" ht="15" customHeight="1" x14ac:dyDescent="0.25">
      <c r="A51" s="14"/>
      <c r="B51" s="126">
        <v>2020</v>
      </c>
      <c r="C51" s="127">
        <v>18544</v>
      </c>
      <c r="D51" s="127">
        <v>89215</v>
      </c>
      <c r="E51" s="127">
        <v>647</v>
      </c>
      <c r="F51" s="127"/>
      <c r="G51" s="127">
        <v>1959</v>
      </c>
      <c r="H51" s="127"/>
      <c r="I51" s="127">
        <v>1529</v>
      </c>
      <c r="J51" s="127"/>
      <c r="K51" s="127">
        <v>26330</v>
      </c>
      <c r="L51" s="127"/>
      <c r="M51" s="128">
        <v>3.49</v>
      </c>
      <c r="N51" s="127"/>
      <c r="O51" s="128">
        <v>2.2000000000000002</v>
      </c>
      <c r="P51" s="127"/>
      <c r="Q51" s="127">
        <v>12720</v>
      </c>
      <c r="R51" s="127">
        <v>83091</v>
      </c>
      <c r="S51" s="127">
        <v>681</v>
      </c>
      <c r="T51" s="127"/>
      <c r="U51" s="127">
        <v>3013</v>
      </c>
      <c r="V51" s="127"/>
      <c r="W51" s="127">
        <v>2952</v>
      </c>
      <c r="X51" s="127"/>
      <c r="Y51" s="127">
        <v>58054</v>
      </c>
      <c r="Z51" s="127"/>
      <c r="AA51" s="128">
        <v>5.35</v>
      </c>
      <c r="AB51" s="127"/>
      <c r="AC51" s="128">
        <v>3.63</v>
      </c>
      <c r="AD51" s="127"/>
    </row>
    <row r="52" spans="1:30" ht="15" customHeight="1" x14ac:dyDescent="0.25">
      <c r="A52" s="14"/>
      <c r="B52" s="126">
        <v>2019</v>
      </c>
      <c r="C52" s="127">
        <v>17970</v>
      </c>
      <c r="D52" s="127">
        <v>83828</v>
      </c>
      <c r="E52" s="127">
        <v>719</v>
      </c>
      <c r="F52" s="139"/>
      <c r="G52" s="127">
        <v>1458</v>
      </c>
      <c r="H52" s="139"/>
      <c r="I52" s="127">
        <v>1000</v>
      </c>
      <c r="J52" s="139"/>
      <c r="K52" s="127">
        <v>23107</v>
      </c>
      <c r="L52" s="139"/>
      <c r="M52" s="128">
        <v>4</v>
      </c>
      <c r="N52" s="139"/>
      <c r="O52" s="128">
        <v>1.74</v>
      </c>
      <c r="P52" s="139"/>
      <c r="Q52" s="127">
        <v>12472</v>
      </c>
      <c r="R52" s="127">
        <v>78038</v>
      </c>
      <c r="S52" s="127">
        <v>740</v>
      </c>
      <c r="T52" s="127"/>
      <c r="U52" s="127">
        <v>1865</v>
      </c>
      <c r="V52" s="127"/>
      <c r="W52" s="127">
        <v>1815</v>
      </c>
      <c r="X52" s="127"/>
      <c r="Y52" s="127">
        <v>59965</v>
      </c>
      <c r="Z52" s="127"/>
      <c r="AA52" s="128">
        <v>5.93</v>
      </c>
      <c r="AB52" s="127"/>
      <c r="AC52" s="128">
        <v>2.39</v>
      </c>
      <c r="AD52" s="127"/>
    </row>
    <row r="53" spans="1:30" ht="15" customHeight="1" x14ac:dyDescent="0.25">
      <c r="A53" s="14"/>
      <c r="B53" s="126">
        <v>2018</v>
      </c>
      <c r="C53" s="127">
        <v>17278</v>
      </c>
      <c r="D53" s="127">
        <v>76210</v>
      </c>
      <c r="E53" s="127">
        <v>750</v>
      </c>
      <c r="F53" s="139"/>
      <c r="G53" s="127">
        <v>1382</v>
      </c>
      <c r="H53" s="139"/>
      <c r="I53" s="127">
        <v>841</v>
      </c>
      <c r="J53" s="139"/>
      <c r="K53" s="127">
        <v>37685</v>
      </c>
      <c r="L53" s="139"/>
      <c r="M53" s="128">
        <v>4.34</v>
      </c>
      <c r="N53" s="139"/>
      <c r="O53" s="128">
        <v>1.81</v>
      </c>
      <c r="P53" s="139"/>
      <c r="Q53" s="127">
        <v>11920</v>
      </c>
      <c r="R53" s="127">
        <v>70555</v>
      </c>
      <c r="S53" s="127">
        <v>635</v>
      </c>
      <c r="T53" s="127"/>
      <c r="U53" s="127">
        <v>1737</v>
      </c>
      <c r="V53" s="127"/>
      <c r="W53" s="127">
        <v>1714</v>
      </c>
      <c r="X53" s="127"/>
      <c r="Y53" s="127">
        <v>111097</v>
      </c>
      <c r="Z53" s="127"/>
      <c r="AA53" s="128">
        <v>5.33</v>
      </c>
      <c r="AB53" s="127"/>
      <c r="AC53" s="128">
        <v>2.46</v>
      </c>
      <c r="AD53" s="127"/>
    </row>
    <row r="54" spans="1:30" ht="15" customHeight="1" x14ac:dyDescent="0.25">
      <c r="A54" s="14"/>
      <c r="B54" s="126">
        <v>2017</v>
      </c>
      <c r="C54" s="127">
        <v>16589</v>
      </c>
      <c r="D54" s="127">
        <v>71976</v>
      </c>
      <c r="E54" s="127">
        <v>623</v>
      </c>
      <c r="F54" s="127"/>
      <c r="G54" s="127">
        <v>1363</v>
      </c>
      <c r="H54" s="127"/>
      <c r="I54" s="127">
        <v>982</v>
      </c>
      <c r="J54" s="127"/>
      <c r="K54" s="127">
        <v>26920</v>
      </c>
      <c r="L54" s="127"/>
      <c r="M54" s="128">
        <v>3.76</v>
      </c>
      <c r="N54" s="127"/>
      <c r="O54" s="128">
        <v>1.89</v>
      </c>
      <c r="P54" s="127"/>
      <c r="Q54" s="127">
        <v>11536</v>
      </c>
      <c r="R54" s="127">
        <v>66606</v>
      </c>
      <c r="S54" s="127">
        <v>646</v>
      </c>
      <c r="T54" s="127"/>
      <c r="U54" s="127">
        <v>1802</v>
      </c>
      <c r="V54" s="127"/>
      <c r="W54" s="127">
        <v>1771</v>
      </c>
      <c r="X54" s="127"/>
      <c r="Y54" s="127">
        <v>54617</v>
      </c>
      <c r="Z54" s="127"/>
      <c r="AA54" s="128">
        <v>5.6</v>
      </c>
      <c r="AB54" s="127"/>
      <c r="AC54" s="128">
        <v>2.71</v>
      </c>
      <c r="AD54" s="127"/>
    </row>
    <row r="55" spans="1:30" ht="15" customHeight="1" x14ac:dyDescent="0.25">
      <c r="A55" s="14"/>
      <c r="B55" s="126">
        <v>2016</v>
      </c>
      <c r="C55" s="127">
        <v>15667</v>
      </c>
      <c r="D55" s="127">
        <v>67574</v>
      </c>
      <c r="E55" s="127">
        <v>671</v>
      </c>
      <c r="F55" s="139"/>
      <c r="G55" s="127">
        <v>1348</v>
      </c>
      <c r="H55" s="139"/>
      <c r="I55" s="127">
        <v>936</v>
      </c>
      <c r="J55" s="139"/>
      <c r="K55" s="127">
        <v>33626</v>
      </c>
      <c r="L55" s="139"/>
      <c r="M55" s="128">
        <v>4.28</v>
      </c>
      <c r="N55" s="139"/>
      <c r="O55" s="128">
        <v>1.99</v>
      </c>
      <c r="P55" s="139"/>
      <c r="Q55" s="127">
        <v>10978</v>
      </c>
      <c r="R55" s="127">
        <v>62576</v>
      </c>
      <c r="S55" s="127">
        <v>629</v>
      </c>
      <c r="T55" s="127"/>
      <c r="U55" s="127">
        <v>1650</v>
      </c>
      <c r="V55" s="127"/>
      <c r="W55" s="127">
        <v>1630</v>
      </c>
      <c r="X55" s="127"/>
      <c r="Y55" s="127">
        <v>58753</v>
      </c>
      <c r="Z55" s="127"/>
      <c r="AA55" s="128">
        <v>5.73</v>
      </c>
      <c r="AB55" s="127"/>
      <c r="AC55" s="128">
        <v>2.64</v>
      </c>
      <c r="AD55" s="127"/>
    </row>
    <row r="56" spans="1:30" ht="15" customHeight="1" x14ac:dyDescent="0.25">
      <c r="A56" s="14"/>
      <c r="B56" s="126">
        <v>2015</v>
      </c>
      <c r="C56" s="127">
        <v>14833</v>
      </c>
      <c r="D56" s="127">
        <v>63839</v>
      </c>
      <c r="E56" s="139">
        <v>692</v>
      </c>
      <c r="F56" s="139"/>
      <c r="G56" s="139">
        <v>1213</v>
      </c>
      <c r="H56" s="139"/>
      <c r="I56" s="139">
        <v>790</v>
      </c>
      <c r="J56" s="139"/>
      <c r="K56" s="139">
        <v>30635</v>
      </c>
      <c r="L56" s="139"/>
      <c r="M56" s="140">
        <v>4.67</v>
      </c>
      <c r="N56" s="139"/>
      <c r="O56" s="140">
        <v>1.9</v>
      </c>
      <c r="P56" s="139"/>
      <c r="Q56" s="139">
        <v>10421</v>
      </c>
      <c r="R56" s="127">
        <v>59176</v>
      </c>
      <c r="S56" s="127">
        <v>594</v>
      </c>
      <c r="T56" s="127"/>
      <c r="U56" s="127">
        <v>1607</v>
      </c>
      <c r="V56" s="127"/>
      <c r="W56" s="127">
        <v>1569</v>
      </c>
      <c r="X56" s="127"/>
      <c r="Y56" s="127">
        <v>61434</v>
      </c>
      <c r="Z56" s="127"/>
      <c r="AA56" s="128">
        <v>5.7</v>
      </c>
      <c r="AB56" s="127"/>
      <c r="AC56" s="128">
        <v>2.72</v>
      </c>
      <c r="AD56" s="127"/>
    </row>
    <row r="57" spans="1:30" ht="15" customHeight="1" x14ac:dyDescent="0.25">
      <c r="A57" s="14"/>
      <c r="B57" s="126">
        <v>2014</v>
      </c>
      <c r="C57" s="127">
        <v>13601</v>
      </c>
      <c r="D57" s="127">
        <v>58996</v>
      </c>
      <c r="E57" s="139">
        <v>570</v>
      </c>
      <c r="F57" s="139"/>
      <c r="G57" s="139">
        <v>1554</v>
      </c>
      <c r="H57" s="139"/>
      <c r="I57" s="139">
        <v>1080</v>
      </c>
      <c r="J57" s="139"/>
      <c r="K57" s="139">
        <v>57761</v>
      </c>
      <c r="L57" s="139"/>
      <c r="M57" s="140">
        <v>4.1900000000000004</v>
      </c>
      <c r="N57" s="139"/>
      <c r="O57" s="140">
        <v>2.63</v>
      </c>
      <c r="P57" s="139"/>
      <c r="Q57" s="139">
        <v>9670</v>
      </c>
      <c r="R57" s="127">
        <v>54640</v>
      </c>
      <c r="S57" s="127">
        <v>509</v>
      </c>
      <c r="T57" s="127"/>
      <c r="U57" s="127">
        <v>1565</v>
      </c>
      <c r="V57" s="127"/>
      <c r="W57" s="127">
        <v>1539</v>
      </c>
      <c r="X57" s="127"/>
      <c r="Y57" s="127">
        <v>81530</v>
      </c>
      <c r="Z57" s="127"/>
      <c r="AA57" s="128">
        <v>5.26</v>
      </c>
      <c r="AB57" s="127"/>
      <c r="AC57" s="128">
        <v>2.86</v>
      </c>
      <c r="AD57" s="127"/>
    </row>
    <row r="58" spans="1:30" ht="15" customHeight="1" x14ac:dyDescent="0.25">
      <c r="A58" s="14"/>
      <c r="B58" s="126">
        <v>2013</v>
      </c>
      <c r="C58" s="127">
        <v>12510</v>
      </c>
      <c r="D58" s="127">
        <v>54490</v>
      </c>
      <c r="E58" s="139">
        <v>508</v>
      </c>
      <c r="F58" s="139"/>
      <c r="G58" s="139">
        <v>902</v>
      </c>
      <c r="H58" s="139"/>
      <c r="I58" s="139">
        <v>570</v>
      </c>
      <c r="J58" s="139"/>
      <c r="K58" s="139">
        <v>19763</v>
      </c>
      <c r="L58" s="139"/>
      <c r="M58" s="140">
        <v>4.0599999999999996</v>
      </c>
      <c r="N58" s="139"/>
      <c r="O58" s="140">
        <v>1.66</v>
      </c>
      <c r="P58" s="139"/>
      <c r="Q58" s="139">
        <v>8847</v>
      </c>
      <c r="R58" s="127">
        <v>50528</v>
      </c>
      <c r="S58" s="127">
        <v>459</v>
      </c>
      <c r="T58" s="127"/>
      <c r="U58" s="127">
        <v>1361</v>
      </c>
      <c r="V58" s="127"/>
      <c r="W58" s="127">
        <v>1332</v>
      </c>
      <c r="X58" s="127"/>
      <c r="Y58" s="127">
        <v>66239</v>
      </c>
      <c r="Z58" s="127"/>
      <c r="AA58" s="128">
        <v>5.19</v>
      </c>
      <c r="AB58" s="127"/>
      <c r="AC58" s="128">
        <v>2.69</v>
      </c>
      <c r="AD58" s="127"/>
    </row>
    <row r="59" spans="1:30" ht="15" customHeight="1" x14ac:dyDescent="0.25">
      <c r="A59" s="7"/>
      <c r="B59" s="126">
        <v>2012</v>
      </c>
      <c r="C59" s="127">
        <v>11455</v>
      </c>
      <c r="D59" s="127">
        <v>49729</v>
      </c>
      <c r="E59" s="127">
        <v>497</v>
      </c>
      <c r="F59" s="127"/>
      <c r="G59" s="127">
        <v>914</v>
      </c>
      <c r="H59" s="127"/>
      <c r="I59" s="127">
        <v>613</v>
      </c>
      <c r="J59" s="127"/>
      <c r="K59" s="127">
        <v>30923</v>
      </c>
      <c r="L59" s="127"/>
      <c r="M59" s="128">
        <v>4.34</v>
      </c>
      <c r="N59" s="127"/>
      <c r="O59" s="128">
        <v>1.84</v>
      </c>
      <c r="P59" s="127"/>
      <c r="Q59" s="127">
        <v>8073</v>
      </c>
      <c r="R59" s="127">
        <v>46128</v>
      </c>
      <c r="S59" s="127">
        <v>475</v>
      </c>
      <c r="T59" s="127"/>
      <c r="U59" s="127">
        <v>1306</v>
      </c>
      <c r="V59" s="127"/>
      <c r="W59" s="127">
        <v>1287</v>
      </c>
      <c r="X59" s="127"/>
      <c r="Y59" s="127">
        <v>45238</v>
      </c>
      <c r="Z59" s="127"/>
      <c r="AA59" s="128">
        <v>5.88</v>
      </c>
      <c r="AB59" s="127"/>
      <c r="AC59" s="128">
        <v>2.83</v>
      </c>
      <c r="AD59" s="127"/>
    </row>
    <row r="60" spans="1:30" ht="15" customHeight="1" x14ac:dyDescent="0.25">
      <c r="A60" s="7"/>
      <c r="B60" s="126">
        <v>2011</v>
      </c>
      <c r="C60" s="127">
        <v>10675</v>
      </c>
      <c r="D60" s="127">
        <v>49814</v>
      </c>
      <c r="E60" s="127">
        <v>595</v>
      </c>
      <c r="F60" s="127"/>
      <c r="G60" s="127">
        <v>1494</v>
      </c>
      <c r="H60" s="127"/>
      <c r="I60" s="127">
        <v>1134</v>
      </c>
      <c r="J60" s="127"/>
      <c r="K60" s="127">
        <v>55634</v>
      </c>
      <c r="L60" s="127"/>
      <c r="M60" s="128">
        <v>5.57</v>
      </c>
      <c r="N60" s="128"/>
      <c r="O60" s="128">
        <v>3</v>
      </c>
      <c r="P60" s="128"/>
      <c r="Q60" s="127">
        <v>7696</v>
      </c>
      <c r="R60" s="127">
        <v>46565</v>
      </c>
      <c r="S60" s="127">
        <v>547</v>
      </c>
      <c r="T60" s="127"/>
      <c r="U60" s="127">
        <v>1634</v>
      </c>
      <c r="V60" s="127"/>
      <c r="W60" s="127">
        <v>1612</v>
      </c>
      <c r="X60" s="127"/>
      <c r="Y60" s="127">
        <v>69067</v>
      </c>
      <c r="Z60" s="127"/>
      <c r="AA60" s="128">
        <v>7.11</v>
      </c>
      <c r="AB60" s="128"/>
      <c r="AC60" s="128">
        <v>3.51</v>
      </c>
      <c r="AD60" s="128"/>
    </row>
    <row r="61" spans="1:30" ht="15" customHeight="1" x14ac:dyDescent="0.25">
      <c r="A61" s="7"/>
      <c r="B61" s="126">
        <v>2010</v>
      </c>
      <c r="C61" s="127">
        <v>10210</v>
      </c>
      <c r="D61" s="127">
        <v>47647</v>
      </c>
      <c r="E61" s="127">
        <v>503</v>
      </c>
      <c r="F61" s="127"/>
      <c r="G61" s="127">
        <v>1168</v>
      </c>
      <c r="H61" s="127"/>
      <c r="I61" s="127">
        <v>870</v>
      </c>
      <c r="J61" s="127"/>
      <c r="K61" s="127">
        <v>33525</v>
      </c>
      <c r="L61" s="127"/>
      <c r="M61" s="128">
        <v>4.93</v>
      </c>
      <c r="N61" s="128"/>
      <c r="O61" s="128">
        <v>2.4500000000000002</v>
      </c>
      <c r="P61" s="128"/>
      <c r="Q61" s="127">
        <v>7423</v>
      </c>
      <c r="R61" s="127">
        <v>44632</v>
      </c>
      <c r="S61" s="127">
        <v>483</v>
      </c>
      <c r="T61" s="127"/>
      <c r="U61" s="127">
        <v>1383</v>
      </c>
      <c r="V61" s="127"/>
      <c r="W61" s="127">
        <v>1338</v>
      </c>
      <c r="X61" s="127"/>
      <c r="Y61" s="127">
        <v>106577</v>
      </c>
      <c r="Z61" s="127"/>
      <c r="AA61" s="128">
        <v>6.51</v>
      </c>
      <c r="AB61" s="128"/>
      <c r="AC61" s="128">
        <v>3.1</v>
      </c>
      <c r="AD61" s="128"/>
    </row>
    <row r="62" spans="1:30" ht="15" customHeight="1" x14ac:dyDescent="0.25">
      <c r="A62" s="7"/>
      <c r="B62" s="126">
        <v>2009</v>
      </c>
      <c r="C62" s="127">
        <v>10222</v>
      </c>
      <c r="D62" s="127">
        <v>48242</v>
      </c>
      <c r="E62" s="127">
        <v>643</v>
      </c>
      <c r="F62" s="127"/>
      <c r="G62" s="127">
        <v>1281</v>
      </c>
      <c r="H62" s="127"/>
      <c r="I62" s="127">
        <v>882</v>
      </c>
      <c r="J62" s="127"/>
      <c r="K62" s="127">
        <v>53381</v>
      </c>
      <c r="L62" s="127"/>
      <c r="M62" s="128">
        <v>6.29</v>
      </c>
      <c r="N62" s="128"/>
      <c r="O62" s="128">
        <v>2.66</v>
      </c>
      <c r="P62" s="128"/>
      <c r="Q62" s="127">
        <v>7330</v>
      </c>
      <c r="R62" s="127">
        <v>44898</v>
      </c>
      <c r="S62" s="127">
        <v>527</v>
      </c>
      <c r="T62" s="127"/>
      <c r="U62" s="127">
        <v>1358</v>
      </c>
      <c r="V62" s="127"/>
      <c r="W62" s="127">
        <v>1316</v>
      </c>
      <c r="X62" s="127"/>
      <c r="Y62" s="127">
        <v>66844</v>
      </c>
      <c r="Z62" s="127"/>
      <c r="AA62" s="128">
        <v>7.19</v>
      </c>
      <c r="AB62" s="128"/>
      <c r="AC62" s="128">
        <v>3.02</v>
      </c>
      <c r="AD62" s="128"/>
    </row>
    <row r="63" spans="1:30" ht="15" customHeight="1" x14ac:dyDescent="0.25">
      <c r="A63" s="7"/>
      <c r="B63" s="126">
        <v>2008</v>
      </c>
      <c r="C63" s="127">
        <v>9882</v>
      </c>
      <c r="D63" s="127">
        <v>48400</v>
      </c>
      <c r="E63" s="127">
        <v>448</v>
      </c>
      <c r="F63" s="127"/>
      <c r="G63" s="127">
        <v>861</v>
      </c>
      <c r="H63" s="127"/>
      <c r="I63" s="127">
        <v>585</v>
      </c>
      <c r="J63" s="127"/>
      <c r="K63" s="127">
        <v>28533</v>
      </c>
      <c r="L63" s="127"/>
      <c r="M63" s="128">
        <v>4.53</v>
      </c>
      <c r="N63" s="128"/>
      <c r="O63" s="128">
        <v>1.78</v>
      </c>
      <c r="P63" s="128"/>
      <c r="Q63" s="127">
        <v>7208</v>
      </c>
      <c r="R63" s="127">
        <v>45459</v>
      </c>
      <c r="S63" s="127">
        <v>446</v>
      </c>
      <c r="T63" s="127"/>
      <c r="U63" s="127">
        <v>1186</v>
      </c>
      <c r="V63" s="127"/>
      <c r="W63" s="127">
        <v>1151</v>
      </c>
      <c r="X63" s="127"/>
      <c r="Y63" s="127">
        <v>69742</v>
      </c>
      <c r="Z63" s="127"/>
      <c r="AA63" s="128">
        <v>6.19</v>
      </c>
      <c r="AB63" s="128"/>
      <c r="AC63" s="128">
        <v>2.61</v>
      </c>
      <c r="AD63" s="128"/>
    </row>
    <row r="64" spans="1:30" ht="15" customHeight="1" x14ac:dyDescent="0.25">
      <c r="B64" s="181" t="s">
        <v>28</v>
      </c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</row>
    <row r="65" spans="1:30" ht="15" customHeight="1" x14ac:dyDescent="0.25">
      <c r="A65" s="14"/>
      <c r="B65" s="123" t="s">
        <v>75</v>
      </c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</row>
    <row r="66" spans="1:30" ht="15" customHeight="1" x14ac:dyDescent="0.25">
      <c r="A66" s="14"/>
      <c r="B66" s="167">
        <v>2022</v>
      </c>
      <c r="C66" s="166">
        <v>49231</v>
      </c>
      <c r="D66" s="166">
        <v>62949</v>
      </c>
      <c r="E66" s="166">
        <v>5371</v>
      </c>
      <c r="F66" s="166" t="s">
        <v>333</v>
      </c>
      <c r="G66" s="166">
        <v>5682</v>
      </c>
      <c r="H66" s="166" t="s">
        <v>333</v>
      </c>
      <c r="I66" s="166">
        <v>319</v>
      </c>
      <c r="J66" s="166" t="s">
        <v>333</v>
      </c>
      <c r="K66" s="166">
        <v>54203</v>
      </c>
      <c r="L66" s="166" t="s">
        <v>333</v>
      </c>
      <c r="M66" s="168">
        <v>10.91</v>
      </c>
      <c r="N66" s="166" t="s">
        <v>333</v>
      </c>
      <c r="O66" s="168">
        <v>9.0299999999999994</v>
      </c>
      <c r="P66" s="166" t="s">
        <v>333</v>
      </c>
      <c r="Q66" s="166">
        <v>4111</v>
      </c>
      <c r="R66" s="166">
        <v>17043</v>
      </c>
      <c r="S66" s="166" t="s">
        <v>53</v>
      </c>
      <c r="T66" s="166"/>
      <c r="U66" s="166" t="s">
        <v>53</v>
      </c>
      <c r="V66" s="166"/>
      <c r="W66" s="166" t="s">
        <v>53</v>
      </c>
      <c r="X66" s="166"/>
      <c r="Y66" s="166" t="s">
        <v>53</v>
      </c>
      <c r="Z66" s="166"/>
      <c r="AA66" s="166" t="s">
        <v>51</v>
      </c>
      <c r="AB66" s="166"/>
      <c r="AC66" s="166" t="s">
        <v>51</v>
      </c>
      <c r="AD66" s="166"/>
    </row>
    <row r="67" spans="1:30" ht="15" customHeight="1" x14ac:dyDescent="0.25">
      <c r="A67" s="14"/>
      <c r="B67" s="126">
        <v>2021</v>
      </c>
      <c r="C67" s="127">
        <v>51099</v>
      </c>
      <c r="D67" s="127">
        <v>63874</v>
      </c>
      <c r="E67" s="127">
        <v>5564</v>
      </c>
      <c r="F67" s="139" t="s">
        <v>334</v>
      </c>
      <c r="G67" s="127">
        <v>5854</v>
      </c>
      <c r="H67" s="139" t="s">
        <v>334</v>
      </c>
      <c r="I67" s="127">
        <v>310</v>
      </c>
      <c r="J67" s="139" t="s">
        <v>334</v>
      </c>
      <c r="K67" s="127">
        <v>31650</v>
      </c>
      <c r="L67" s="139" t="s">
        <v>334</v>
      </c>
      <c r="M67" s="128">
        <v>10.89</v>
      </c>
      <c r="N67" s="139" t="s">
        <v>334</v>
      </c>
      <c r="O67" s="128">
        <v>9.16</v>
      </c>
      <c r="P67" s="139" t="s">
        <v>334</v>
      </c>
      <c r="Q67" s="127">
        <v>4042</v>
      </c>
      <c r="R67" s="127">
        <v>15985</v>
      </c>
      <c r="S67" s="127">
        <v>311</v>
      </c>
      <c r="T67" s="127" t="s">
        <v>334</v>
      </c>
      <c r="U67" s="127">
        <v>662</v>
      </c>
      <c r="V67" s="127" t="s">
        <v>334</v>
      </c>
      <c r="W67" s="127">
        <v>596</v>
      </c>
      <c r="X67" s="127" t="s">
        <v>334</v>
      </c>
      <c r="Y67" s="127">
        <v>21744</v>
      </c>
      <c r="Z67" s="127" t="s">
        <v>334</v>
      </c>
      <c r="AA67" s="128">
        <v>7.69</v>
      </c>
      <c r="AB67" s="127" t="s">
        <v>334</v>
      </c>
      <c r="AC67" s="128">
        <v>4.1399999999999997</v>
      </c>
      <c r="AD67" s="127" t="s">
        <v>334</v>
      </c>
    </row>
    <row r="68" spans="1:30" ht="15" customHeight="1" x14ac:dyDescent="0.25">
      <c r="A68" s="14"/>
      <c r="B68" s="123" t="s">
        <v>76</v>
      </c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</row>
    <row r="69" spans="1:30" ht="15" customHeight="1" x14ac:dyDescent="0.25">
      <c r="A69" s="14"/>
      <c r="B69" s="167">
        <v>2022</v>
      </c>
      <c r="C69" s="166">
        <v>20879</v>
      </c>
      <c r="D69" s="166">
        <v>31138</v>
      </c>
      <c r="E69" s="166">
        <v>2226</v>
      </c>
      <c r="F69" s="166" t="s">
        <v>333</v>
      </c>
      <c r="G69" s="166">
        <v>2371</v>
      </c>
      <c r="H69" s="166" t="s">
        <v>333</v>
      </c>
      <c r="I69" s="166">
        <v>167</v>
      </c>
      <c r="J69" s="166" t="s">
        <v>333</v>
      </c>
      <c r="K69" s="166">
        <v>30013</v>
      </c>
      <c r="L69" s="166" t="s">
        <v>333</v>
      </c>
      <c r="M69" s="168">
        <v>10.66</v>
      </c>
      <c r="N69" s="166" t="s">
        <v>333</v>
      </c>
      <c r="O69" s="168">
        <v>7.61</v>
      </c>
      <c r="P69" s="166" t="s">
        <v>333</v>
      </c>
      <c r="Q69" s="166">
        <v>3033</v>
      </c>
      <c r="R69" s="166">
        <v>12902</v>
      </c>
      <c r="S69" s="166" t="s">
        <v>53</v>
      </c>
      <c r="T69" s="166"/>
      <c r="U69" s="166" t="s">
        <v>53</v>
      </c>
      <c r="V69" s="166"/>
      <c r="W69" s="166" t="s">
        <v>53</v>
      </c>
      <c r="X69" s="166"/>
      <c r="Y69" s="166" t="s">
        <v>53</v>
      </c>
      <c r="Z69" s="166"/>
      <c r="AA69" s="166" t="s">
        <v>51</v>
      </c>
      <c r="AB69" s="166"/>
      <c r="AC69" s="166" t="s">
        <v>51</v>
      </c>
      <c r="AD69" s="166"/>
    </row>
    <row r="70" spans="1:30" ht="15" customHeight="1" x14ac:dyDescent="0.25">
      <c r="A70" s="14"/>
      <c r="B70" s="126">
        <v>2021</v>
      </c>
      <c r="C70" s="127">
        <v>21296</v>
      </c>
      <c r="D70" s="127">
        <v>31130</v>
      </c>
      <c r="E70" s="127">
        <v>2383</v>
      </c>
      <c r="F70" s="139" t="s">
        <v>334</v>
      </c>
      <c r="G70" s="127">
        <v>2490</v>
      </c>
      <c r="H70" s="139" t="s">
        <v>334</v>
      </c>
      <c r="I70" s="127">
        <v>136</v>
      </c>
      <c r="J70" s="139" t="s">
        <v>334</v>
      </c>
      <c r="K70" s="127">
        <v>19756</v>
      </c>
      <c r="L70" s="139" t="s">
        <v>334</v>
      </c>
      <c r="M70" s="128">
        <v>11.19</v>
      </c>
      <c r="N70" s="139" t="s">
        <v>334</v>
      </c>
      <c r="O70" s="128">
        <v>8</v>
      </c>
      <c r="P70" s="139" t="s">
        <v>334</v>
      </c>
      <c r="Q70" s="127">
        <v>2996</v>
      </c>
      <c r="R70" s="127">
        <v>12472</v>
      </c>
      <c r="S70" s="127">
        <v>250</v>
      </c>
      <c r="T70" s="127" t="s">
        <v>334</v>
      </c>
      <c r="U70" s="127">
        <v>391</v>
      </c>
      <c r="V70" s="127" t="s">
        <v>334</v>
      </c>
      <c r="W70" s="127">
        <v>352</v>
      </c>
      <c r="X70" s="127" t="s">
        <v>334</v>
      </c>
      <c r="Y70" s="127">
        <v>19156</v>
      </c>
      <c r="Z70" s="127" t="s">
        <v>334</v>
      </c>
      <c r="AA70" s="128">
        <v>8.34</v>
      </c>
      <c r="AB70" s="127" t="s">
        <v>334</v>
      </c>
      <c r="AC70" s="128">
        <v>3.14</v>
      </c>
      <c r="AD70" s="127" t="s">
        <v>334</v>
      </c>
    </row>
    <row r="71" spans="1:30" ht="15" customHeight="1" x14ac:dyDescent="0.25">
      <c r="A71" s="7"/>
      <c r="B71" s="123" t="s">
        <v>379</v>
      </c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</row>
    <row r="72" spans="1:30" ht="15" customHeight="1" x14ac:dyDescent="0.25">
      <c r="A72" s="7"/>
      <c r="B72" s="167">
        <v>2022</v>
      </c>
      <c r="C72" s="166">
        <v>11236</v>
      </c>
      <c r="D72" s="166">
        <v>25372</v>
      </c>
      <c r="E72" s="166">
        <v>956</v>
      </c>
      <c r="F72" s="166" t="s">
        <v>333</v>
      </c>
      <c r="G72" s="166">
        <v>1064</v>
      </c>
      <c r="H72" s="166" t="s">
        <v>333</v>
      </c>
      <c r="I72" s="166">
        <v>114</v>
      </c>
      <c r="J72" s="166" t="s">
        <v>333</v>
      </c>
      <c r="K72" s="166">
        <v>32360</v>
      </c>
      <c r="L72" s="166" t="s">
        <v>333</v>
      </c>
      <c r="M72" s="168">
        <v>8.51</v>
      </c>
      <c r="N72" s="166" t="s">
        <v>333</v>
      </c>
      <c r="O72" s="168">
        <v>4.1900000000000004</v>
      </c>
      <c r="P72" s="166" t="s">
        <v>333</v>
      </c>
      <c r="Q72" s="166">
        <v>2703</v>
      </c>
      <c r="R72" s="166">
        <v>16493</v>
      </c>
      <c r="S72" s="166" t="s">
        <v>53</v>
      </c>
      <c r="T72" s="166"/>
      <c r="U72" s="166" t="s">
        <v>53</v>
      </c>
      <c r="V72" s="166"/>
      <c r="W72" s="166" t="s">
        <v>53</v>
      </c>
      <c r="X72" s="166"/>
      <c r="Y72" s="166" t="s">
        <v>53</v>
      </c>
      <c r="Z72" s="166"/>
      <c r="AA72" s="166" t="s">
        <v>51</v>
      </c>
      <c r="AB72" s="166"/>
      <c r="AC72" s="166" t="s">
        <v>51</v>
      </c>
      <c r="AD72" s="166"/>
    </row>
    <row r="73" spans="1:30" ht="15" customHeight="1" x14ac:dyDescent="0.25">
      <c r="A73" s="7"/>
      <c r="B73" s="126">
        <v>2021</v>
      </c>
      <c r="C73" s="127">
        <v>11404</v>
      </c>
      <c r="D73" s="127">
        <v>25094</v>
      </c>
      <c r="E73" s="127">
        <v>971</v>
      </c>
      <c r="F73" s="139" t="s">
        <v>334</v>
      </c>
      <c r="G73" s="127">
        <v>1217</v>
      </c>
      <c r="H73" s="139" t="s">
        <v>334</v>
      </c>
      <c r="I73" s="127">
        <v>306</v>
      </c>
      <c r="J73" s="139" t="s">
        <v>334</v>
      </c>
      <c r="K73" s="127">
        <v>23748</v>
      </c>
      <c r="L73" s="139" t="s">
        <v>334</v>
      </c>
      <c r="M73" s="128">
        <v>8.51</v>
      </c>
      <c r="N73" s="139" t="s">
        <v>334</v>
      </c>
      <c r="O73" s="128">
        <v>4.8499999999999996</v>
      </c>
      <c r="P73" s="139" t="s">
        <v>334</v>
      </c>
      <c r="Q73" s="127">
        <v>2693</v>
      </c>
      <c r="R73" s="127">
        <v>16048</v>
      </c>
      <c r="S73" s="127">
        <v>215</v>
      </c>
      <c r="T73" s="127" t="s">
        <v>334</v>
      </c>
      <c r="U73" s="127">
        <v>520</v>
      </c>
      <c r="V73" s="127" t="s">
        <v>334</v>
      </c>
      <c r="W73" s="127">
        <v>492</v>
      </c>
      <c r="X73" s="127" t="s">
        <v>334</v>
      </c>
      <c r="Y73" s="127">
        <v>29934</v>
      </c>
      <c r="Z73" s="127" t="s">
        <v>334</v>
      </c>
      <c r="AA73" s="128">
        <v>7.98</v>
      </c>
      <c r="AB73" s="127" t="s">
        <v>334</v>
      </c>
      <c r="AC73" s="128">
        <v>3.24</v>
      </c>
      <c r="AD73" s="127" t="s">
        <v>334</v>
      </c>
    </row>
    <row r="74" spans="1:30" ht="15" customHeight="1" x14ac:dyDescent="0.25">
      <c r="A74" s="14"/>
      <c r="B74" s="123" t="s">
        <v>380</v>
      </c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</row>
    <row r="75" spans="1:30" ht="15" customHeight="1" x14ac:dyDescent="0.25">
      <c r="A75" s="14"/>
      <c r="B75" s="167">
        <v>2022</v>
      </c>
      <c r="C75" s="166">
        <v>5151</v>
      </c>
      <c r="D75" s="166">
        <v>13997</v>
      </c>
      <c r="E75" s="166">
        <v>485</v>
      </c>
      <c r="F75" s="166" t="s">
        <v>333</v>
      </c>
      <c r="G75" s="166">
        <v>602</v>
      </c>
      <c r="H75" s="166" t="s">
        <v>333</v>
      </c>
      <c r="I75" s="166">
        <v>123</v>
      </c>
      <c r="J75" s="166" t="s">
        <v>333</v>
      </c>
      <c r="K75" s="166">
        <v>10377</v>
      </c>
      <c r="L75" s="166" t="s">
        <v>333</v>
      </c>
      <c r="M75" s="168">
        <v>9.42</v>
      </c>
      <c r="N75" s="166" t="s">
        <v>333</v>
      </c>
      <c r="O75" s="168">
        <v>4.3</v>
      </c>
      <c r="P75" s="166" t="s">
        <v>333</v>
      </c>
      <c r="Q75" s="166">
        <v>1169</v>
      </c>
      <c r="R75" s="166">
        <v>9829</v>
      </c>
      <c r="S75" s="166" t="s">
        <v>53</v>
      </c>
      <c r="T75" s="166"/>
      <c r="U75" s="166" t="s">
        <v>53</v>
      </c>
      <c r="V75" s="166"/>
      <c r="W75" s="166" t="s">
        <v>53</v>
      </c>
      <c r="X75" s="166"/>
      <c r="Y75" s="166" t="s">
        <v>53</v>
      </c>
      <c r="Z75" s="166"/>
      <c r="AA75" s="166" t="s">
        <v>51</v>
      </c>
      <c r="AB75" s="166"/>
      <c r="AC75" s="166" t="s">
        <v>51</v>
      </c>
      <c r="AD75" s="166"/>
    </row>
    <row r="76" spans="1:30" ht="15" customHeight="1" x14ac:dyDescent="0.25">
      <c r="A76" s="14"/>
      <c r="B76" s="126">
        <v>2021</v>
      </c>
      <c r="C76" s="127">
        <v>5197</v>
      </c>
      <c r="D76" s="127">
        <v>12912</v>
      </c>
      <c r="E76" s="127">
        <v>628</v>
      </c>
      <c r="F76" s="139" t="s">
        <v>334</v>
      </c>
      <c r="G76" s="127">
        <v>933</v>
      </c>
      <c r="H76" s="139" t="s">
        <v>334</v>
      </c>
      <c r="I76" s="127">
        <v>328</v>
      </c>
      <c r="J76" s="139" t="s">
        <v>334</v>
      </c>
      <c r="K76" s="127">
        <v>14806</v>
      </c>
      <c r="L76" s="139" t="s">
        <v>334</v>
      </c>
      <c r="M76" s="128">
        <v>12.08</v>
      </c>
      <c r="N76" s="139" t="s">
        <v>334</v>
      </c>
      <c r="O76" s="128">
        <v>7.23</v>
      </c>
      <c r="P76" s="139" t="s">
        <v>334</v>
      </c>
      <c r="Q76" s="127">
        <v>1146</v>
      </c>
      <c r="R76" s="127">
        <v>8667</v>
      </c>
      <c r="S76" s="127">
        <v>108</v>
      </c>
      <c r="T76" s="127" t="s">
        <v>334</v>
      </c>
      <c r="U76" s="127">
        <v>438</v>
      </c>
      <c r="V76" s="127" t="s">
        <v>334</v>
      </c>
      <c r="W76" s="127">
        <v>420</v>
      </c>
      <c r="X76" s="127" t="s">
        <v>334</v>
      </c>
      <c r="Y76" s="127">
        <v>11330</v>
      </c>
      <c r="Z76" s="127" t="s">
        <v>334</v>
      </c>
      <c r="AA76" s="128">
        <v>9.42</v>
      </c>
      <c r="AB76" s="127" t="s">
        <v>334</v>
      </c>
      <c r="AC76" s="128">
        <v>5.05</v>
      </c>
      <c r="AD76" s="127" t="s">
        <v>334</v>
      </c>
    </row>
    <row r="77" spans="1:30" ht="15" customHeight="1" x14ac:dyDescent="0.25">
      <c r="A77" s="7"/>
      <c r="B77" s="123" t="s">
        <v>381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</row>
    <row r="78" spans="1:30" ht="15" customHeight="1" x14ac:dyDescent="0.25">
      <c r="A78" s="7"/>
      <c r="B78" s="167">
        <v>2022</v>
      </c>
      <c r="C78" s="166">
        <v>2554</v>
      </c>
      <c r="D78" s="166">
        <v>6420</v>
      </c>
      <c r="E78" s="166">
        <v>230</v>
      </c>
      <c r="F78" s="166" t="s">
        <v>333</v>
      </c>
      <c r="G78" s="166">
        <v>342</v>
      </c>
      <c r="H78" s="166" t="s">
        <v>333</v>
      </c>
      <c r="I78" s="166">
        <v>94</v>
      </c>
      <c r="J78" s="166" t="s">
        <v>333</v>
      </c>
      <c r="K78" s="166">
        <v>5873</v>
      </c>
      <c r="L78" s="166" t="s">
        <v>333</v>
      </c>
      <c r="M78" s="168">
        <v>9.01</v>
      </c>
      <c r="N78" s="166" t="s">
        <v>333</v>
      </c>
      <c r="O78" s="168">
        <v>5.33</v>
      </c>
      <c r="P78" s="166" t="s">
        <v>333</v>
      </c>
      <c r="Q78" s="166">
        <v>506</v>
      </c>
      <c r="R78" s="166">
        <v>4079</v>
      </c>
      <c r="S78" s="166" t="s">
        <v>53</v>
      </c>
      <c r="T78" s="166"/>
      <c r="U78" s="166" t="s">
        <v>53</v>
      </c>
      <c r="V78" s="166"/>
      <c r="W78" s="166" t="s">
        <v>53</v>
      </c>
      <c r="X78" s="166"/>
      <c r="Y78" s="166" t="s">
        <v>53</v>
      </c>
      <c r="Z78" s="166"/>
      <c r="AA78" s="166" t="s">
        <v>51</v>
      </c>
      <c r="AB78" s="166"/>
      <c r="AC78" s="166" t="s">
        <v>51</v>
      </c>
      <c r="AD78" s="166"/>
    </row>
    <row r="79" spans="1:30" ht="15" customHeight="1" x14ac:dyDescent="0.25">
      <c r="A79" s="7"/>
      <c r="B79" s="126">
        <v>2021</v>
      </c>
      <c r="C79" s="127">
        <v>2623</v>
      </c>
      <c r="D79" s="127">
        <v>6473</v>
      </c>
      <c r="E79" s="127">
        <v>308</v>
      </c>
      <c r="F79" s="139" t="s">
        <v>334</v>
      </c>
      <c r="G79" s="127">
        <v>347</v>
      </c>
      <c r="H79" s="139" t="s">
        <v>334</v>
      </c>
      <c r="I79" s="127">
        <v>15</v>
      </c>
      <c r="J79" s="139" t="s">
        <v>334</v>
      </c>
      <c r="K79" s="127">
        <v>4733</v>
      </c>
      <c r="L79" s="139" t="s">
        <v>334</v>
      </c>
      <c r="M79" s="128">
        <v>11.74</v>
      </c>
      <c r="N79" s="139" t="s">
        <v>334</v>
      </c>
      <c r="O79" s="128">
        <v>5.36</v>
      </c>
      <c r="P79" s="139" t="s">
        <v>334</v>
      </c>
      <c r="Q79" s="127">
        <v>486</v>
      </c>
      <c r="R79" s="127">
        <v>4037</v>
      </c>
      <c r="S79" s="127">
        <v>37</v>
      </c>
      <c r="T79" s="127" t="s">
        <v>334</v>
      </c>
      <c r="U79" s="127">
        <v>121</v>
      </c>
      <c r="V79" s="127" t="s">
        <v>334</v>
      </c>
      <c r="W79" s="127">
        <v>115</v>
      </c>
      <c r="X79" s="127" t="s">
        <v>334</v>
      </c>
      <c r="Y79" s="127">
        <v>3315</v>
      </c>
      <c r="Z79" s="127" t="s">
        <v>334</v>
      </c>
      <c r="AA79" s="128">
        <v>7.61</v>
      </c>
      <c r="AB79" s="127" t="s">
        <v>334</v>
      </c>
      <c r="AC79" s="128">
        <v>3</v>
      </c>
      <c r="AD79" s="127" t="s">
        <v>334</v>
      </c>
    </row>
    <row r="80" spans="1:30" ht="15" customHeight="1" x14ac:dyDescent="0.25">
      <c r="A80" s="14"/>
      <c r="B80" s="123" t="s">
        <v>77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</row>
    <row r="81" spans="1:30" ht="15" customHeight="1" x14ac:dyDescent="0.25">
      <c r="A81" s="14"/>
      <c r="B81" s="167">
        <v>2022</v>
      </c>
      <c r="C81" s="166">
        <v>16113</v>
      </c>
      <c r="D81" s="166">
        <v>43229</v>
      </c>
      <c r="E81" s="166">
        <v>1570</v>
      </c>
      <c r="F81" s="166" t="s">
        <v>333</v>
      </c>
      <c r="G81" s="166">
        <v>2425</v>
      </c>
      <c r="H81" s="166" t="s">
        <v>333</v>
      </c>
      <c r="I81" s="166">
        <v>889</v>
      </c>
      <c r="J81" s="166" t="s">
        <v>333</v>
      </c>
      <c r="K81" s="166">
        <v>40515</v>
      </c>
      <c r="L81" s="166" t="s">
        <v>333</v>
      </c>
      <c r="M81" s="168">
        <v>9.74</v>
      </c>
      <c r="N81" s="166" t="s">
        <v>333</v>
      </c>
      <c r="O81" s="168">
        <v>5.61</v>
      </c>
      <c r="P81" s="166" t="s">
        <v>333</v>
      </c>
      <c r="Q81" s="166">
        <v>4222</v>
      </c>
      <c r="R81" s="166">
        <v>30961</v>
      </c>
      <c r="S81" s="166" t="s">
        <v>53</v>
      </c>
      <c r="T81" s="166"/>
      <c r="U81" s="166" t="s">
        <v>53</v>
      </c>
      <c r="V81" s="166"/>
      <c r="W81" s="166" t="s">
        <v>53</v>
      </c>
      <c r="X81" s="166"/>
      <c r="Y81" s="166" t="s">
        <v>53</v>
      </c>
      <c r="Z81" s="166"/>
      <c r="AA81" s="166" t="s">
        <v>51</v>
      </c>
      <c r="AB81" s="166"/>
      <c r="AC81" s="166" t="s">
        <v>51</v>
      </c>
      <c r="AD81" s="166"/>
    </row>
    <row r="82" spans="1:30" ht="15" customHeight="1" x14ac:dyDescent="0.25">
      <c r="A82" s="14"/>
      <c r="B82" s="126">
        <v>2021</v>
      </c>
      <c r="C82" s="127">
        <v>16084</v>
      </c>
      <c r="D82" s="127">
        <v>38831</v>
      </c>
      <c r="E82" s="127">
        <v>1697</v>
      </c>
      <c r="F82" s="139" t="s">
        <v>334</v>
      </c>
      <c r="G82" s="127">
        <v>3266</v>
      </c>
      <c r="H82" s="139" t="s">
        <v>334</v>
      </c>
      <c r="I82" s="127">
        <v>1648</v>
      </c>
      <c r="J82" s="139" t="s">
        <v>334</v>
      </c>
      <c r="K82" s="127">
        <v>43623</v>
      </c>
      <c r="L82" s="139" t="s">
        <v>334</v>
      </c>
      <c r="M82" s="128">
        <v>10.55</v>
      </c>
      <c r="N82" s="139" t="s">
        <v>334</v>
      </c>
      <c r="O82" s="128">
        <v>8.41</v>
      </c>
      <c r="P82" s="139" t="s">
        <v>334</v>
      </c>
      <c r="Q82" s="127">
        <v>4090</v>
      </c>
      <c r="R82" s="127">
        <v>26467</v>
      </c>
      <c r="S82" s="127">
        <v>324</v>
      </c>
      <c r="T82" s="127" t="s">
        <v>334</v>
      </c>
      <c r="U82" s="127">
        <v>2030</v>
      </c>
      <c r="V82" s="127" t="s">
        <v>334</v>
      </c>
      <c r="W82" s="127">
        <v>1970</v>
      </c>
      <c r="X82" s="127" t="s">
        <v>334</v>
      </c>
      <c r="Y82" s="127">
        <v>45248</v>
      </c>
      <c r="Z82" s="127" t="s">
        <v>334</v>
      </c>
      <c r="AA82" s="128">
        <v>7.92</v>
      </c>
      <c r="AB82" s="127" t="s">
        <v>334</v>
      </c>
      <c r="AC82" s="128">
        <v>7.67</v>
      </c>
      <c r="AD82" s="127" t="s">
        <v>334</v>
      </c>
    </row>
    <row r="83" spans="1:30" ht="15" customHeight="1" x14ac:dyDescent="0.25">
      <c r="A83" s="14"/>
      <c r="B83" s="123" t="s">
        <v>78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</row>
    <row r="84" spans="1:30" ht="15" customHeight="1" x14ac:dyDescent="0.25">
      <c r="A84" s="14"/>
      <c r="B84" s="167">
        <v>2022</v>
      </c>
      <c r="C84" s="166">
        <v>6336</v>
      </c>
      <c r="D84" s="166">
        <v>13715</v>
      </c>
      <c r="E84" s="166">
        <v>745</v>
      </c>
      <c r="F84" s="166" t="s">
        <v>333</v>
      </c>
      <c r="G84" s="166">
        <v>954</v>
      </c>
      <c r="H84" s="166" t="s">
        <v>333</v>
      </c>
      <c r="I84" s="166">
        <v>195</v>
      </c>
      <c r="J84" s="166" t="s">
        <v>333</v>
      </c>
      <c r="K84" s="166">
        <v>16263</v>
      </c>
      <c r="L84" s="166" t="s">
        <v>333</v>
      </c>
      <c r="M84" s="168">
        <v>11.76</v>
      </c>
      <c r="N84" s="166" t="s">
        <v>333</v>
      </c>
      <c r="O84" s="168">
        <v>6.96</v>
      </c>
      <c r="P84" s="166" t="s">
        <v>333</v>
      </c>
      <c r="Q84" s="166">
        <v>802</v>
      </c>
      <c r="R84" s="166">
        <v>7713</v>
      </c>
      <c r="S84" s="166" t="s">
        <v>53</v>
      </c>
      <c r="T84" s="166"/>
      <c r="U84" s="166" t="s">
        <v>53</v>
      </c>
      <c r="V84" s="166"/>
      <c r="W84" s="166" t="s">
        <v>53</v>
      </c>
      <c r="X84" s="166"/>
      <c r="Y84" s="166" t="s">
        <v>53</v>
      </c>
      <c r="Z84" s="166"/>
      <c r="AA84" s="166" t="s">
        <v>51</v>
      </c>
      <c r="AB84" s="166"/>
      <c r="AC84" s="166" t="s">
        <v>51</v>
      </c>
      <c r="AD84" s="166"/>
    </row>
    <row r="85" spans="1:30" ht="15" customHeight="1" x14ac:dyDescent="0.25">
      <c r="A85" s="14"/>
      <c r="B85" s="126">
        <v>2021</v>
      </c>
      <c r="C85" s="127">
        <v>6372</v>
      </c>
      <c r="D85" s="127">
        <v>13991</v>
      </c>
      <c r="E85" s="127">
        <v>936</v>
      </c>
      <c r="F85" s="139" t="s">
        <v>334</v>
      </c>
      <c r="G85" s="127">
        <v>1435</v>
      </c>
      <c r="H85" s="139" t="s">
        <v>334</v>
      </c>
      <c r="I85" s="127">
        <v>524</v>
      </c>
      <c r="J85" s="139" t="s">
        <v>334</v>
      </c>
      <c r="K85" s="127">
        <v>10809</v>
      </c>
      <c r="L85" s="139" t="s">
        <v>334</v>
      </c>
      <c r="M85" s="128">
        <v>14.69</v>
      </c>
      <c r="N85" s="139" t="s">
        <v>334</v>
      </c>
      <c r="O85" s="128">
        <v>10.26</v>
      </c>
      <c r="P85" s="139" t="s">
        <v>334</v>
      </c>
      <c r="Q85" s="127">
        <v>785</v>
      </c>
      <c r="R85" s="127">
        <v>7954</v>
      </c>
      <c r="S85" s="127">
        <v>97</v>
      </c>
      <c r="T85" s="127" t="s">
        <v>334</v>
      </c>
      <c r="U85" s="127">
        <v>665</v>
      </c>
      <c r="V85" s="127" t="s">
        <v>334</v>
      </c>
      <c r="W85" s="127">
        <v>647</v>
      </c>
      <c r="X85" s="127" t="s">
        <v>334</v>
      </c>
      <c r="Y85" s="127">
        <v>7817</v>
      </c>
      <c r="Z85" s="127" t="s">
        <v>334</v>
      </c>
      <c r="AA85" s="128">
        <v>12.36</v>
      </c>
      <c r="AB85" s="127" t="s">
        <v>334</v>
      </c>
      <c r="AC85" s="128">
        <v>8.36</v>
      </c>
      <c r="AD85" s="127" t="s">
        <v>334</v>
      </c>
    </row>
    <row r="86" spans="1:30" ht="15" customHeight="1" x14ac:dyDescent="0.25">
      <c r="B86" s="123" t="s">
        <v>382</v>
      </c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</row>
    <row r="87" spans="1:30" ht="15" customHeight="1" x14ac:dyDescent="0.25">
      <c r="B87" s="167">
        <v>2022</v>
      </c>
      <c r="C87" s="166">
        <v>7229</v>
      </c>
      <c r="D87" s="166">
        <v>9497</v>
      </c>
      <c r="E87" s="166">
        <v>695</v>
      </c>
      <c r="F87" s="166" t="s">
        <v>333</v>
      </c>
      <c r="G87" s="166">
        <v>775</v>
      </c>
      <c r="H87" s="166" t="s">
        <v>333</v>
      </c>
      <c r="I87" s="166">
        <v>49</v>
      </c>
      <c r="J87" s="166" t="s">
        <v>333</v>
      </c>
      <c r="K87" s="166">
        <v>24237</v>
      </c>
      <c r="L87" s="166" t="s">
        <v>333</v>
      </c>
      <c r="M87" s="168">
        <v>9.61</v>
      </c>
      <c r="N87" s="166" t="s">
        <v>333</v>
      </c>
      <c r="O87" s="168">
        <v>8.16</v>
      </c>
      <c r="P87" s="166" t="s">
        <v>333</v>
      </c>
      <c r="Q87" s="166">
        <v>552</v>
      </c>
      <c r="R87" s="166">
        <v>2415</v>
      </c>
      <c r="S87" s="166" t="s">
        <v>53</v>
      </c>
      <c r="T87" s="166"/>
      <c r="U87" s="166" t="s">
        <v>53</v>
      </c>
      <c r="V87" s="166"/>
      <c r="W87" s="166" t="s">
        <v>53</v>
      </c>
      <c r="X87" s="166"/>
      <c r="Y87" s="166" t="s">
        <v>53</v>
      </c>
      <c r="Z87" s="166"/>
      <c r="AA87" s="166" t="s">
        <v>51</v>
      </c>
      <c r="AB87" s="166"/>
      <c r="AC87" s="166" t="s">
        <v>51</v>
      </c>
      <c r="AD87" s="166"/>
    </row>
    <row r="88" spans="1:30" ht="15" customHeight="1" x14ac:dyDescent="0.25">
      <c r="B88" s="126">
        <v>2021</v>
      </c>
      <c r="C88" s="127">
        <v>7251</v>
      </c>
      <c r="D88" s="127">
        <v>9451</v>
      </c>
      <c r="E88" s="127">
        <v>545</v>
      </c>
      <c r="F88" s="139" t="s">
        <v>334</v>
      </c>
      <c r="G88" s="127">
        <v>633</v>
      </c>
      <c r="H88" s="139" t="s">
        <v>334</v>
      </c>
      <c r="I88" s="127">
        <v>65</v>
      </c>
      <c r="J88" s="139" t="s">
        <v>334</v>
      </c>
      <c r="K88" s="127">
        <v>8438</v>
      </c>
      <c r="L88" s="139" t="s">
        <v>334</v>
      </c>
      <c r="M88" s="128">
        <v>7.52</v>
      </c>
      <c r="N88" s="139" t="s">
        <v>334</v>
      </c>
      <c r="O88" s="128">
        <v>6.7</v>
      </c>
      <c r="P88" s="139" t="s">
        <v>334</v>
      </c>
      <c r="Q88" s="127">
        <v>535</v>
      </c>
      <c r="R88" s="127">
        <v>2331</v>
      </c>
      <c r="S88" s="127">
        <v>41</v>
      </c>
      <c r="T88" s="127" t="s">
        <v>334</v>
      </c>
      <c r="U88" s="127">
        <v>113</v>
      </c>
      <c r="V88" s="127" t="s">
        <v>334</v>
      </c>
      <c r="W88" s="127">
        <v>100</v>
      </c>
      <c r="X88" s="127" t="s">
        <v>334</v>
      </c>
      <c r="Y88" s="127">
        <v>6564</v>
      </c>
      <c r="Z88" s="127" t="s">
        <v>334</v>
      </c>
      <c r="AA88" s="128">
        <v>7.66</v>
      </c>
      <c r="AB88" s="127" t="s">
        <v>334</v>
      </c>
      <c r="AC88" s="128">
        <v>4.8499999999999996</v>
      </c>
      <c r="AD88" s="127" t="s">
        <v>334</v>
      </c>
    </row>
    <row r="89" spans="1:30" ht="15" customHeight="1" x14ac:dyDescent="0.25">
      <c r="A89" s="7"/>
      <c r="B89" s="123" t="s">
        <v>383</v>
      </c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</row>
    <row r="90" spans="1:30" ht="15" customHeight="1" x14ac:dyDescent="0.25">
      <c r="A90" s="7"/>
      <c r="B90" s="167">
        <v>2022</v>
      </c>
      <c r="C90" s="166">
        <v>4624</v>
      </c>
      <c r="D90" s="166">
        <v>5530</v>
      </c>
      <c r="E90" s="166">
        <v>352</v>
      </c>
      <c r="F90" s="166" t="s">
        <v>333</v>
      </c>
      <c r="G90" s="166">
        <v>404</v>
      </c>
      <c r="H90" s="166" t="s">
        <v>333</v>
      </c>
      <c r="I90" s="166">
        <v>55</v>
      </c>
      <c r="J90" s="166" t="s">
        <v>333</v>
      </c>
      <c r="K90" s="166">
        <v>3370</v>
      </c>
      <c r="L90" s="166" t="s">
        <v>333</v>
      </c>
      <c r="M90" s="168">
        <v>7.61</v>
      </c>
      <c r="N90" s="166" t="s">
        <v>333</v>
      </c>
      <c r="O90" s="168">
        <v>7.31</v>
      </c>
      <c r="P90" s="166" t="s">
        <v>333</v>
      </c>
      <c r="Q90" s="166">
        <v>168</v>
      </c>
      <c r="R90" s="166">
        <v>1035</v>
      </c>
      <c r="S90" s="166" t="s">
        <v>53</v>
      </c>
      <c r="T90" s="166"/>
      <c r="U90" s="166" t="s">
        <v>53</v>
      </c>
      <c r="V90" s="166"/>
      <c r="W90" s="166" t="s">
        <v>53</v>
      </c>
      <c r="X90" s="166"/>
      <c r="Y90" s="166" t="s">
        <v>53</v>
      </c>
      <c r="Z90" s="166"/>
      <c r="AA90" s="166" t="s">
        <v>51</v>
      </c>
      <c r="AB90" s="166"/>
      <c r="AC90" s="166" t="s">
        <v>51</v>
      </c>
      <c r="AD90" s="166"/>
    </row>
    <row r="91" spans="1:30" ht="15" customHeight="1" x14ac:dyDescent="0.25">
      <c r="A91" s="7"/>
      <c r="B91" s="126">
        <v>2021</v>
      </c>
      <c r="C91" s="127">
        <v>4674</v>
      </c>
      <c r="D91" s="127">
        <v>5491</v>
      </c>
      <c r="E91" s="127">
        <v>324</v>
      </c>
      <c r="F91" s="139" t="s">
        <v>334</v>
      </c>
      <c r="G91" s="127">
        <v>336</v>
      </c>
      <c r="H91" s="139" t="s">
        <v>334</v>
      </c>
      <c r="I91" s="127">
        <v>17</v>
      </c>
      <c r="J91" s="139" t="s">
        <v>334</v>
      </c>
      <c r="K91" s="127">
        <v>1273</v>
      </c>
      <c r="L91" s="139" t="s">
        <v>334</v>
      </c>
      <c r="M91" s="128">
        <v>6.93</v>
      </c>
      <c r="N91" s="139" t="s">
        <v>334</v>
      </c>
      <c r="O91" s="128">
        <v>6.12</v>
      </c>
      <c r="P91" s="139" t="s">
        <v>334</v>
      </c>
      <c r="Q91" s="127">
        <v>163</v>
      </c>
      <c r="R91" s="127">
        <v>949</v>
      </c>
      <c r="S91" s="127">
        <v>18</v>
      </c>
      <c r="T91" s="127" t="s">
        <v>334</v>
      </c>
      <c r="U91" s="127">
        <v>29</v>
      </c>
      <c r="V91" s="127" t="s">
        <v>334</v>
      </c>
      <c r="W91" s="127">
        <v>28</v>
      </c>
      <c r="X91" s="127" t="s">
        <v>334</v>
      </c>
      <c r="Y91" s="127">
        <v>505</v>
      </c>
      <c r="Z91" s="127" t="s">
        <v>334</v>
      </c>
      <c r="AA91" s="128">
        <v>11.04</v>
      </c>
      <c r="AB91" s="127" t="s">
        <v>334</v>
      </c>
      <c r="AC91" s="128">
        <v>3.06</v>
      </c>
      <c r="AD91" s="127" t="s">
        <v>334</v>
      </c>
    </row>
    <row r="92" spans="1:30" ht="15" customHeight="1" x14ac:dyDescent="0.25">
      <c r="A92" s="7"/>
      <c r="B92" s="181" t="s">
        <v>7</v>
      </c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</row>
    <row r="93" spans="1:30" ht="15" customHeight="1" x14ac:dyDescent="0.25">
      <c r="A93" s="14"/>
      <c r="B93" s="123" t="s">
        <v>216</v>
      </c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</row>
    <row r="94" spans="1:30" ht="15" customHeight="1" x14ac:dyDescent="0.25">
      <c r="A94" s="14"/>
      <c r="B94" s="167">
        <v>2022</v>
      </c>
      <c r="C94" s="166">
        <v>1008</v>
      </c>
      <c r="D94" s="166">
        <v>9983</v>
      </c>
      <c r="E94" s="166">
        <v>74</v>
      </c>
      <c r="F94" s="166" t="s">
        <v>333</v>
      </c>
      <c r="G94" s="166">
        <v>86</v>
      </c>
      <c r="H94" s="166" t="s">
        <v>333</v>
      </c>
      <c r="I94" s="166">
        <v>17</v>
      </c>
      <c r="J94" s="166" t="s">
        <v>333</v>
      </c>
      <c r="K94" s="166">
        <v>2575</v>
      </c>
      <c r="L94" s="166" t="s">
        <v>333</v>
      </c>
      <c r="M94" s="168">
        <v>7.34</v>
      </c>
      <c r="N94" s="166" t="s">
        <v>333</v>
      </c>
      <c r="O94" s="168">
        <v>0.86</v>
      </c>
      <c r="P94" s="166" t="s">
        <v>333</v>
      </c>
      <c r="Q94" s="166">
        <v>579</v>
      </c>
      <c r="R94" s="166">
        <v>9520</v>
      </c>
      <c r="S94" s="166" t="s">
        <v>53</v>
      </c>
      <c r="T94" s="166"/>
      <c r="U94" s="166" t="s">
        <v>53</v>
      </c>
      <c r="V94" s="166"/>
      <c r="W94" s="166" t="s">
        <v>53</v>
      </c>
      <c r="X94" s="166"/>
      <c r="Y94" s="166" t="s">
        <v>53</v>
      </c>
      <c r="Z94" s="166"/>
      <c r="AA94" s="166" t="s">
        <v>51</v>
      </c>
      <c r="AB94" s="166"/>
      <c r="AC94" s="166" t="s">
        <v>51</v>
      </c>
      <c r="AD94" s="166"/>
    </row>
    <row r="95" spans="1:30" ht="15" customHeight="1" x14ac:dyDescent="0.25">
      <c r="A95" s="14"/>
      <c r="B95" s="126">
        <v>2021</v>
      </c>
      <c r="C95" s="127">
        <v>1004</v>
      </c>
      <c r="D95" s="127">
        <v>9749</v>
      </c>
      <c r="E95" s="127">
        <v>66</v>
      </c>
      <c r="F95" s="139" t="s">
        <v>334</v>
      </c>
      <c r="G95" s="127">
        <v>106</v>
      </c>
      <c r="H95" s="139" t="s">
        <v>334</v>
      </c>
      <c r="I95" s="127">
        <v>41</v>
      </c>
      <c r="J95" s="139" t="s">
        <v>334</v>
      </c>
      <c r="K95" s="127">
        <v>1964</v>
      </c>
      <c r="L95" s="139" t="s">
        <v>334</v>
      </c>
      <c r="M95" s="128">
        <v>6.57</v>
      </c>
      <c r="N95" s="139" t="s">
        <v>334</v>
      </c>
      <c r="O95" s="128">
        <v>1.0900000000000001</v>
      </c>
      <c r="P95" s="139" t="s">
        <v>334</v>
      </c>
      <c r="Q95" s="127">
        <v>567</v>
      </c>
      <c r="R95" s="127">
        <v>9268</v>
      </c>
      <c r="S95" s="127">
        <v>29</v>
      </c>
      <c r="T95" s="127" t="s">
        <v>334</v>
      </c>
      <c r="U95" s="127">
        <v>87</v>
      </c>
      <c r="V95" s="127" t="s">
        <v>334</v>
      </c>
      <c r="W95" s="127">
        <v>87</v>
      </c>
      <c r="X95" s="127" t="s">
        <v>334</v>
      </c>
      <c r="Y95" s="127">
        <v>2978</v>
      </c>
      <c r="Z95" s="127" t="s">
        <v>334</v>
      </c>
      <c r="AA95" s="128">
        <v>5.1100000000000003</v>
      </c>
      <c r="AB95" s="127" t="s">
        <v>334</v>
      </c>
      <c r="AC95" s="128">
        <v>0.94</v>
      </c>
      <c r="AD95" s="127" t="s">
        <v>334</v>
      </c>
    </row>
    <row r="96" spans="1:30" ht="15" customHeight="1" x14ac:dyDescent="0.25">
      <c r="A96" s="14"/>
      <c r="B96" s="126">
        <v>2020</v>
      </c>
      <c r="C96" s="127">
        <v>1023</v>
      </c>
      <c r="D96" s="127">
        <v>9639</v>
      </c>
      <c r="E96" s="127">
        <v>63</v>
      </c>
      <c r="F96" s="127"/>
      <c r="G96" s="127">
        <v>123</v>
      </c>
      <c r="H96" s="127"/>
      <c r="I96" s="127">
        <v>67</v>
      </c>
      <c r="J96" s="127"/>
      <c r="K96" s="127">
        <v>1888</v>
      </c>
      <c r="L96" s="127"/>
      <c r="M96" s="128">
        <v>6.16</v>
      </c>
      <c r="N96" s="127"/>
      <c r="O96" s="128">
        <v>1.28</v>
      </c>
      <c r="P96" s="127"/>
      <c r="Q96" s="127">
        <v>584</v>
      </c>
      <c r="R96" s="127">
        <v>9159</v>
      </c>
      <c r="S96" s="127">
        <v>32</v>
      </c>
      <c r="T96" s="127"/>
      <c r="U96" s="127">
        <v>115</v>
      </c>
      <c r="V96" s="127"/>
      <c r="W96" s="127">
        <v>110</v>
      </c>
      <c r="X96" s="127"/>
      <c r="Y96" s="127">
        <v>3315</v>
      </c>
      <c r="Z96" s="127"/>
      <c r="AA96" s="128">
        <v>5.48</v>
      </c>
      <c r="AB96" s="127"/>
      <c r="AC96" s="128">
        <v>1.26</v>
      </c>
      <c r="AD96" s="127"/>
    </row>
    <row r="97" spans="1:30" ht="15" customHeight="1" x14ac:dyDescent="0.25">
      <c r="A97" s="14"/>
      <c r="B97" s="126">
        <v>2019</v>
      </c>
      <c r="C97" s="127">
        <v>1020</v>
      </c>
      <c r="D97" s="127">
        <v>9535</v>
      </c>
      <c r="E97" s="127">
        <v>46</v>
      </c>
      <c r="F97" s="139"/>
      <c r="G97" s="127">
        <v>51</v>
      </c>
      <c r="H97" s="139"/>
      <c r="I97" s="127">
        <v>15</v>
      </c>
      <c r="J97" s="139"/>
      <c r="K97" s="127">
        <v>1831</v>
      </c>
      <c r="L97" s="139"/>
      <c r="M97" s="128">
        <v>4.51</v>
      </c>
      <c r="N97" s="139"/>
      <c r="O97" s="128">
        <v>0.53</v>
      </c>
      <c r="P97" s="139"/>
      <c r="Q97" s="127">
        <v>579</v>
      </c>
      <c r="R97" s="127">
        <v>9054</v>
      </c>
      <c r="S97" s="127">
        <v>26</v>
      </c>
      <c r="T97" s="127"/>
      <c r="U97" s="127">
        <v>43</v>
      </c>
      <c r="V97" s="127"/>
      <c r="W97" s="127">
        <v>43</v>
      </c>
      <c r="X97" s="127"/>
      <c r="Y97" s="127">
        <v>4919</v>
      </c>
      <c r="Z97" s="127"/>
      <c r="AA97" s="128">
        <v>4.49</v>
      </c>
      <c r="AB97" s="127"/>
      <c r="AC97" s="128">
        <v>0.47</v>
      </c>
      <c r="AD97" s="127"/>
    </row>
    <row r="98" spans="1:30" ht="15" customHeight="1" x14ac:dyDescent="0.25">
      <c r="A98" s="14"/>
      <c r="B98" s="126">
        <v>2018</v>
      </c>
      <c r="C98" s="127">
        <v>1022</v>
      </c>
      <c r="D98" s="127">
        <v>9497</v>
      </c>
      <c r="E98" s="127">
        <v>45</v>
      </c>
      <c r="F98" s="139"/>
      <c r="G98" s="127">
        <v>78</v>
      </c>
      <c r="H98" s="139"/>
      <c r="I98" s="127">
        <v>46</v>
      </c>
      <c r="J98" s="139"/>
      <c r="K98" s="127">
        <v>3543</v>
      </c>
      <c r="L98" s="139"/>
      <c r="M98" s="128">
        <v>4.4000000000000004</v>
      </c>
      <c r="N98" s="139"/>
      <c r="O98" s="128">
        <v>0.82</v>
      </c>
      <c r="P98" s="139"/>
      <c r="Q98" s="127">
        <v>591</v>
      </c>
      <c r="R98" s="127">
        <v>9012</v>
      </c>
      <c r="S98" s="127">
        <v>37</v>
      </c>
      <c r="T98" s="127"/>
      <c r="U98" s="127">
        <v>72</v>
      </c>
      <c r="V98" s="127"/>
      <c r="W98" s="127">
        <v>71</v>
      </c>
      <c r="X98" s="127"/>
      <c r="Y98" s="127">
        <v>3090</v>
      </c>
      <c r="Z98" s="127"/>
      <c r="AA98" s="128">
        <v>6.26</v>
      </c>
      <c r="AB98" s="127"/>
      <c r="AC98" s="128">
        <v>0.8</v>
      </c>
      <c r="AD98" s="127"/>
    </row>
    <row r="99" spans="1:30" ht="15" customHeight="1" x14ac:dyDescent="0.25">
      <c r="A99" s="14"/>
      <c r="B99" s="126">
        <v>2017</v>
      </c>
      <c r="C99" s="127">
        <v>1062</v>
      </c>
      <c r="D99" s="127">
        <v>9459</v>
      </c>
      <c r="E99" s="127">
        <v>79</v>
      </c>
      <c r="F99" s="127"/>
      <c r="G99" s="127">
        <v>170</v>
      </c>
      <c r="H99" s="127"/>
      <c r="I99" s="127">
        <v>101</v>
      </c>
      <c r="J99" s="127"/>
      <c r="K99" s="127">
        <v>3387</v>
      </c>
      <c r="L99" s="127"/>
      <c r="M99" s="128">
        <v>7.44</v>
      </c>
      <c r="N99" s="127"/>
      <c r="O99" s="128">
        <v>1.8</v>
      </c>
      <c r="P99" s="127"/>
      <c r="Q99" s="127">
        <v>615</v>
      </c>
      <c r="R99" s="127">
        <v>8968</v>
      </c>
      <c r="S99" s="127">
        <v>41</v>
      </c>
      <c r="T99" s="127"/>
      <c r="U99" s="127">
        <v>177</v>
      </c>
      <c r="V99" s="127"/>
      <c r="W99" s="127">
        <v>174</v>
      </c>
      <c r="X99" s="127"/>
      <c r="Y99" s="127">
        <v>4422</v>
      </c>
      <c r="Z99" s="127"/>
      <c r="AA99" s="128">
        <v>6.67</v>
      </c>
      <c r="AB99" s="127"/>
      <c r="AC99" s="128">
        <v>1.97</v>
      </c>
      <c r="AD99" s="127"/>
    </row>
    <row r="100" spans="1:30" ht="15" customHeight="1" x14ac:dyDescent="0.25">
      <c r="A100" s="14"/>
      <c r="B100" s="126">
        <v>2016</v>
      </c>
      <c r="C100" s="127">
        <v>1045</v>
      </c>
      <c r="D100" s="127">
        <v>9133</v>
      </c>
      <c r="E100" s="127">
        <v>57</v>
      </c>
      <c r="F100" s="139"/>
      <c r="G100" s="127">
        <v>92</v>
      </c>
      <c r="H100" s="139"/>
      <c r="I100" s="127">
        <v>47</v>
      </c>
      <c r="J100" s="139"/>
      <c r="K100" s="127">
        <v>2557</v>
      </c>
      <c r="L100" s="139"/>
      <c r="M100" s="128">
        <v>5.45</v>
      </c>
      <c r="N100" s="139"/>
      <c r="O100" s="128">
        <v>1.01</v>
      </c>
      <c r="P100" s="139"/>
      <c r="Q100" s="127">
        <v>613</v>
      </c>
      <c r="R100" s="127">
        <v>8657</v>
      </c>
      <c r="S100" s="127">
        <v>24</v>
      </c>
      <c r="T100" s="127"/>
      <c r="U100" s="127">
        <v>61</v>
      </c>
      <c r="V100" s="127"/>
      <c r="W100" s="127">
        <v>61</v>
      </c>
      <c r="X100" s="127"/>
      <c r="Y100" s="127">
        <v>2374</v>
      </c>
      <c r="Z100" s="127"/>
      <c r="AA100" s="128">
        <v>3.92</v>
      </c>
      <c r="AB100" s="127"/>
      <c r="AC100" s="128">
        <v>0.7</v>
      </c>
      <c r="AD100" s="127"/>
    </row>
    <row r="101" spans="1:30" ht="15" customHeight="1" x14ac:dyDescent="0.25">
      <c r="A101" s="14"/>
      <c r="B101" s="126">
        <v>2015</v>
      </c>
      <c r="C101" s="127">
        <v>1066</v>
      </c>
      <c r="D101" s="127">
        <v>9221</v>
      </c>
      <c r="E101" s="139">
        <v>87</v>
      </c>
      <c r="F101" s="139"/>
      <c r="G101" s="139">
        <v>167</v>
      </c>
      <c r="H101" s="139"/>
      <c r="I101" s="139">
        <v>96</v>
      </c>
      <c r="J101" s="139"/>
      <c r="K101" s="139">
        <v>3846</v>
      </c>
      <c r="L101" s="139"/>
      <c r="M101" s="140">
        <v>8.16</v>
      </c>
      <c r="N101" s="139"/>
      <c r="O101" s="140">
        <v>1.81</v>
      </c>
      <c r="P101" s="139"/>
      <c r="Q101" s="139">
        <v>628</v>
      </c>
      <c r="R101" s="127">
        <v>8747</v>
      </c>
      <c r="S101" s="127">
        <v>41</v>
      </c>
      <c r="T101" s="127"/>
      <c r="U101" s="127">
        <v>138</v>
      </c>
      <c r="V101" s="127"/>
      <c r="W101" s="127">
        <v>130</v>
      </c>
      <c r="X101" s="127"/>
      <c r="Y101" s="127">
        <v>4089</v>
      </c>
      <c r="Z101" s="127"/>
      <c r="AA101" s="128">
        <v>6.53</v>
      </c>
      <c r="AB101" s="127"/>
      <c r="AC101" s="128">
        <v>1.58</v>
      </c>
      <c r="AD101" s="127"/>
    </row>
    <row r="102" spans="1:30" ht="15" customHeight="1" x14ac:dyDescent="0.25">
      <c r="A102" s="14"/>
      <c r="B102" s="126">
        <v>2014</v>
      </c>
      <c r="C102" s="127">
        <v>1102</v>
      </c>
      <c r="D102" s="127">
        <v>9355</v>
      </c>
      <c r="E102" s="139">
        <v>105</v>
      </c>
      <c r="F102" s="139"/>
      <c r="G102" s="139">
        <v>227</v>
      </c>
      <c r="H102" s="139"/>
      <c r="I102" s="139">
        <v>145</v>
      </c>
      <c r="J102" s="139"/>
      <c r="K102" s="139">
        <v>7733</v>
      </c>
      <c r="L102" s="139"/>
      <c r="M102" s="140">
        <v>9.5299999999999994</v>
      </c>
      <c r="N102" s="139"/>
      <c r="O102" s="140">
        <v>2.4300000000000002</v>
      </c>
      <c r="P102" s="139"/>
      <c r="Q102" s="139">
        <v>647</v>
      </c>
      <c r="R102" s="127">
        <v>8850</v>
      </c>
      <c r="S102" s="127">
        <v>55</v>
      </c>
      <c r="T102" s="127"/>
      <c r="U102" s="127">
        <v>228</v>
      </c>
      <c r="V102" s="127"/>
      <c r="W102" s="127">
        <v>221</v>
      </c>
      <c r="X102" s="127"/>
      <c r="Y102" s="127">
        <v>9192</v>
      </c>
      <c r="Z102" s="127"/>
      <c r="AA102" s="128">
        <v>8.5</v>
      </c>
      <c r="AB102" s="127"/>
      <c r="AC102" s="128">
        <v>2.58</v>
      </c>
      <c r="AD102" s="127"/>
    </row>
    <row r="103" spans="1:30" ht="15" customHeight="1" x14ac:dyDescent="0.25">
      <c r="A103" s="14"/>
      <c r="B103" s="126">
        <v>2013</v>
      </c>
      <c r="C103" s="127">
        <v>1157</v>
      </c>
      <c r="D103" s="127">
        <v>9628</v>
      </c>
      <c r="E103" s="139">
        <v>107</v>
      </c>
      <c r="F103" s="139"/>
      <c r="G103" s="139">
        <v>223</v>
      </c>
      <c r="H103" s="139"/>
      <c r="I103" s="139">
        <v>151</v>
      </c>
      <c r="J103" s="139"/>
      <c r="K103" s="139">
        <v>5792</v>
      </c>
      <c r="L103" s="139"/>
      <c r="M103" s="140">
        <v>9.25</v>
      </c>
      <c r="N103" s="139"/>
      <c r="O103" s="140">
        <v>2.3199999999999998</v>
      </c>
      <c r="P103" s="139"/>
      <c r="Q103" s="139">
        <v>696</v>
      </c>
      <c r="R103" s="127">
        <v>9105</v>
      </c>
      <c r="S103" s="127">
        <v>64</v>
      </c>
      <c r="T103" s="127"/>
      <c r="U103" s="127">
        <v>228</v>
      </c>
      <c r="V103" s="127"/>
      <c r="W103" s="127">
        <v>226</v>
      </c>
      <c r="X103" s="127"/>
      <c r="Y103" s="127">
        <v>9914</v>
      </c>
      <c r="Z103" s="127"/>
      <c r="AA103" s="128">
        <v>9.1999999999999993</v>
      </c>
      <c r="AB103" s="127"/>
      <c r="AC103" s="128">
        <v>2.5</v>
      </c>
      <c r="AD103" s="127"/>
    </row>
    <row r="104" spans="1:30" ht="15" customHeight="1" x14ac:dyDescent="0.25">
      <c r="A104" s="7"/>
      <c r="B104" s="126">
        <v>2012</v>
      </c>
      <c r="C104" s="127">
        <v>1176</v>
      </c>
      <c r="D104" s="127">
        <v>10297</v>
      </c>
      <c r="E104" s="127">
        <v>107</v>
      </c>
      <c r="F104" s="127"/>
      <c r="G104" s="127">
        <v>282</v>
      </c>
      <c r="H104" s="127"/>
      <c r="I104" s="127">
        <v>201</v>
      </c>
      <c r="J104" s="127"/>
      <c r="K104" s="127">
        <v>8896</v>
      </c>
      <c r="L104" s="127"/>
      <c r="M104" s="128">
        <v>9.1</v>
      </c>
      <c r="N104" s="127"/>
      <c r="O104" s="128">
        <v>2.74</v>
      </c>
      <c r="P104" s="127"/>
      <c r="Q104" s="127">
        <v>736</v>
      </c>
      <c r="R104" s="127">
        <v>9781</v>
      </c>
      <c r="S104" s="127">
        <v>69</v>
      </c>
      <c r="T104" s="127"/>
      <c r="U104" s="127">
        <v>280</v>
      </c>
      <c r="V104" s="127"/>
      <c r="W104" s="127">
        <v>278</v>
      </c>
      <c r="X104" s="127"/>
      <c r="Y104" s="127">
        <v>9828</v>
      </c>
      <c r="Z104" s="127"/>
      <c r="AA104" s="128">
        <v>9.3800000000000008</v>
      </c>
      <c r="AB104" s="127"/>
      <c r="AC104" s="128">
        <v>2.86</v>
      </c>
      <c r="AD104" s="127"/>
    </row>
    <row r="105" spans="1:30" ht="15" customHeight="1" x14ac:dyDescent="0.25">
      <c r="A105" s="7"/>
      <c r="B105" s="126">
        <v>2011</v>
      </c>
      <c r="C105" s="127">
        <v>1261</v>
      </c>
      <c r="D105" s="127">
        <v>11352</v>
      </c>
      <c r="E105" s="127">
        <v>125</v>
      </c>
      <c r="F105" s="127"/>
      <c r="G105" s="127">
        <v>341</v>
      </c>
      <c r="H105" s="127"/>
      <c r="I105" s="127">
        <v>246</v>
      </c>
      <c r="J105" s="127"/>
      <c r="K105" s="127">
        <v>10547</v>
      </c>
      <c r="L105" s="127"/>
      <c r="M105" s="128">
        <v>9.91</v>
      </c>
      <c r="N105" s="128"/>
      <c r="O105" s="128">
        <v>3</v>
      </c>
      <c r="P105" s="128"/>
      <c r="Q105" s="127">
        <v>783</v>
      </c>
      <c r="R105" s="127">
        <v>10681</v>
      </c>
      <c r="S105" s="127">
        <v>64</v>
      </c>
      <c r="T105" s="127"/>
      <c r="U105" s="127">
        <v>308</v>
      </c>
      <c r="V105" s="127"/>
      <c r="W105" s="127">
        <v>304</v>
      </c>
      <c r="X105" s="127"/>
      <c r="Y105" s="127">
        <v>11908</v>
      </c>
      <c r="Z105" s="127"/>
      <c r="AA105" s="128">
        <v>8.17</v>
      </c>
      <c r="AB105" s="128"/>
      <c r="AC105" s="128">
        <v>2.88</v>
      </c>
      <c r="AD105" s="128"/>
    </row>
    <row r="106" spans="1:30" ht="15" customHeight="1" x14ac:dyDescent="0.25">
      <c r="A106" s="7"/>
      <c r="B106" s="126">
        <v>2010</v>
      </c>
      <c r="C106" s="127">
        <v>1323</v>
      </c>
      <c r="D106" s="127">
        <v>11804</v>
      </c>
      <c r="E106" s="127">
        <v>108</v>
      </c>
      <c r="F106" s="127"/>
      <c r="G106" s="127">
        <v>218</v>
      </c>
      <c r="H106" s="127"/>
      <c r="I106" s="127">
        <v>148</v>
      </c>
      <c r="J106" s="127"/>
      <c r="K106" s="127">
        <v>9246</v>
      </c>
      <c r="L106" s="127"/>
      <c r="M106" s="128">
        <v>8.16</v>
      </c>
      <c r="N106" s="128"/>
      <c r="O106" s="128">
        <v>1.85</v>
      </c>
      <c r="P106" s="128"/>
      <c r="Q106" s="127">
        <v>824</v>
      </c>
      <c r="R106" s="127">
        <v>11229</v>
      </c>
      <c r="S106" s="127">
        <v>64</v>
      </c>
      <c r="T106" s="127"/>
      <c r="U106" s="127">
        <v>299</v>
      </c>
      <c r="V106" s="127"/>
      <c r="W106" s="127">
        <v>298</v>
      </c>
      <c r="X106" s="127"/>
      <c r="Y106" s="127">
        <v>10886</v>
      </c>
      <c r="Z106" s="127"/>
      <c r="AA106" s="128">
        <v>7.77</v>
      </c>
      <c r="AB106" s="128"/>
      <c r="AC106" s="128">
        <v>2.66</v>
      </c>
      <c r="AD106" s="128"/>
    </row>
    <row r="107" spans="1:30" ht="15" customHeight="1" x14ac:dyDescent="0.25">
      <c r="A107" s="7"/>
      <c r="B107" s="126">
        <v>2009</v>
      </c>
      <c r="C107" s="127">
        <v>1423</v>
      </c>
      <c r="D107" s="127">
        <v>12670</v>
      </c>
      <c r="E107" s="127">
        <v>154</v>
      </c>
      <c r="F107" s="127"/>
      <c r="G107" s="127">
        <v>482</v>
      </c>
      <c r="H107" s="127"/>
      <c r="I107" s="127">
        <v>336</v>
      </c>
      <c r="J107" s="127"/>
      <c r="K107" s="127">
        <v>26831</v>
      </c>
      <c r="L107" s="127"/>
      <c r="M107" s="128">
        <v>10.82</v>
      </c>
      <c r="N107" s="128"/>
      <c r="O107" s="128">
        <v>3.8</v>
      </c>
      <c r="P107" s="128"/>
      <c r="Q107" s="127">
        <v>836</v>
      </c>
      <c r="R107" s="127">
        <v>11973</v>
      </c>
      <c r="S107" s="127">
        <v>63</v>
      </c>
      <c r="T107" s="127"/>
      <c r="U107" s="127">
        <v>416</v>
      </c>
      <c r="V107" s="127"/>
      <c r="W107" s="127">
        <v>393</v>
      </c>
      <c r="X107" s="127"/>
      <c r="Y107" s="127">
        <v>25468</v>
      </c>
      <c r="Z107" s="127"/>
      <c r="AA107" s="128">
        <v>7.54</v>
      </c>
      <c r="AB107" s="128"/>
      <c r="AC107" s="128">
        <v>3.47</v>
      </c>
      <c r="AD107" s="128"/>
    </row>
    <row r="108" spans="1:30" ht="15" customHeight="1" x14ac:dyDescent="0.25">
      <c r="A108" s="7"/>
      <c r="B108" s="126">
        <v>2008</v>
      </c>
      <c r="C108" s="127">
        <v>1490</v>
      </c>
      <c r="D108" s="127">
        <v>13426</v>
      </c>
      <c r="E108" s="127">
        <v>155</v>
      </c>
      <c r="F108" s="127"/>
      <c r="G108" s="127">
        <v>447</v>
      </c>
      <c r="H108" s="127"/>
      <c r="I108" s="127">
        <v>301</v>
      </c>
      <c r="J108" s="127"/>
      <c r="K108" s="127">
        <v>10648</v>
      </c>
      <c r="L108" s="127"/>
      <c r="M108" s="128">
        <v>10.4</v>
      </c>
      <c r="N108" s="128"/>
      <c r="O108" s="128">
        <v>3.33</v>
      </c>
      <c r="P108" s="128"/>
      <c r="Q108" s="127">
        <v>872</v>
      </c>
      <c r="R108" s="127">
        <v>12676</v>
      </c>
      <c r="S108" s="127">
        <v>74</v>
      </c>
      <c r="T108" s="127"/>
      <c r="U108" s="127">
        <v>467</v>
      </c>
      <c r="V108" s="127"/>
      <c r="W108" s="127">
        <v>448</v>
      </c>
      <c r="X108" s="127"/>
      <c r="Y108" s="127">
        <v>14030</v>
      </c>
      <c r="Z108" s="127"/>
      <c r="AA108" s="128">
        <v>8.49</v>
      </c>
      <c r="AB108" s="128"/>
      <c r="AC108" s="128">
        <v>3.68</v>
      </c>
      <c r="AD108" s="128"/>
    </row>
    <row r="109" spans="1:30" ht="15" customHeight="1" x14ac:dyDescent="0.25">
      <c r="A109" s="14"/>
      <c r="B109" s="181" t="s">
        <v>25</v>
      </c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</row>
    <row r="110" spans="1:30" ht="15" customHeight="1" x14ac:dyDescent="0.25">
      <c r="A110" s="7"/>
      <c r="B110" s="123" t="s">
        <v>79</v>
      </c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</row>
    <row r="111" spans="1:30" ht="15" customHeight="1" x14ac:dyDescent="0.25">
      <c r="A111" s="7"/>
      <c r="B111" s="167">
        <v>2022</v>
      </c>
      <c r="C111" s="166">
        <v>234</v>
      </c>
      <c r="D111" s="166">
        <v>293</v>
      </c>
      <c r="E111" s="166">
        <v>32</v>
      </c>
      <c r="F111" s="166" t="s">
        <v>333</v>
      </c>
      <c r="G111" s="166">
        <v>36</v>
      </c>
      <c r="H111" s="166" t="s">
        <v>333</v>
      </c>
      <c r="I111" s="166">
        <v>0</v>
      </c>
      <c r="J111" s="166" t="s">
        <v>333</v>
      </c>
      <c r="K111" s="166">
        <v>628</v>
      </c>
      <c r="L111" s="166" t="s">
        <v>333</v>
      </c>
      <c r="M111" s="168">
        <v>13.68</v>
      </c>
      <c r="N111" s="166" t="s">
        <v>333</v>
      </c>
      <c r="O111" s="168">
        <v>12.29</v>
      </c>
      <c r="P111" s="166" t="s">
        <v>333</v>
      </c>
      <c r="Q111" s="166">
        <v>18</v>
      </c>
      <c r="R111" s="166">
        <v>51</v>
      </c>
      <c r="S111" s="166" t="s">
        <v>53</v>
      </c>
      <c r="T111" s="166"/>
      <c r="U111" s="166" t="s">
        <v>53</v>
      </c>
      <c r="V111" s="166"/>
      <c r="W111" s="166" t="s">
        <v>53</v>
      </c>
      <c r="X111" s="166"/>
      <c r="Y111" s="166" t="s">
        <v>53</v>
      </c>
      <c r="Z111" s="166"/>
      <c r="AA111" s="166" t="s">
        <v>51</v>
      </c>
      <c r="AB111" s="166"/>
      <c r="AC111" s="166" t="s">
        <v>51</v>
      </c>
      <c r="AD111" s="166"/>
    </row>
    <row r="112" spans="1:30" ht="15" customHeight="1" x14ac:dyDescent="0.25">
      <c r="A112" s="7"/>
      <c r="B112" s="126">
        <v>2021</v>
      </c>
      <c r="C112" s="127">
        <v>251</v>
      </c>
      <c r="D112" s="127">
        <v>310</v>
      </c>
      <c r="E112" s="127">
        <v>36</v>
      </c>
      <c r="F112" s="139" t="s">
        <v>334</v>
      </c>
      <c r="G112" s="127">
        <v>46</v>
      </c>
      <c r="H112" s="139" t="s">
        <v>334</v>
      </c>
      <c r="I112" s="127">
        <v>0</v>
      </c>
      <c r="J112" s="139" t="s">
        <v>334</v>
      </c>
      <c r="K112" s="127">
        <v>593</v>
      </c>
      <c r="L112" s="139" t="s">
        <v>334</v>
      </c>
      <c r="M112" s="128">
        <v>14.34</v>
      </c>
      <c r="N112" s="139" t="s">
        <v>334</v>
      </c>
      <c r="O112" s="128">
        <v>14.84</v>
      </c>
      <c r="P112" s="139" t="s">
        <v>334</v>
      </c>
      <c r="Q112" s="127">
        <v>16</v>
      </c>
      <c r="R112" s="127">
        <v>41</v>
      </c>
      <c r="S112" s="127">
        <v>1</v>
      </c>
      <c r="T112" s="127" t="s">
        <v>334</v>
      </c>
      <c r="U112" s="127" t="s">
        <v>49</v>
      </c>
      <c r="V112" s="127" t="s">
        <v>334</v>
      </c>
      <c r="W112" s="127" t="s">
        <v>49</v>
      </c>
      <c r="X112" s="127" t="s">
        <v>334</v>
      </c>
      <c r="Y112" s="127" t="s">
        <v>49</v>
      </c>
      <c r="Z112" s="127" t="s">
        <v>334</v>
      </c>
      <c r="AA112" s="128">
        <v>6.25</v>
      </c>
      <c r="AB112" s="127" t="s">
        <v>334</v>
      </c>
      <c r="AC112" s="128" t="s">
        <v>49</v>
      </c>
      <c r="AD112" s="127" t="s">
        <v>334</v>
      </c>
    </row>
    <row r="113" spans="1:30" ht="15" customHeight="1" x14ac:dyDescent="0.25">
      <c r="A113" s="7"/>
      <c r="B113" s="126">
        <v>2020</v>
      </c>
      <c r="C113" s="127">
        <v>262</v>
      </c>
      <c r="D113" s="127">
        <v>342</v>
      </c>
      <c r="E113" s="127">
        <v>30</v>
      </c>
      <c r="F113" s="127"/>
      <c r="G113" s="127">
        <v>39</v>
      </c>
      <c r="H113" s="127"/>
      <c r="I113" s="127">
        <v>9</v>
      </c>
      <c r="J113" s="127"/>
      <c r="K113" s="127">
        <v>294</v>
      </c>
      <c r="L113" s="127"/>
      <c r="M113" s="128">
        <v>11.45</v>
      </c>
      <c r="N113" s="127"/>
      <c r="O113" s="128">
        <v>11.4</v>
      </c>
      <c r="P113" s="127"/>
      <c r="Q113" s="127">
        <v>26</v>
      </c>
      <c r="R113" s="127">
        <v>74</v>
      </c>
      <c r="S113" s="127">
        <v>9</v>
      </c>
      <c r="T113" s="127"/>
      <c r="U113" s="127">
        <v>24</v>
      </c>
      <c r="V113" s="127"/>
      <c r="W113" s="127">
        <v>19</v>
      </c>
      <c r="X113" s="127"/>
      <c r="Y113" s="127">
        <v>231</v>
      </c>
      <c r="Z113" s="127"/>
      <c r="AA113" s="128">
        <v>34.619999999999997</v>
      </c>
      <c r="AB113" s="127"/>
      <c r="AC113" s="128">
        <v>32.43</v>
      </c>
      <c r="AD113" s="127"/>
    </row>
    <row r="114" spans="1:30" ht="15" customHeight="1" x14ac:dyDescent="0.25">
      <c r="A114" s="7"/>
      <c r="B114" s="126">
        <v>2019</v>
      </c>
      <c r="C114" s="127">
        <v>273</v>
      </c>
      <c r="D114" s="127">
        <v>376</v>
      </c>
      <c r="E114" s="127">
        <v>20</v>
      </c>
      <c r="F114" s="139"/>
      <c r="G114" s="127">
        <v>20</v>
      </c>
      <c r="H114" s="139"/>
      <c r="I114" s="127">
        <v>2</v>
      </c>
      <c r="J114" s="139"/>
      <c r="K114" s="127">
        <v>407</v>
      </c>
      <c r="L114" s="139"/>
      <c r="M114" s="128">
        <v>7.33</v>
      </c>
      <c r="N114" s="139"/>
      <c r="O114" s="128">
        <v>5.32</v>
      </c>
      <c r="P114" s="139"/>
      <c r="Q114" s="127">
        <v>28</v>
      </c>
      <c r="R114" s="127">
        <v>101</v>
      </c>
      <c r="S114" s="127">
        <v>4</v>
      </c>
      <c r="T114" s="127"/>
      <c r="U114" s="127">
        <v>13</v>
      </c>
      <c r="V114" s="127"/>
      <c r="W114" s="127">
        <v>13</v>
      </c>
      <c r="X114" s="127"/>
      <c r="Y114" s="127">
        <v>1490</v>
      </c>
      <c r="Z114" s="127"/>
      <c r="AA114" s="128">
        <v>14.29</v>
      </c>
      <c r="AB114" s="127"/>
      <c r="AC114" s="128">
        <v>12.87</v>
      </c>
      <c r="AD114" s="127"/>
    </row>
    <row r="115" spans="1:30" ht="15" customHeight="1" x14ac:dyDescent="0.25">
      <c r="A115" s="14"/>
      <c r="B115" s="126">
        <v>2018</v>
      </c>
      <c r="C115" s="127">
        <v>276</v>
      </c>
      <c r="D115" s="127">
        <v>383</v>
      </c>
      <c r="E115" s="127">
        <v>14</v>
      </c>
      <c r="F115" s="139"/>
      <c r="G115" s="127">
        <v>16</v>
      </c>
      <c r="H115" s="139"/>
      <c r="I115" s="127">
        <v>4</v>
      </c>
      <c r="J115" s="139"/>
      <c r="K115" s="127">
        <v>123</v>
      </c>
      <c r="L115" s="139"/>
      <c r="M115" s="128">
        <v>5.07</v>
      </c>
      <c r="N115" s="139"/>
      <c r="O115" s="128">
        <v>4.18</v>
      </c>
      <c r="P115" s="139"/>
      <c r="Q115" s="127">
        <v>36</v>
      </c>
      <c r="R115" s="127">
        <v>108</v>
      </c>
      <c r="S115" s="127">
        <v>8</v>
      </c>
      <c r="T115" s="127"/>
      <c r="U115" s="127">
        <v>9</v>
      </c>
      <c r="V115" s="127"/>
      <c r="W115" s="127">
        <v>9</v>
      </c>
      <c r="X115" s="127"/>
      <c r="Y115" s="127">
        <v>143</v>
      </c>
      <c r="Z115" s="127"/>
      <c r="AA115" s="128">
        <v>22.22</v>
      </c>
      <c r="AB115" s="127"/>
      <c r="AC115" s="128">
        <v>8.33</v>
      </c>
      <c r="AD115" s="127"/>
    </row>
    <row r="116" spans="1:30" ht="15" customHeight="1" x14ac:dyDescent="0.25">
      <c r="A116" s="14"/>
      <c r="B116" s="126">
        <v>2017</v>
      </c>
      <c r="C116" s="127">
        <v>307</v>
      </c>
      <c r="D116" s="127">
        <v>445</v>
      </c>
      <c r="E116" s="127">
        <v>41</v>
      </c>
      <c r="F116" s="127"/>
      <c r="G116" s="127">
        <v>69</v>
      </c>
      <c r="H116" s="127"/>
      <c r="I116" s="127">
        <v>25</v>
      </c>
      <c r="J116" s="127"/>
      <c r="K116" s="127">
        <v>842</v>
      </c>
      <c r="L116" s="127"/>
      <c r="M116" s="128">
        <v>13.36</v>
      </c>
      <c r="N116" s="127"/>
      <c r="O116" s="128">
        <v>15.51</v>
      </c>
      <c r="P116" s="127"/>
      <c r="Q116" s="127">
        <v>38</v>
      </c>
      <c r="R116" s="127">
        <v>144</v>
      </c>
      <c r="S116" s="127">
        <v>5</v>
      </c>
      <c r="T116" s="127"/>
      <c r="U116" s="127">
        <v>30</v>
      </c>
      <c r="V116" s="127"/>
      <c r="W116" s="127">
        <v>28</v>
      </c>
      <c r="X116" s="127"/>
      <c r="Y116" s="127">
        <v>626</v>
      </c>
      <c r="Z116" s="127"/>
      <c r="AA116" s="128">
        <v>13.16</v>
      </c>
      <c r="AB116" s="127"/>
      <c r="AC116" s="128">
        <v>20.83</v>
      </c>
      <c r="AD116" s="127"/>
    </row>
    <row r="117" spans="1:30" ht="15" customHeight="1" x14ac:dyDescent="0.25">
      <c r="A117" s="14"/>
      <c r="B117" s="126">
        <v>2016</v>
      </c>
      <c r="C117" s="127">
        <v>293</v>
      </c>
      <c r="D117" s="127">
        <v>421</v>
      </c>
      <c r="E117" s="127">
        <v>27</v>
      </c>
      <c r="F117" s="139"/>
      <c r="G117" s="127">
        <v>45</v>
      </c>
      <c r="H117" s="139"/>
      <c r="I117" s="127">
        <v>20</v>
      </c>
      <c r="J117" s="139"/>
      <c r="K117" s="127">
        <v>834</v>
      </c>
      <c r="L117" s="139"/>
      <c r="M117" s="128">
        <v>9.2200000000000006</v>
      </c>
      <c r="N117" s="139"/>
      <c r="O117" s="128">
        <v>10.69</v>
      </c>
      <c r="P117" s="139"/>
      <c r="Q117" s="127">
        <v>39</v>
      </c>
      <c r="R117" s="127">
        <v>140</v>
      </c>
      <c r="S117" s="127">
        <v>5</v>
      </c>
      <c r="T117" s="127"/>
      <c r="U117" s="127">
        <v>23</v>
      </c>
      <c r="V117" s="127"/>
      <c r="W117" s="127">
        <v>23</v>
      </c>
      <c r="X117" s="127"/>
      <c r="Y117" s="127">
        <v>685</v>
      </c>
      <c r="Z117" s="127"/>
      <c r="AA117" s="128">
        <v>12.82</v>
      </c>
      <c r="AB117" s="127"/>
      <c r="AC117" s="128">
        <v>16.43</v>
      </c>
      <c r="AD117" s="127"/>
    </row>
    <row r="118" spans="1:30" ht="15" customHeight="1" x14ac:dyDescent="0.25">
      <c r="A118" s="7"/>
      <c r="B118" s="126">
        <v>2015</v>
      </c>
      <c r="C118" s="127">
        <v>297</v>
      </c>
      <c r="D118" s="127">
        <v>450</v>
      </c>
      <c r="E118" s="139">
        <v>47</v>
      </c>
      <c r="F118" s="139"/>
      <c r="G118" s="139">
        <v>67</v>
      </c>
      <c r="H118" s="139"/>
      <c r="I118" s="139">
        <v>16</v>
      </c>
      <c r="J118" s="139"/>
      <c r="K118" s="139">
        <v>1538</v>
      </c>
      <c r="L118" s="139"/>
      <c r="M118" s="140">
        <v>15.82</v>
      </c>
      <c r="N118" s="139"/>
      <c r="O118" s="140">
        <v>14.89</v>
      </c>
      <c r="P118" s="139"/>
      <c r="Q118" s="139">
        <v>46</v>
      </c>
      <c r="R118" s="127">
        <v>169</v>
      </c>
      <c r="S118" s="127">
        <v>6</v>
      </c>
      <c r="T118" s="127"/>
      <c r="U118" s="127">
        <v>23</v>
      </c>
      <c r="V118" s="127"/>
      <c r="W118" s="127">
        <v>18</v>
      </c>
      <c r="X118" s="127"/>
      <c r="Y118" s="127">
        <v>785</v>
      </c>
      <c r="Z118" s="127"/>
      <c r="AA118" s="128">
        <v>13.04</v>
      </c>
      <c r="AB118" s="127"/>
      <c r="AC118" s="128">
        <v>13.61</v>
      </c>
      <c r="AD118" s="127"/>
    </row>
    <row r="119" spans="1:30" ht="15" customHeight="1" x14ac:dyDescent="0.25">
      <c r="A119" s="7"/>
      <c r="B119" s="126">
        <v>2014</v>
      </c>
      <c r="C119" s="127">
        <v>323</v>
      </c>
      <c r="D119" s="127">
        <v>537</v>
      </c>
      <c r="E119" s="139">
        <v>50</v>
      </c>
      <c r="F119" s="139"/>
      <c r="G119" s="139">
        <v>68</v>
      </c>
      <c r="H119" s="139"/>
      <c r="I119" s="139">
        <v>17</v>
      </c>
      <c r="J119" s="139"/>
      <c r="K119" s="139">
        <v>1267</v>
      </c>
      <c r="L119" s="139"/>
      <c r="M119" s="140">
        <v>15.48</v>
      </c>
      <c r="N119" s="139"/>
      <c r="O119" s="140">
        <v>12.66</v>
      </c>
      <c r="P119" s="139"/>
      <c r="Q119" s="139">
        <v>55</v>
      </c>
      <c r="R119" s="127">
        <v>231</v>
      </c>
      <c r="S119" s="127">
        <v>12</v>
      </c>
      <c r="T119" s="127"/>
      <c r="U119" s="127">
        <v>38</v>
      </c>
      <c r="V119" s="127"/>
      <c r="W119" s="127">
        <v>31</v>
      </c>
      <c r="X119" s="127"/>
      <c r="Y119" s="127">
        <v>1243</v>
      </c>
      <c r="Z119" s="127"/>
      <c r="AA119" s="128">
        <v>21.82</v>
      </c>
      <c r="AB119" s="127"/>
      <c r="AC119" s="128">
        <v>16.45</v>
      </c>
      <c r="AD119" s="127"/>
    </row>
    <row r="120" spans="1:30" ht="15" customHeight="1" x14ac:dyDescent="0.25">
      <c r="A120" s="7"/>
      <c r="B120" s="126">
        <v>2013</v>
      </c>
      <c r="C120" s="127">
        <v>343</v>
      </c>
      <c r="D120" s="127">
        <v>533</v>
      </c>
      <c r="E120" s="139">
        <v>55</v>
      </c>
      <c r="F120" s="139"/>
      <c r="G120" s="139">
        <v>72</v>
      </c>
      <c r="H120" s="139"/>
      <c r="I120" s="139">
        <v>31</v>
      </c>
      <c r="J120" s="139"/>
      <c r="K120" s="139">
        <v>1342</v>
      </c>
      <c r="L120" s="139"/>
      <c r="M120" s="140">
        <v>16.03</v>
      </c>
      <c r="N120" s="139"/>
      <c r="O120" s="140">
        <v>13.51</v>
      </c>
      <c r="P120" s="139"/>
      <c r="Q120" s="139">
        <v>69</v>
      </c>
      <c r="R120" s="127">
        <v>214</v>
      </c>
      <c r="S120" s="127">
        <v>18</v>
      </c>
      <c r="T120" s="127"/>
      <c r="U120" s="127">
        <v>31</v>
      </c>
      <c r="V120" s="127"/>
      <c r="W120" s="127">
        <v>31</v>
      </c>
      <c r="X120" s="127"/>
      <c r="Y120" s="127">
        <v>1014</v>
      </c>
      <c r="Z120" s="127"/>
      <c r="AA120" s="128">
        <v>26.09</v>
      </c>
      <c r="AB120" s="127"/>
      <c r="AC120" s="128">
        <v>14.49</v>
      </c>
      <c r="AD120" s="127"/>
    </row>
    <row r="121" spans="1:30" ht="15" customHeight="1" x14ac:dyDescent="0.25">
      <c r="A121" s="7"/>
      <c r="B121" s="126">
        <v>2012</v>
      </c>
      <c r="C121" s="127">
        <v>344</v>
      </c>
      <c r="D121" s="127">
        <v>583</v>
      </c>
      <c r="E121" s="127">
        <v>65</v>
      </c>
      <c r="F121" s="127"/>
      <c r="G121" s="127">
        <v>80</v>
      </c>
      <c r="H121" s="127"/>
      <c r="I121" s="127">
        <v>24</v>
      </c>
      <c r="J121" s="127"/>
      <c r="K121" s="127">
        <v>1416</v>
      </c>
      <c r="L121" s="127"/>
      <c r="M121" s="128">
        <v>18.899999999999999</v>
      </c>
      <c r="N121" s="127"/>
      <c r="O121" s="128">
        <v>13.72</v>
      </c>
      <c r="P121" s="127"/>
      <c r="Q121" s="127">
        <v>84</v>
      </c>
      <c r="R121" s="127">
        <v>261</v>
      </c>
      <c r="S121" s="127">
        <v>21</v>
      </c>
      <c r="T121" s="127"/>
      <c r="U121" s="127">
        <v>36</v>
      </c>
      <c r="V121" s="127"/>
      <c r="W121" s="127">
        <v>35</v>
      </c>
      <c r="X121" s="127"/>
      <c r="Y121" s="127">
        <v>1087</v>
      </c>
      <c r="Z121" s="127"/>
      <c r="AA121" s="128">
        <v>25</v>
      </c>
      <c r="AB121" s="127"/>
      <c r="AC121" s="128">
        <v>13.79</v>
      </c>
      <c r="AD121" s="127"/>
    </row>
    <row r="122" spans="1:30" ht="15" customHeight="1" x14ac:dyDescent="0.25">
      <c r="A122" s="7"/>
      <c r="B122" s="126">
        <v>2011</v>
      </c>
      <c r="C122" s="127">
        <v>389</v>
      </c>
      <c r="D122" s="127">
        <v>696</v>
      </c>
      <c r="E122" s="127">
        <v>61</v>
      </c>
      <c r="F122" s="127"/>
      <c r="G122" s="127">
        <v>107</v>
      </c>
      <c r="H122" s="127"/>
      <c r="I122" s="127">
        <v>45</v>
      </c>
      <c r="J122" s="127"/>
      <c r="K122" s="127">
        <v>1420</v>
      </c>
      <c r="L122" s="127"/>
      <c r="M122" s="128">
        <v>15.68</v>
      </c>
      <c r="N122" s="128"/>
      <c r="O122" s="128">
        <v>15.37</v>
      </c>
      <c r="P122" s="128"/>
      <c r="Q122" s="127">
        <v>92</v>
      </c>
      <c r="R122" s="127">
        <v>321</v>
      </c>
      <c r="S122" s="127">
        <v>8</v>
      </c>
      <c r="T122" s="127"/>
      <c r="U122" s="127">
        <v>46</v>
      </c>
      <c r="V122" s="127"/>
      <c r="W122" s="127">
        <v>45</v>
      </c>
      <c r="X122" s="127"/>
      <c r="Y122" s="127">
        <v>732</v>
      </c>
      <c r="Z122" s="127"/>
      <c r="AA122" s="128">
        <v>8.6999999999999993</v>
      </c>
      <c r="AB122" s="128"/>
      <c r="AC122" s="128">
        <v>14.33</v>
      </c>
      <c r="AD122" s="128"/>
    </row>
    <row r="123" spans="1:30" ht="15" customHeight="1" x14ac:dyDescent="0.25">
      <c r="A123" s="7"/>
      <c r="B123" s="126">
        <v>2010</v>
      </c>
      <c r="C123" s="127">
        <v>418</v>
      </c>
      <c r="D123" s="127">
        <v>721</v>
      </c>
      <c r="E123" s="127">
        <v>60</v>
      </c>
      <c r="F123" s="127"/>
      <c r="G123" s="127">
        <v>74</v>
      </c>
      <c r="H123" s="127"/>
      <c r="I123" s="127">
        <v>23</v>
      </c>
      <c r="J123" s="127"/>
      <c r="K123" s="127">
        <v>919</v>
      </c>
      <c r="L123" s="127"/>
      <c r="M123" s="128">
        <v>14.35</v>
      </c>
      <c r="N123" s="128"/>
      <c r="O123" s="128">
        <v>10.26</v>
      </c>
      <c r="P123" s="128"/>
      <c r="Q123" s="127">
        <v>97</v>
      </c>
      <c r="R123" s="127">
        <v>334</v>
      </c>
      <c r="S123" s="127">
        <v>13</v>
      </c>
      <c r="T123" s="127"/>
      <c r="U123" s="127">
        <v>31</v>
      </c>
      <c r="V123" s="127"/>
      <c r="W123" s="127">
        <v>31</v>
      </c>
      <c r="X123" s="127"/>
      <c r="Y123" s="127">
        <v>610</v>
      </c>
      <c r="Z123" s="127"/>
      <c r="AA123" s="128">
        <v>13.4</v>
      </c>
      <c r="AB123" s="128"/>
      <c r="AC123" s="128">
        <v>9.2799999999999994</v>
      </c>
      <c r="AD123" s="128"/>
    </row>
    <row r="124" spans="1:30" ht="15" customHeight="1" x14ac:dyDescent="0.25">
      <c r="A124" s="7"/>
      <c r="B124" s="126">
        <v>2009</v>
      </c>
      <c r="C124" s="127">
        <v>477</v>
      </c>
      <c r="D124" s="127">
        <v>901</v>
      </c>
      <c r="E124" s="127">
        <v>81</v>
      </c>
      <c r="F124" s="127"/>
      <c r="G124" s="127">
        <v>107</v>
      </c>
      <c r="H124" s="127"/>
      <c r="I124" s="127">
        <v>23</v>
      </c>
      <c r="J124" s="127"/>
      <c r="K124" s="127">
        <v>2595</v>
      </c>
      <c r="L124" s="127"/>
      <c r="M124" s="128">
        <v>16.98</v>
      </c>
      <c r="N124" s="128"/>
      <c r="O124" s="128">
        <v>11.88</v>
      </c>
      <c r="P124" s="128"/>
      <c r="Q124" s="127">
        <v>92</v>
      </c>
      <c r="R124" s="127">
        <v>430</v>
      </c>
      <c r="S124" s="127">
        <v>11</v>
      </c>
      <c r="T124" s="127"/>
      <c r="U124" s="127">
        <v>44</v>
      </c>
      <c r="V124" s="127"/>
      <c r="W124" s="127">
        <v>44</v>
      </c>
      <c r="X124" s="127"/>
      <c r="Y124" s="127">
        <v>1746</v>
      </c>
      <c r="Z124" s="127"/>
      <c r="AA124" s="128">
        <v>11.96</v>
      </c>
      <c r="AB124" s="128"/>
      <c r="AC124" s="128">
        <v>10.23</v>
      </c>
      <c r="AD124" s="128"/>
    </row>
    <row r="125" spans="1:30" ht="15" customHeight="1" x14ac:dyDescent="0.25">
      <c r="A125" s="7"/>
      <c r="B125" s="126">
        <v>2008</v>
      </c>
      <c r="C125" s="127">
        <v>531</v>
      </c>
      <c r="D125" s="127">
        <v>970</v>
      </c>
      <c r="E125" s="127">
        <v>100</v>
      </c>
      <c r="F125" s="127"/>
      <c r="G125" s="127">
        <v>128</v>
      </c>
      <c r="H125" s="127"/>
      <c r="I125" s="127">
        <v>20</v>
      </c>
      <c r="J125" s="127"/>
      <c r="K125" s="127">
        <v>2127</v>
      </c>
      <c r="L125" s="127"/>
      <c r="M125" s="128">
        <v>18.829999999999998</v>
      </c>
      <c r="N125" s="128"/>
      <c r="O125" s="128">
        <v>13.2</v>
      </c>
      <c r="P125" s="128"/>
      <c r="Q125" s="127">
        <v>111</v>
      </c>
      <c r="R125" s="127">
        <v>453</v>
      </c>
      <c r="S125" s="127">
        <v>21</v>
      </c>
      <c r="T125" s="127"/>
      <c r="U125" s="127">
        <v>51</v>
      </c>
      <c r="V125" s="127"/>
      <c r="W125" s="127">
        <v>39</v>
      </c>
      <c r="X125" s="127"/>
      <c r="Y125" s="127">
        <v>1407</v>
      </c>
      <c r="Z125" s="127"/>
      <c r="AA125" s="128">
        <v>18.920000000000002</v>
      </c>
      <c r="AB125" s="128"/>
      <c r="AC125" s="128">
        <v>11.26</v>
      </c>
      <c r="AD125" s="128"/>
    </row>
    <row r="126" spans="1:30" ht="15" customHeight="1" x14ac:dyDescent="0.25">
      <c r="A126" s="7"/>
      <c r="B126" s="123" t="s">
        <v>80</v>
      </c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</row>
    <row r="127" spans="1:30" ht="15" customHeight="1" x14ac:dyDescent="0.25">
      <c r="A127" s="7"/>
      <c r="B127" s="167">
        <v>2022</v>
      </c>
      <c r="C127" s="166">
        <v>774</v>
      </c>
      <c r="D127" s="166">
        <v>9690</v>
      </c>
      <c r="E127" s="166">
        <v>42</v>
      </c>
      <c r="F127" s="166" t="s">
        <v>333</v>
      </c>
      <c r="G127" s="166">
        <v>50</v>
      </c>
      <c r="H127" s="166" t="s">
        <v>333</v>
      </c>
      <c r="I127" s="166">
        <v>17</v>
      </c>
      <c r="J127" s="166" t="s">
        <v>333</v>
      </c>
      <c r="K127" s="166">
        <v>1947</v>
      </c>
      <c r="L127" s="166" t="s">
        <v>333</v>
      </c>
      <c r="M127" s="168">
        <v>5.43</v>
      </c>
      <c r="N127" s="166" t="s">
        <v>333</v>
      </c>
      <c r="O127" s="168">
        <v>0.52</v>
      </c>
      <c r="P127" s="166" t="s">
        <v>333</v>
      </c>
      <c r="Q127" s="166">
        <v>561</v>
      </c>
      <c r="R127" s="166">
        <v>9469</v>
      </c>
      <c r="S127" s="166" t="s">
        <v>53</v>
      </c>
      <c r="T127" s="166"/>
      <c r="U127" s="166" t="s">
        <v>53</v>
      </c>
      <c r="V127" s="166"/>
      <c r="W127" s="166" t="s">
        <v>53</v>
      </c>
      <c r="X127" s="166"/>
      <c r="Y127" s="166" t="s">
        <v>53</v>
      </c>
      <c r="Z127" s="166"/>
      <c r="AA127" s="166" t="s">
        <v>51</v>
      </c>
      <c r="AB127" s="166"/>
      <c r="AC127" s="166" t="s">
        <v>51</v>
      </c>
      <c r="AD127" s="166"/>
    </row>
    <row r="128" spans="1:30" ht="15" customHeight="1" x14ac:dyDescent="0.25">
      <c r="A128" s="7"/>
      <c r="B128" s="126">
        <v>2021</v>
      </c>
      <c r="C128" s="127">
        <v>753</v>
      </c>
      <c r="D128" s="127">
        <v>9439</v>
      </c>
      <c r="E128" s="127">
        <v>30</v>
      </c>
      <c r="F128" s="139" t="s">
        <v>334</v>
      </c>
      <c r="G128" s="127">
        <v>60</v>
      </c>
      <c r="H128" s="139" t="s">
        <v>334</v>
      </c>
      <c r="I128" s="127">
        <v>41</v>
      </c>
      <c r="J128" s="139" t="s">
        <v>334</v>
      </c>
      <c r="K128" s="127">
        <v>1371</v>
      </c>
      <c r="L128" s="139" t="s">
        <v>334</v>
      </c>
      <c r="M128" s="128">
        <v>3.98</v>
      </c>
      <c r="N128" s="139" t="s">
        <v>334</v>
      </c>
      <c r="O128" s="128">
        <v>0.64</v>
      </c>
      <c r="P128" s="139" t="s">
        <v>334</v>
      </c>
      <c r="Q128" s="127">
        <v>551</v>
      </c>
      <c r="R128" s="127">
        <v>9227</v>
      </c>
      <c r="S128" s="127">
        <v>28</v>
      </c>
      <c r="T128" s="127" t="s">
        <v>334</v>
      </c>
      <c r="U128" s="127" t="s">
        <v>49</v>
      </c>
      <c r="V128" s="127" t="s">
        <v>334</v>
      </c>
      <c r="W128" s="127" t="s">
        <v>49</v>
      </c>
      <c r="X128" s="127" t="s">
        <v>334</v>
      </c>
      <c r="Y128" s="127" t="s">
        <v>49</v>
      </c>
      <c r="Z128" s="127" t="s">
        <v>334</v>
      </c>
      <c r="AA128" s="128">
        <v>5.08</v>
      </c>
      <c r="AB128" s="127" t="s">
        <v>334</v>
      </c>
      <c r="AC128" s="128" t="s">
        <v>49</v>
      </c>
      <c r="AD128" s="127" t="s">
        <v>334</v>
      </c>
    </row>
    <row r="129" spans="1:30" ht="15" customHeight="1" x14ac:dyDescent="0.25">
      <c r="A129" s="7"/>
      <c r="B129" s="126">
        <v>2020</v>
      </c>
      <c r="C129" s="127">
        <v>761</v>
      </c>
      <c r="D129" s="127">
        <v>9297</v>
      </c>
      <c r="E129" s="127">
        <v>33</v>
      </c>
      <c r="F129" s="127"/>
      <c r="G129" s="127">
        <v>84</v>
      </c>
      <c r="H129" s="127"/>
      <c r="I129" s="127">
        <v>58</v>
      </c>
      <c r="J129" s="127"/>
      <c r="K129" s="127">
        <v>1595</v>
      </c>
      <c r="L129" s="127"/>
      <c r="M129" s="128">
        <v>4.34</v>
      </c>
      <c r="N129" s="127"/>
      <c r="O129" s="128">
        <v>0.9</v>
      </c>
      <c r="P129" s="127"/>
      <c r="Q129" s="127">
        <v>558</v>
      </c>
      <c r="R129" s="127">
        <v>9085</v>
      </c>
      <c r="S129" s="127">
        <v>23</v>
      </c>
      <c r="T129" s="127"/>
      <c r="U129" s="127">
        <v>91</v>
      </c>
      <c r="V129" s="127"/>
      <c r="W129" s="127">
        <v>91</v>
      </c>
      <c r="X129" s="127"/>
      <c r="Y129" s="127">
        <v>3085</v>
      </c>
      <c r="Z129" s="127"/>
      <c r="AA129" s="128">
        <v>4.12</v>
      </c>
      <c r="AB129" s="127"/>
      <c r="AC129" s="128">
        <v>1</v>
      </c>
      <c r="AD129" s="127"/>
    </row>
    <row r="130" spans="1:30" ht="15" customHeight="1" x14ac:dyDescent="0.25">
      <c r="A130" s="7"/>
      <c r="B130" s="126">
        <v>2019</v>
      </c>
      <c r="C130" s="127">
        <v>747</v>
      </c>
      <c r="D130" s="127">
        <v>9159</v>
      </c>
      <c r="E130" s="127">
        <v>26</v>
      </c>
      <c r="F130" s="139"/>
      <c r="G130" s="127">
        <v>31</v>
      </c>
      <c r="H130" s="139"/>
      <c r="I130" s="127">
        <v>13</v>
      </c>
      <c r="J130" s="139"/>
      <c r="K130" s="127">
        <v>1424</v>
      </c>
      <c r="L130" s="139"/>
      <c r="M130" s="128">
        <v>3.48</v>
      </c>
      <c r="N130" s="139"/>
      <c r="O130" s="128">
        <v>0.34</v>
      </c>
      <c r="P130" s="139"/>
      <c r="Q130" s="127">
        <v>551</v>
      </c>
      <c r="R130" s="127">
        <v>8953</v>
      </c>
      <c r="S130" s="127">
        <v>22</v>
      </c>
      <c r="T130" s="127"/>
      <c r="U130" s="127">
        <v>30</v>
      </c>
      <c r="V130" s="127"/>
      <c r="W130" s="127">
        <v>30</v>
      </c>
      <c r="X130" s="127"/>
      <c r="Y130" s="127">
        <v>3429</v>
      </c>
      <c r="Z130" s="127"/>
      <c r="AA130" s="128">
        <v>3.99</v>
      </c>
      <c r="AB130" s="127"/>
      <c r="AC130" s="128">
        <v>0.34</v>
      </c>
      <c r="AD130" s="127"/>
    </row>
    <row r="131" spans="1:30" ht="15" customHeight="1" x14ac:dyDescent="0.25">
      <c r="A131" s="14"/>
      <c r="B131" s="126">
        <v>2018</v>
      </c>
      <c r="C131" s="127">
        <v>746</v>
      </c>
      <c r="D131" s="127">
        <v>9114</v>
      </c>
      <c r="E131" s="127">
        <v>31</v>
      </c>
      <c r="F131" s="139"/>
      <c r="G131" s="127">
        <v>62</v>
      </c>
      <c r="H131" s="139"/>
      <c r="I131" s="127">
        <v>42</v>
      </c>
      <c r="J131" s="139"/>
      <c r="K131" s="127">
        <v>3420</v>
      </c>
      <c r="L131" s="139"/>
      <c r="M131" s="128">
        <v>4.16</v>
      </c>
      <c r="N131" s="139"/>
      <c r="O131" s="128">
        <v>0.68</v>
      </c>
      <c r="P131" s="139"/>
      <c r="Q131" s="127">
        <v>555</v>
      </c>
      <c r="R131" s="127">
        <v>8904</v>
      </c>
      <c r="S131" s="127">
        <v>29</v>
      </c>
      <c r="T131" s="127"/>
      <c r="U131" s="127">
        <v>63</v>
      </c>
      <c r="V131" s="127"/>
      <c r="W131" s="127">
        <v>62</v>
      </c>
      <c r="X131" s="127"/>
      <c r="Y131" s="127">
        <v>2947</v>
      </c>
      <c r="Z131" s="127"/>
      <c r="AA131" s="128">
        <v>5.23</v>
      </c>
      <c r="AB131" s="127"/>
      <c r="AC131" s="128">
        <v>0.71</v>
      </c>
      <c r="AD131" s="127"/>
    </row>
    <row r="132" spans="1:30" ht="15" customHeight="1" x14ac:dyDescent="0.25">
      <c r="A132" s="14"/>
      <c r="B132" s="126">
        <v>2017</v>
      </c>
      <c r="C132" s="127">
        <v>755</v>
      </c>
      <c r="D132" s="127">
        <v>9014</v>
      </c>
      <c r="E132" s="127">
        <v>38</v>
      </c>
      <c r="F132" s="127"/>
      <c r="G132" s="127">
        <v>101</v>
      </c>
      <c r="H132" s="127"/>
      <c r="I132" s="127">
        <v>76</v>
      </c>
      <c r="J132" s="127"/>
      <c r="K132" s="127">
        <v>2545</v>
      </c>
      <c r="L132" s="127"/>
      <c r="M132" s="128">
        <v>5.03</v>
      </c>
      <c r="N132" s="127"/>
      <c r="O132" s="128">
        <v>1.1200000000000001</v>
      </c>
      <c r="P132" s="127"/>
      <c r="Q132" s="127">
        <v>577</v>
      </c>
      <c r="R132" s="127">
        <v>8824</v>
      </c>
      <c r="S132" s="127">
        <v>36</v>
      </c>
      <c r="T132" s="127"/>
      <c r="U132" s="127">
        <v>147</v>
      </c>
      <c r="V132" s="127"/>
      <c r="W132" s="127">
        <v>146</v>
      </c>
      <c r="X132" s="127"/>
      <c r="Y132" s="127">
        <v>3796</v>
      </c>
      <c r="Z132" s="127"/>
      <c r="AA132" s="128">
        <v>6.24</v>
      </c>
      <c r="AB132" s="127"/>
      <c r="AC132" s="128">
        <v>1.67</v>
      </c>
      <c r="AD132" s="127"/>
    </row>
    <row r="133" spans="1:30" ht="15" customHeight="1" x14ac:dyDescent="0.25">
      <c r="A133" s="7"/>
      <c r="B133" s="126">
        <v>2016</v>
      </c>
      <c r="C133" s="127">
        <v>752</v>
      </c>
      <c r="D133" s="127">
        <v>8712</v>
      </c>
      <c r="E133" s="127">
        <v>30</v>
      </c>
      <c r="F133" s="139"/>
      <c r="G133" s="127">
        <v>47</v>
      </c>
      <c r="H133" s="139"/>
      <c r="I133" s="127">
        <v>27</v>
      </c>
      <c r="J133" s="139"/>
      <c r="K133" s="127">
        <v>1723</v>
      </c>
      <c r="L133" s="139"/>
      <c r="M133" s="128">
        <v>3.99</v>
      </c>
      <c r="N133" s="139"/>
      <c r="O133" s="128">
        <v>0.54</v>
      </c>
      <c r="P133" s="139"/>
      <c r="Q133" s="127">
        <v>574</v>
      </c>
      <c r="R133" s="127">
        <v>8517</v>
      </c>
      <c r="S133" s="127">
        <v>19</v>
      </c>
      <c r="T133" s="127"/>
      <c r="U133" s="127">
        <v>38</v>
      </c>
      <c r="V133" s="127"/>
      <c r="W133" s="127">
        <v>38</v>
      </c>
      <c r="X133" s="127"/>
      <c r="Y133" s="127">
        <v>1690</v>
      </c>
      <c r="Z133" s="127"/>
      <c r="AA133" s="128">
        <v>3.31</v>
      </c>
      <c r="AB133" s="127"/>
      <c r="AC133" s="128">
        <v>0.45</v>
      </c>
      <c r="AD133" s="127"/>
    </row>
    <row r="134" spans="1:30" ht="15" customHeight="1" x14ac:dyDescent="0.25">
      <c r="A134" s="7"/>
      <c r="B134" s="126">
        <v>2015</v>
      </c>
      <c r="C134" s="127">
        <v>769</v>
      </c>
      <c r="D134" s="127">
        <v>8771</v>
      </c>
      <c r="E134" s="139">
        <v>40</v>
      </c>
      <c r="F134" s="139"/>
      <c r="G134" s="139">
        <v>100</v>
      </c>
      <c r="H134" s="139"/>
      <c r="I134" s="139">
        <v>80</v>
      </c>
      <c r="J134" s="139"/>
      <c r="K134" s="139">
        <v>2309</v>
      </c>
      <c r="L134" s="139"/>
      <c r="M134" s="140">
        <v>5.2</v>
      </c>
      <c r="N134" s="139"/>
      <c r="O134" s="140">
        <v>1.1399999999999999</v>
      </c>
      <c r="P134" s="139"/>
      <c r="Q134" s="139">
        <v>582</v>
      </c>
      <c r="R134" s="127">
        <v>8578</v>
      </c>
      <c r="S134" s="127">
        <v>35</v>
      </c>
      <c r="T134" s="127"/>
      <c r="U134" s="127">
        <v>115</v>
      </c>
      <c r="V134" s="127"/>
      <c r="W134" s="127">
        <v>112</v>
      </c>
      <c r="X134" s="127"/>
      <c r="Y134" s="127">
        <v>3304</v>
      </c>
      <c r="Z134" s="127"/>
      <c r="AA134" s="128">
        <v>6.01</v>
      </c>
      <c r="AB134" s="127"/>
      <c r="AC134" s="128">
        <v>1.34</v>
      </c>
      <c r="AD134" s="127"/>
    </row>
    <row r="135" spans="1:30" ht="15" customHeight="1" x14ac:dyDescent="0.25">
      <c r="A135" s="7"/>
      <c r="B135" s="126">
        <v>2014</v>
      </c>
      <c r="C135" s="127">
        <v>779</v>
      </c>
      <c r="D135" s="127">
        <v>8818</v>
      </c>
      <c r="E135" s="139">
        <v>55</v>
      </c>
      <c r="F135" s="139"/>
      <c r="G135" s="139">
        <v>159</v>
      </c>
      <c r="H135" s="139"/>
      <c r="I135" s="139">
        <v>128</v>
      </c>
      <c r="J135" s="139"/>
      <c r="K135" s="139">
        <v>6466</v>
      </c>
      <c r="L135" s="139"/>
      <c r="M135" s="140">
        <v>7.06</v>
      </c>
      <c r="N135" s="139"/>
      <c r="O135" s="140">
        <v>1.8</v>
      </c>
      <c r="P135" s="139"/>
      <c r="Q135" s="139">
        <v>592</v>
      </c>
      <c r="R135" s="127">
        <v>8619</v>
      </c>
      <c r="S135" s="127">
        <v>43</v>
      </c>
      <c r="T135" s="127"/>
      <c r="U135" s="127">
        <v>190</v>
      </c>
      <c r="V135" s="127"/>
      <c r="W135" s="127">
        <v>190</v>
      </c>
      <c r="X135" s="127"/>
      <c r="Y135" s="127">
        <v>7949</v>
      </c>
      <c r="Z135" s="127"/>
      <c r="AA135" s="128">
        <v>7.26</v>
      </c>
      <c r="AB135" s="127"/>
      <c r="AC135" s="128">
        <v>2.2000000000000002</v>
      </c>
      <c r="AD135" s="127"/>
    </row>
    <row r="136" spans="1:30" ht="15" customHeight="1" x14ac:dyDescent="0.25">
      <c r="A136" s="7"/>
      <c r="B136" s="126">
        <v>2013</v>
      </c>
      <c r="C136" s="127">
        <v>814</v>
      </c>
      <c r="D136" s="127">
        <v>9095</v>
      </c>
      <c r="E136" s="139">
        <v>52</v>
      </c>
      <c r="F136" s="139"/>
      <c r="G136" s="139">
        <v>151</v>
      </c>
      <c r="H136" s="139"/>
      <c r="I136" s="139">
        <v>120</v>
      </c>
      <c r="J136" s="139"/>
      <c r="K136" s="139">
        <v>4450</v>
      </c>
      <c r="L136" s="139"/>
      <c r="M136" s="140">
        <v>6.39</v>
      </c>
      <c r="N136" s="139"/>
      <c r="O136" s="140">
        <v>1.66</v>
      </c>
      <c r="P136" s="139"/>
      <c r="Q136" s="139">
        <v>627</v>
      </c>
      <c r="R136" s="127">
        <v>8891</v>
      </c>
      <c r="S136" s="127">
        <v>46</v>
      </c>
      <c r="T136" s="127"/>
      <c r="U136" s="127">
        <v>197</v>
      </c>
      <c r="V136" s="127"/>
      <c r="W136" s="127">
        <v>195</v>
      </c>
      <c r="X136" s="127"/>
      <c r="Y136" s="127">
        <v>8901</v>
      </c>
      <c r="Z136" s="127"/>
      <c r="AA136" s="128">
        <v>7.34</v>
      </c>
      <c r="AB136" s="127"/>
      <c r="AC136" s="128">
        <v>2.2200000000000002</v>
      </c>
      <c r="AD136" s="127"/>
    </row>
    <row r="137" spans="1:30" ht="15" customHeight="1" x14ac:dyDescent="0.25">
      <c r="A137" s="7"/>
      <c r="B137" s="126">
        <v>2012</v>
      </c>
      <c r="C137" s="127">
        <v>832</v>
      </c>
      <c r="D137" s="127">
        <v>9714</v>
      </c>
      <c r="E137" s="127">
        <v>42</v>
      </c>
      <c r="F137" s="127"/>
      <c r="G137" s="127">
        <v>202</v>
      </c>
      <c r="H137" s="127"/>
      <c r="I137" s="127">
        <v>177</v>
      </c>
      <c r="J137" s="127"/>
      <c r="K137" s="127">
        <v>7480</v>
      </c>
      <c r="L137" s="127"/>
      <c r="M137" s="128">
        <v>5.05</v>
      </c>
      <c r="N137" s="127"/>
      <c r="O137" s="128">
        <v>2.08</v>
      </c>
      <c r="P137" s="127"/>
      <c r="Q137" s="127">
        <v>652</v>
      </c>
      <c r="R137" s="127">
        <v>9520</v>
      </c>
      <c r="S137" s="127">
        <v>48</v>
      </c>
      <c r="T137" s="127"/>
      <c r="U137" s="127">
        <v>244</v>
      </c>
      <c r="V137" s="127"/>
      <c r="W137" s="127">
        <v>243</v>
      </c>
      <c r="X137" s="127"/>
      <c r="Y137" s="127">
        <v>8741</v>
      </c>
      <c r="Z137" s="127"/>
      <c r="AA137" s="128">
        <v>7.36</v>
      </c>
      <c r="AB137" s="127"/>
      <c r="AC137" s="128">
        <v>2.56</v>
      </c>
      <c r="AD137" s="127"/>
    </row>
    <row r="138" spans="1:30" ht="15" customHeight="1" x14ac:dyDescent="0.25">
      <c r="A138" s="7"/>
      <c r="B138" s="126">
        <v>2011</v>
      </c>
      <c r="C138" s="127">
        <v>872</v>
      </c>
      <c r="D138" s="127">
        <v>10656</v>
      </c>
      <c r="E138" s="127">
        <v>64</v>
      </c>
      <c r="F138" s="127"/>
      <c r="G138" s="127">
        <v>234</v>
      </c>
      <c r="H138" s="127"/>
      <c r="I138" s="127">
        <v>201</v>
      </c>
      <c r="J138" s="127"/>
      <c r="K138" s="127">
        <v>9127</v>
      </c>
      <c r="L138" s="127"/>
      <c r="M138" s="128">
        <v>7.34</v>
      </c>
      <c r="N138" s="128"/>
      <c r="O138" s="128">
        <v>2.2000000000000002</v>
      </c>
      <c r="P138" s="128"/>
      <c r="Q138" s="127">
        <v>691</v>
      </c>
      <c r="R138" s="127">
        <v>10360</v>
      </c>
      <c r="S138" s="127">
        <v>56</v>
      </c>
      <c r="T138" s="127"/>
      <c r="U138" s="127">
        <v>262</v>
      </c>
      <c r="V138" s="127"/>
      <c r="W138" s="127">
        <v>259</v>
      </c>
      <c r="X138" s="127"/>
      <c r="Y138" s="127">
        <v>11175</v>
      </c>
      <c r="Z138" s="127"/>
      <c r="AA138" s="128">
        <v>8.1</v>
      </c>
      <c r="AB138" s="128"/>
      <c r="AC138" s="128">
        <v>2.5299999999999998</v>
      </c>
      <c r="AD138" s="128"/>
    </row>
    <row r="139" spans="1:30" ht="15" customHeight="1" x14ac:dyDescent="0.25">
      <c r="A139" s="7"/>
      <c r="B139" s="126">
        <v>2010</v>
      </c>
      <c r="C139" s="127">
        <v>905</v>
      </c>
      <c r="D139" s="127">
        <v>11083</v>
      </c>
      <c r="E139" s="127">
        <v>48</v>
      </c>
      <c r="F139" s="127"/>
      <c r="G139" s="127">
        <v>144</v>
      </c>
      <c r="H139" s="127"/>
      <c r="I139" s="127">
        <v>125</v>
      </c>
      <c r="J139" s="127"/>
      <c r="K139" s="127">
        <v>8327</v>
      </c>
      <c r="L139" s="127"/>
      <c r="M139" s="128">
        <v>5.3</v>
      </c>
      <c r="N139" s="128"/>
      <c r="O139" s="128">
        <v>1.3</v>
      </c>
      <c r="P139" s="128"/>
      <c r="Q139" s="127">
        <v>727</v>
      </c>
      <c r="R139" s="127">
        <v>10895</v>
      </c>
      <c r="S139" s="127">
        <v>51</v>
      </c>
      <c r="T139" s="127"/>
      <c r="U139" s="127">
        <v>268</v>
      </c>
      <c r="V139" s="127"/>
      <c r="W139" s="127">
        <v>267</v>
      </c>
      <c r="X139" s="127"/>
      <c r="Y139" s="127">
        <v>10276</v>
      </c>
      <c r="Z139" s="127"/>
      <c r="AA139" s="128">
        <v>7.02</v>
      </c>
      <c r="AB139" s="128"/>
      <c r="AC139" s="128">
        <v>2.46</v>
      </c>
      <c r="AD139" s="128"/>
    </row>
    <row r="140" spans="1:30" ht="15" customHeight="1" x14ac:dyDescent="0.25">
      <c r="A140" s="7"/>
      <c r="B140" s="126">
        <v>2009</v>
      </c>
      <c r="C140" s="127">
        <v>946</v>
      </c>
      <c r="D140" s="127">
        <v>11769</v>
      </c>
      <c r="E140" s="127">
        <v>73</v>
      </c>
      <c r="F140" s="127"/>
      <c r="G140" s="127">
        <v>375</v>
      </c>
      <c r="H140" s="127"/>
      <c r="I140" s="127">
        <v>313</v>
      </c>
      <c r="J140" s="127"/>
      <c r="K140" s="127">
        <v>24237</v>
      </c>
      <c r="L140" s="127"/>
      <c r="M140" s="128">
        <v>7.72</v>
      </c>
      <c r="N140" s="128"/>
      <c r="O140" s="128">
        <v>3.19</v>
      </c>
      <c r="P140" s="128"/>
      <c r="Q140" s="127">
        <v>744</v>
      </c>
      <c r="R140" s="127">
        <v>11543</v>
      </c>
      <c r="S140" s="127">
        <v>52</v>
      </c>
      <c r="T140" s="127"/>
      <c r="U140" s="127">
        <v>372</v>
      </c>
      <c r="V140" s="127"/>
      <c r="W140" s="127">
        <v>349</v>
      </c>
      <c r="X140" s="127"/>
      <c r="Y140" s="127">
        <v>23723</v>
      </c>
      <c r="Z140" s="127"/>
      <c r="AA140" s="128">
        <v>6.99</v>
      </c>
      <c r="AB140" s="128"/>
      <c r="AC140" s="128">
        <v>3.22</v>
      </c>
      <c r="AD140" s="128"/>
    </row>
    <row r="141" spans="1:30" ht="15" customHeight="1" x14ac:dyDescent="0.25">
      <c r="A141" s="7"/>
      <c r="B141" s="126">
        <v>2008</v>
      </c>
      <c r="C141" s="127">
        <v>959</v>
      </c>
      <c r="D141" s="127">
        <v>12456</v>
      </c>
      <c r="E141" s="127">
        <v>55</v>
      </c>
      <c r="F141" s="127"/>
      <c r="G141" s="127">
        <v>319</v>
      </c>
      <c r="H141" s="127"/>
      <c r="I141" s="127">
        <v>281</v>
      </c>
      <c r="J141" s="127"/>
      <c r="K141" s="127">
        <v>8521</v>
      </c>
      <c r="L141" s="127"/>
      <c r="M141" s="128">
        <v>5.74</v>
      </c>
      <c r="N141" s="128"/>
      <c r="O141" s="128">
        <v>2.56</v>
      </c>
      <c r="P141" s="128"/>
      <c r="Q141" s="127">
        <v>761</v>
      </c>
      <c r="R141" s="127">
        <v>12223</v>
      </c>
      <c r="S141" s="127">
        <v>53</v>
      </c>
      <c r="T141" s="127"/>
      <c r="U141" s="127">
        <v>416</v>
      </c>
      <c r="V141" s="127"/>
      <c r="W141" s="127">
        <v>409</v>
      </c>
      <c r="X141" s="127"/>
      <c r="Y141" s="127">
        <v>12623</v>
      </c>
      <c r="Z141" s="127"/>
      <c r="AA141" s="128">
        <v>6.96</v>
      </c>
      <c r="AB141" s="128"/>
      <c r="AC141" s="128">
        <v>3.4</v>
      </c>
      <c r="AD141" s="128"/>
    </row>
    <row r="142" spans="1:30" ht="15" customHeight="1" x14ac:dyDescent="0.25">
      <c r="A142" s="7"/>
      <c r="B142" s="181" t="s">
        <v>28</v>
      </c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</row>
    <row r="143" spans="1:30" ht="15" customHeight="1" x14ac:dyDescent="0.25">
      <c r="A143" s="7"/>
      <c r="B143" s="123" t="s">
        <v>81</v>
      </c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</row>
    <row r="144" spans="1:30" ht="15" customHeight="1" x14ac:dyDescent="0.25">
      <c r="A144" s="7"/>
      <c r="B144" s="167">
        <v>2022</v>
      </c>
      <c r="C144" s="166">
        <v>300</v>
      </c>
      <c r="D144" s="166">
        <v>2919</v>
      </c>
      <c r="E144" s="166">
        <v>21</v>
      </c>
      <c r="F144" s="166" t="s">
        <v>333</v>
      </c>
      <c r="G144" s="166">
        <v>22</v>
      </c>
      <c r="H144" s="166" t="s">
        <v>333</v>
      </c>
      <c r="I144" s="166">
        <v>1</v>
      </c>
      <c r="J144" s="166" t="s">
        <v>333</v>
      </c>
      <c r="K144" s="166">
        <v>129</v>
      </c>
      <c r="L144" s="166" t="s">
        <v>333</v>
      </c>
      <c r="M144" s="168">
        <v>7</v>
      </c>
      <c r="N144" s="166" t="s">
        <v>333</v>
      </c>
      <c r="O144" s="168">
        <v>0.75</v>
      </c>
      <c r="P144" s="166" t="s">
        <v>333</v>
      </c>
      <c r="Q144" s="166">
        <v>189</v>
      </c>
      <c r="R144" s="166">
        <v>2795</v>
      </c>
      <c r="S144" s="166" t="s">
        <v>53</v>
      </c>
      <c r="T144" s="166"/>
      <c r="U144" s="166" t="s">
        <v>53</v>
      </c>
      <c r="V144" s="166"/>
      <c r="W144" s="166" t="s">
        <v>53</v>
      </c>
      <c r="X144" s="166"/>
      <c r="Y144" s="166" t="s">
        <v>53</v>
      </c>
      <c r="Z144" s="166"/>
      <c r="AA144" s="166" t="s">
        <v>51</v>
      </c>
      <c r="AB144" s="166"/>
      <c r="AC144" s="166" t="s">
        <v>51</v>
      </c>
      <c r="AD144" s="166"/>
    </row>
    <row r="145" spans="1:30" ht="15" customHeight="1" x14ac:dyDescent="0.25">
      <c r="A145" s="7"/>
      <c r="B145" s="126">
        <v>2021</v>
      </c>
      <c r="C145" s="127">
        <v>295</v>
      </c>
      <c r="D145" s="127">
        <v>3017</v>
      </c>
      <c r="E145" s="127">
        <v>15</v>
      </c>
      <c r="F145" s="139" t="s">
        <v>334</v>
      </c>
      <c r="G145" s="127">
        <v>35</v>
      </c>
      <c r="H145" s="139" t="s">
        <v>334</v>
      </c>
      <c r="I145" s="127">
        <v>23</v>
      </c>
      <c r="J145" s="139" t="s">
        <v>334</v>
      </c>
      <c r="K145" s="127">
        <v>113</v>
      </c>
      <c r="L145" s="139" t="s">
        <v>334</v>
      </c>
      <c r="M145" s="128">
        <v>5.08</v>
      </c>
      <c r="N145" s="139" t="s">
        <v>334</v>
      </c>
      <c r="O145" s="128">
        <v>1.1599999999999999</v>
      </c>
      <c r="P145" s="139" t="s">
        <v>334</v>
      </c>
      <c r="Q145" s="127">
        <v>189</v>
      </c>
      <c r="R145" s="127">
        <v>2896</v>
      </c>
      <c r="S145" s="127">
        <v>9</v>
      </c>
      <c r="T145" s="127" t="s">
        <v>334</v>
      </c>
      <c r="U145" s="127">
        <v>40</v>
      </c>
      <c r="V145" s="127" t="s">
        <v>334</v>
      </c>
      <c r="W145" s="127">
        <v>40</v>
      </c>
      <c r="X145" s="127" t="s">
        <v>334</v>
      </c>
      <c r="Y145" s="127">
        <v>242</v>
      </c>
      <c r="Z145" s="127" t="s">
        <v>334</v>
      </c>
      <c r="AA145" s="128">
        <v>4.76</v>
      </c>
      <c r="AB145" s="127" t="s">
        <v>334</v>
      </c>
      <c r="AC145" s="128">
        <v>1.38</v>
      </c>
      <c r="AD145" s="127" t="s">
        <v>334</v>
      </c>
    </row>
    <row r="146" spans="1:30" ht="15" customHeight="1" x14ac:dyDescent="0.25">
      <c r="A146" s="7"/>
      <c r="B146" s="123" t="s">
        <v>82</v>
      </c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</row>
    <row r="147" spans="1:30" ht="15" customHeight="1" x14ac:dyDescent="0.25">
      <c r="A147" s="7"/>
      <c r="B147" s="167">
        <v>2022</v>
      </c>
      <c r="C147" s="166">
        <v>301</v>
      </c>
      <c r="D147" s="166">
        <v>2046</v>
      </c>
      <c r="E147" s="166">
        <v>26</v>
      </c>
      <c r="F147" s="166" t="s">
        <v>333</v>
      </c>
      <c r="G147" s="166">
        <v>31</v>
      </c>
      <c r="H147" s="166" t="s">
        <v>333</v>
      </c>
      <c r="I147" s="166">
        <v>10</v>
      </c>
      <c r="J147" s="166" t="s">
        <v>333</v>
      </c>
      <c r="K147" s="166">
        <v>1119</v>
      </c>
      <c r="L147" s="166" t="s">
        <v>333</v>
      </c>
      <c r="M147" s="168">
        <v>8.64</v>
      </c>
      <c r="N147" s="166" t="s">
        <v>333</v>
      </c>
      <c r="O147" s="168">
        <v>1.52</v>
      </c>
      <c r="P147" s="166" t="s">
        <v>333</v>
      </c>
      <c r="Q147" s="166">
        <v>156</v>
      </c>
      <c r="R147" s="166">
        <v>1892</v>
      </c>
      <c r="S147" s="166" t="s">
        <v>53</v>
      </c>
      <c r="T147" s="166"/>
      <c r="U147" s="166" t="s">
        <v>53</v>
      </c>
      <c r="V147" s="166"/>
      <c r="W147" s="166" t="s">
        <v>53</v>
      </c>
      <c r="X147" s="166"/>
      <c r="Y147" s="166" t="s">
        <v>53</v>
      </c>
      <c r="Z147" s="166"/>
      <c r="AA147" s="166" t="s">
        <v>51</v>
      </c>
      <c r="AB147" s="166"/>
      <c r="AC147" s="166" t="s">
        <v>51</v>
      </c>
      <c r="AD147" s="166"/>
    </row>
    <row r="148" spans="1:30" ht="15" customHeight="1" x14ac:dyDescent="0.25">
      <c r="A148" s="7"/>
      <c r="B148" s="126">
        <v>2021</v>
      </c>
      <c r="C148" s="127">
        <v>296</v>
      </c>
      <c r="D148" s="127">
        <v>2038</v>
      </c>
      <c r="E148" s="127">
        <v>10</v>
      </c>
      <c r="F148" s="139" t="s">
        <v>334</v>
      </c>
      <c r="G148" s="127">
        <v>11</v>
      </c>
      <c r="H148" s="139" t="s">
        <v>334</v>
      </c>
      <c r="I148" s="127">
        <v>2</v>
      </c>
      <c r="J148" s="139" t="s">
        <v>334</v>
      </c>
      <c r="K148" s="127">
        <v>75</v>
      </c>
      <c r="L148" s="139" t="s">
        <v>334</v>
      </c>
      <c r="M148" s="128">
        <v>3.38</v>
      </c>
      <c r="N148" s="139" t="s">
        <v>334</v>
      </c>
      <c r="O148" s="128">
        <v>0.54</v>
      </c>
      <c r="P148" s="139" t="s">
        <v>334</v>
      </c>
      <c r="Q148" s="127">
        <v>153</v>
      </c>
      <c r="R148" s="127" t="s">
        <v>49</v>
      </c>
      <c r="S148" s="127">
        <v>7</v>
      </c>
      <c r="T148" s="127" t="s">
        <v>334</v>
      </c>
      <c r="U148" s="127">
        <v>23</v>
      </c>
      <c r="V148" s="127" t="s">
        <v>334</v>
      </c>
      <c r="W148" s="127">
        <v>23</v>
      </c>
      <c r="X148" s="127" t="s">
        <v>334</v>
      </c>
      <c r="Y148" s="127">
        <v>1251</v>
      </c>
      <c r="Z148" s="127" t="s">
        <v>334</v>
      </c>
      <c r="AA148" s="128">
        <v>4.58</v>
      </c>
      <c r="AB148" s="127" t="s">
        <v>334</v>
      </c>
      <c r="AC148" s="128" t="s">
        <v>49</v>
      </c>
      <c r="AD148" s="127" t="s">
        <v>334</v>
      </c>
    </row>
    <row r="149" spans="1:30" ht="15" customHeight="1" x14ac:dyDescent="0.25">
      <c r="A149" s="7"/>
      <c r="B149" s="123" t="s">
        <v>384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</row>
    <row r="150" spans="1:30" ht="15" customHeight="1" x14ac:dyDescent="0.25">
      <c r="A150" s="7"/>
      <c r="B150" s="167">
        <v>2022</v>
      </c>
      <c r="C150" s="166">
        <v>178</v>
      </c>
      <c r="D150" s="166">
        <v>1276</v>
      </c>
      <c r="E150" s="166">
        <v>10</v>
      </c>
      <c r="F150" s="166" t="s">
        <v>333</v>
      </c>
      <c r="G150" s="166">
        <v>13</v>
      </c>
      <c r="H150" s="166" t="s">
        <v>333</v>
      </c>
      <c r="I150" s="166">
        <v>2</v>
      </c>
      <c r="J150" s="166" t="s">
        <v>333</v>
      </c>
      <c r="K150" s="166">
        <v>191</v>
      </c>
      <c r="L150" s="166" t="s">
        <v>333</v>
      </c>
      <c r="M150" s="168">
        <v>5.62</v>
      </c>
      <c r="N150" s="166" t="s">
        <v>333</v>
      </c>
      <c r="O150" s="168">
        <v>1.02</v>
      </c>
      <c r="P150" s="166" t="s">
        <v>333</v>
      </c>
      <c r="Q150" s="166">
        <v>97</v>
      </c>
      <c r="R150" s="166">
        <v>1192</v>
      </c>
      <c r="S150" s="166" t="s">
        <v>53</v>
      </c>
      <c r="T150" s="166"/>
      <c r="U150" s="166" t="s">
        <v>53</v>
      </c>
      <c r="V150" s="166"/>
      <c r="W150" s="166" t="s">
        <v>53</v>
      </c>
      <c r="X150" s="166"/>
      <c r="Y150" s="166" t="s">
        <v>53</v>
      </c>
      <c r="Z150" s="166"/>
      <c r="AA150" s="166" t="s">
        <v>51</v>
      </c>
      <c r="AB150" s="166"/>
      <c r="AC150" s="166" t="s">
        <v>51</v>
      </c>
      <c r="AD150" s="166"/>
    </row>
    <row r="151" spans="1:30" ht="15" customHeight="1" x14ac:dyDescent="0.25">
      <c r="A151" s="7"/>
      <c r="B151" s="126">
        <v>2021</v>
      </c>
      <c r="C151" s="127">
        <v>189</v>
      </c>
      <c r="D151" s="127">
        <v>1236</v>
      </c>
      <c r="E151" s="127">
        <v>20</v>
      </c>
      <c r="F151" s="139" t="s">
        <v>334</v>
      </c>
      <c r="G151" s="127">
        <v>20</v>
      </c>
      <c r="H151" s="139" t="s">
        <v>334</v>
      </c>
      <c r="I151" s="127">
        <v>4</v>
      </c>
      <c r="J151" s="139" t="s">
        <v>334</v>
      </c>
      <c r="K151" s="127">
        <v>193</v>
      </c>
      <c r="L151" s="139" t="s">
        <v>334</v>
      </c>
      <c r="M151" s="128">
        <v>10.58</v>
      </c>
      <c r="N151" s="139" t="s">
        <v>334</v>
      </c>
      <c r="O151" s="128">
        <v>1.62</v>
      </c>
      <c r="P151" s="139" t="s">
        <v>334</v>
      </c>
      <c r="Q151" s="127">
        <v>99</v>
      </c>
      <c r="R151" s="127">
        <v>1143</v>
      </c>
      <c r="S151" s="127">
        <v>6</v>
      </c>
      <c r="T151" s="127" t="s">
        <v>334</v>
      </c>
      <c r="U151" s="127" t="s">
        <v>49</v>
      </c>
      <c r="V151" s="127" t="s">
        <v>334</v>
      </c>
      <c r="W151" s="127" t="s">
        <v>49</v>
      </c>
      <c r="X151" s="127" t="s">
        <v>334</v>
      </c>
      <c r="Y151" s="127" t="s">
        <v>49</v>
      </c>
      <c r="Z151" s="127" t="s">
        <v>334</v>
      </c>
      <c r="AA151" s="128">
        <v>6.06</v>
      </c>
      <c r="AB151" s="127" t="s">
        <v>334</v>
      </c>
      <c r="AC151" s="128" t="s">
        <v>49</v>
      </c>
      <c r="AD151" s="127" t="s">
        <v>334</v>
      </c>
    </row>
    <row r="152" spans="1:30" ht="15" customHeight="1" x14ac:dyDescent="0.25">
      <c r="A152" s="7"/>
      <c r="B152" s="123" t="s">
        <v>385</v>
      </c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</row>
    <row r="153" spans="1:30" ht="15" customHeight="1" x14ac:dyDescent="0.25">
      <c r="A153" s="7"/>
      <c r="B153" s="167">
        <v>2022</v>
      </c>
      <c r="C153" s="166">
        <v>76</v>
      </c>
      <c r="D153" s="166">
        <v>762</v>
      </c>
      <c r="E153" s="166">
        <v>6</v>
      </c>
      <c r="F153" s="166" t="s">
        <v>333</v>
      </c>
      <c r="G153" s="166">
        <v>6</v>
      </c>
      <c r="H153" s="166" t="s">
        <v>333</v>
      </c>
      <c r="I153" s="166">
        <v>1</v>
      </c>
      <c r="J153" s="166" t="s">
        <v>333</v>
      </c>
      <c r="K153" s="166">
        <v>14</v>
      </c>
      <c r="L153" s="166" t="s">
        <v>333</v>
      </c>
      <c r="M153" s="168">
        <v>7.89</v>
      </c>
      <c r="N153" s="166" t="s">
        <v>333</v>
      </c>
      <c r="O153" s="168">
        <v>0.79</v>
      </c>
      <c r="P153" s="166" t="s">
        <v>333</v>
      </c>
      <c r="Q153" s="166">
        <v>41</v>
      </c>
      <c r="R153" s="166">
        <v>725</v>
      </c>
      <c r="S153" s="166" t="s">
        <v>53</v>
      </c>
      <c r="T153" s="166"/>
      <c r="U153" s="166" t="s">
        <v>53</v>
      </c>
      <c r="V153" s="166"/>
      <c r="W153" s="166" t="s">
        <v>53</v>
      </c>
      <c r="X153" s="166"/>
      <c r="Y153" s="166" t="s">
        <v>53</v>
      </c>
      <c r="Z153" s="166"/>
      <c r="AA153" s="166" t="s">
        <v>51</v>
      </c>
      <c r="AB153" s="166"/>
      <c r="AC153" s="166" t="s">
        <v>51</v>
      </c>
      <c r="AD153" s="166"/>
    </row>
    <row r="154" spans="1:30" ht="15" customHeight="1" x14ac:dyDescent="0.25">
      <c r="A154" s="7"/>
      <c r="B154" s="126">
        <v>2021</v>
      </c>
      <c r="C154" s="127">
        <v>64</v>
      </c>
      <c r="D154" s="127">
        <v>515</v>
      </c>
      <c r="E154" s="127">
        <v>1</v>
      </c>
      <c r="F154" s="139" t="s">
        <v>334</v>
      </c>
      <c r="G154" s="127" t="s">
        <v>49</v>
      </c>
      <c r="H154" s="139" t="s">
        <v>334</v>
      </c>
      <c r="I154" s="127" t="s">
        <v>49</v>
      </c>
      <c r="J154" s="139" t="s">
        <v>334</v>
      </c>
      <c r="K154" s="127" t="s">
        <v>49</v>
      </c>
      <c r="L154" s="139" t="s">
        <v>334</v>
      </c>
      <c r="M154" s="128">
        <v>1.56</v>
      </c>
      <c r="N154" s="139" t="s">
        <v>334</v>
      </c>
      <c r="O154" s="128" t="s">
        <v>49</v>
      </c>
      <c r="P154" s="139" t="s">
        <v>334</v>
      </c>
      <c r="Q154" s="127">
        <v>38</v>
      </c>
      <c r="R154" s="127">
        <v>486</v>
      </c>
      <c r="S154" s="127">
        <v>2</v>
      </c>
      <c r="T154" s="127" t="s">
        <v>334</v>
      </c>
      <c r="U154" s="127" t="s">
        <v>49</v>
      </c>
      <c r="V154" s="127" t="s">
        <v>334</v>
      </c>
      <c r="W154" s="127" t="s">
        <v>49</v>
      </c>
      <c r="X154" s="127" t="s">
        <v>334</v>
      </c>
      <c r="Y154" s="127" t="s">
        <v>49</v>
      </c>
      <c r="Z154" s="127" t="s">
        <v>334</v>
      </c>
      <c r="AA154" s="128">
        <v>5.26</v>
      </c>
      <c r="AB154" s="127" t="s">
        <v>334</v>
      </c>
      <c r="AC154" s="128" t="s">
        <v>49</v>
      </c>
      <c r="AD154" s="127" t="s">
        <v>334</v>
      </c>
    </row>
    <row r="155" spans="1:30" ht="15" customHeight="1" x14ac:dyDescent="0.25">
      <c r="A155" s="7"/>
      <c r="B155" s="123" t="s">
        <v>386</v>
      </c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</row>
    <row r="156" spans="1:30" ht="15" customHeight="1" x14ac:dyDescent="0.25">
      <c r="A156" s="7"/>
      <c r="B156" s="167">
        <v>2022</v>
      </c>
      <c r="C156" s="166">
        <v>14</v>
      </c>
      <c r="D156" s="166">
        <v>289</v>
      </c>
      <c r="E156" s="166">
        <v>1</v>
      </c>
      <c r="F156" s="166" t="s">
        <v>333</v>
      </c>
      <c r="G156" s="166" t="s">
        <v>49</v>
      </c>
      <c r="H156" s="166" t="s">
        <v>333</v>
      </c>
      <c r="I156" s="166" t="s">
        <v>49</v>
      </c>
      <c r="J156" s="166" t="s">
        <v>333</v>
      </c>
      <c r="K156" s="166" t="s">
        <v>49</v>
      </c>
      <c r="L156" s="166" t="s">
        <v>333</v>
      </c>
      <c r="M156" s="168">
        <v>7.14</v>
      </c>
      <c r="N156" s="166" t="s">
        <v>333</v>
      </c>
      <c r="O156" s="168" t="s">
        <v>49</v>
      </c>
      <c r="P156" s="166" t="s">
        <v>333</v>
      </c>
      <c r="Q156" s="166">
        <v>10</v>
      </c>
      <c r="R156" s="166">
        <v>285</v>
      </c>
      <c r="S156" s="166" t="s">
        <v>53</v>
      </c>
      <c r="T156" s="166"/>
      <c r="U156" s="166" t="s">
        <v>53</v>
      </c>
      <c r="V156" s="166"/>
      <c r="W156" s="166" t="s">
        <v>53</v>
      </c>
      <c r="X156" s="166"/>
      <c r="Y156" s="166" t="s">
        <v>53</v>
      </c>
      <c r="Z156" s="166"/>
      <c r="AA156" s="166" t="s">
        <v>51</v>
      </c>
      <c r="AB156" s="166"/>
      <c r="AC156" s="166" t="s">
        <v>51</v>
      </c>
      <c r="AD156" s="166"/>
    </row>
    <row r="157" spans="1:30" ht="15" customHeight="1" x14ac:dyDescent="0.25">
      <c r="A157" s="7"/>
      <c r="B157" s="126">
        <v>2021</v>
      </c>
      <c r="C157" s="127">
        <v>16</v>
      </c>
      <c r="D157" s="127">
        <v>339</v>
      </c>
      <c r="E157" s="127">
        <v>3</v>
      </c>
      <c r="F157" s="139" t="s">
        <v>334</v>
      </c>
      <c r="G157" s="127">
        <v>4</v>
      </c>
      <c r="H157" s="139" t="s">
        <v>334</v>
      </c>
      <c r="I157" s="127">
        <v>2</v>
      </c>
      <c r="J157" s="139" t="s">
        <v>334</v>
      </c>
      <c r="K157" s="127">
        <v>324</v>
      </c>
      <c r="L157" s="139" t="s">
        <v>334</v>
      </c>
      <c r="M157" s="128">
        <v>18.75</v>
      </c>
      <c r="N157" s="139" t="s">
        <v>334</v>
      </c>
      <c r="O157" s="128">
        <v>1.18</v>
      </c>
      <c r="P157" s="139" t="s">
        <v>334</v>
      </c>
      <c r="Q157" s="127">
        <v>11</v>
      </c>
      <c r="R157" s="127" t="s">
        <v>49</v>
      </c>
      <c r="S157" s="127">
        <v>1</v>
      </c>
      <c r="T157" s="127" t="s">
        <v>334</v>
      </c>
      <c r="U157" s="127" t="s">
        <v>49</v>
      </c>
      <c r="V157" s="127" t="s">
        <v>334</v>
      </c>
      <c r="W157" s="127" t="s">
        <v>49</v>
      </c>
      <c r="X157" s="127" t="s">
        <v>334</v>
      </c>
      <c r="Y157" s="127" t="s">
        <v>49</v>
      </c>
      <c r="Z157" s="127" t="s">
        <v>334</v>
      </c>
      <c r="AA157" s="128">
        <v>9.09</v>
      </c>
      <c r="AB157" s="127" t="s">
        <v>334</v>
      </c>
      <c r="AC157" s="128" t="s">
        <v>49</v>
      </c>
      <c r="AD157" s="127" t="s">
        <v>334</v>
      </c>
    </row>
    <row r="158" spans="1:30" ht="15" customHeight="1" x14ac:dyDescent="0.25">
      <c r="A158" s="7"/>
      <c r="B158" s="123" t="s">
        <v>83</v>
      </c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</row>
    <row r="159" spans="1:30" ht="15" customHeight="1" x14ac:dyDescent="0.25">
      <c r="A159" s="7"/>
      <c r="B159" s="167">
        <v>2022</v>
      </c>
      <c r="C159" s="166">
        <v>76</v>
      </c>
      <c r="D159" s="166">
        <v>2289</v>
      </c>
      <c r="E159" s="166">
        <v>5</v>
      </c>
      <c r="F159" s="166" t="s">
        <v>333</v>
      </c>
      <c r="G159" s="166">
        <v>7</v>
      </c>
      <c r="H159" s="166" t="s">
        <v>333</v>
      </c>
      <c r="I159" s="166">
        <v>2</v>
      </c>
      <c r="J159" s="166" t="s">
        <v>333</v>
      </c>
      <c r="K159" s="166">
        <v>104</v>
      </c>
      <c r="L159" s="166" t="s">
        <v>333</v>
      </c>
      <c r="M159" s="168">
        <v>6.58</v>
      </c>
      <c r="N159" s="166" t="s">
        <v>333</v>
      </c>
      <c r="O159" s="168">
        <v>0.31</v>
      </c>
      <c r="P159" s="166" t="s">
        <v>333</v>
      </c>
      <c r="Q159" s="166">
        <v>47</v>
      </c>
      <c r="R159" s="166">
        <v>2256</v>
      </c>
      <c r="S159" s="166" t="s">
        <v>53</v>
      </c>
      <c r="T159" s="166"/>
      <c r="U159" s="166" t="s">
        <v>53</v>
      </c>
      <c r="V159" s="166"/>
      <c r="W159" s="166" t="s">
        <v>53</v>
      </c>
      <c r="X159" s="166"/>
      <c r="Y159" s="166" t="s">
        <v>53</v>
      </c>
      <c r="Z159" s="166"/>
      <c r="AA159" s="166" t="s">
        <v>51</v>
      </c>
      <c r="AB159" s="166"/>
      <c r="AC159" s="166" t="s">
        <v>51</v>
      </c>
      <c r="AD159" s="166"/>
    </row>
    <row r="160" spans="1:30" ht="15" customHeight="1" x14ac:dyDescent="0.25">
      <c r="A160" s="7"/>
      <c r="B160" s="126">
        <v>2021</v>
      </c>
      <c r="C160" s="127">
        <v>79</v>
      </c>
      <c r="D160" s="127">
        <v>2257</v>
      </c>
      <c r="E160" s="127">
        <v>9</v>
      </c>
      <c r="F160" s="139" t="s">
        <v>334</v>
      </c>
      <c r="G160" s="127">
        <v>17</v>
      </c>
      <c r="H160" s="139" t="s">
        <v>334</v>
      </c>
      <c r="I160" s="127">
        <v>10</v>
      </c>
      <c r="J160" s="139" t="s">
        <v>334</v>
      </c>
      <c r="K160" s="127">
        <v>990</v>
      </c>
      <c r="L160" s="139" t="s">
        <v>334</v>
      </c>
      <c r="M160" s="128">
        <v>11.39</v>
      </c>
      <c r="N160" s="139" t="s">
        <v>334</v>
      </c>
      <c r="O160" s="128">
        <v>0.75</v>
      </c>
      <c r="P160" s="139" t="s">
        <v>334</v>
      </c>
      <c r="Q160" s="127">
        <v>44</v>
      </c>
      <c r="R160" s="127">
        <v>2219</v>
      </c>
      <c r="S160" s="127">
        <v>4</v>
      </c>
      <c r="T160" s="127" t="s">
        <v>334</v>
      </c>
      <c r="U160" s="127">
        <v>13</v>
      </c>
      <c r="V160" s="127" t="s">
        <v>334</v>
      </c>
      <c r="W160" s="127">
        <v>13</v>
      </c>
      <c r="X160" s="127" t="s">
        <v>334</v>
      </c>
      <c r="Y160" s="127">
        <v>1009</v>
      </c>
      <c r="Z160" s="127" t="s">
        <v>334</v>
      </c>
      <c r="AA160" s="128">
        <v>9.09</v>
      </c>
      <c r="AB160" s="127" t="s">
        <v>334</v>
      </c>
      <c r="AC160" s="128">
        <v>0.59</v>
      </c>
      <c r="AD160" s="127" t="s">
        <v>334</v>
      </c>
    </row>
    <row r="161" spans="1:30" ht="15" customHeight="1" x14ac:dyDescent="0.25">
      <c r="A161" s="7"/>
      <c r="B161" s="123" t="s">
        <v>84</v>
      </c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</row>
    <row r="162" spans="1:30" ht="15" customHeight="1" x14ac:dyDescent="0.25">
      <c r="A162" s="7"/>
      <c r="B162" s="167">
        <v>2022</v>
      </c>
      <c r="C162" s="166">
        <v>36</v>
      </c>
      <c r="D162" s="166">
        <v>257</v>
      </c>
      <c r="E162" s="166">
        <v>2</v>
      </c>
      <c r="F162" s="166" t="s">
        <v>333</v>
      </c>
      <c r="G162" s="166" t="s">
        <v>49</v>
      </c>
      <c r="H162" s="166" t="s">
        <v>333</v>
      </c>
      <c r="I162" s="166" t="s">
        <v>49</v>
      </c>
      <c r="J162" s="166" t="s">
        <v>333</v>
      </c>
      <c r="K162" s="166" t="s">
        <v>49</v>
      </c>
      <c r="L162" s="166" t="s">
        <v>333</v>
      </c>
      <c r="M162" s="168">
        <v>5.56</v>
      </c>
      <c r="N162" s="166" t="s">
        <v>333</v>
      </c>
      <c r="O162" s="168" t="s">
        <v>49</v>
      </c>
      <c r="P162" s="166" t="s">
        <v>333</v>
      </c>
      <c r="Q162" s="166">
        <v>25</v>
      </c>
      <c r="R162" s="166">
        <v>246</v>
      </c>
      <c r="S162" s="166" t="s">
        <v>53</v>
      </c>
      <c r="T162" s="166"/>
      <c r="U162" s="166" t="s">
        <v>53</v>
      </c>
      <c r="V162" s="166"/>
      <c r="W162" s="166" t="s">
        <v>53</v>
      </c>
      <c r="X162" s="166"/>
      <c r="Y162" s="166" t="s">
        <v>53</v>
      </c>
      <c r="Z162" s="166"/>
      <c r="AA162" s="166" t="s">
        <v>51</v>
      </c>
      <c r="AB162" s="166"/>
      <c r="AC162" s="166" t="s">
        <v>51</v>
      </c>
      <c r="AD162" s="166"/>
    </row>
    <row r="163" spans="1:30" ht="15" customHeight="1" x14ac:dyDescent="0.25">
      <c r="A163" s="7"/>
      <c r="B163" s="126">
        <v>2021</v>
      </c>
      <c r="C163" s="127">
        <v>40</v>
      </c>
      <c r="D163" s="127">
        <v>223</v>
      </c>
      <c r="E163" s="127">
        <v>8</v>
      </c>
      <c r="F163" s="139" t="s">
        <v>334</v>
      </c>
      <c r="G163" s="127" t="s">
        <v>49</v>
      </c>
      <c r="H163" s="139" t="s">
        <v>334</v>
      </c>
      <c r="I163" s="127" t="s">
        <v>49</v>
      </c>
      <c r="J163" s="139" t="s">
        <v>334</v>
      </c>
      <c r="K163" s="127" t="s">
        <v>49</v>
      </c>
      <c r="L163" s="139" t="s">
        <v>334</v>
      </c>
      <c r="M163" s="128">
        <v>20</v>
      </c>
      <c r="N163" s="139" t="s">
        <v>334</v>
      </c>
      <c r="O163" s="128" t="s">
        <v>49</v>
      </c>
      <c r="P163" s="139" t="s">
        <v>334</v>
      </c>
      <c r="Q163" s="127">
        <v>21</v>
      </c>
      <c r="R163" s="127">
        <v>194</v>
      </c>
      <c r="S163" s="127">
        <v>0</v>
      </c>
      <c r="T163" s="127" t="s">
        <v>334</v>
      </c>
      <c r="U163" s="127">
        <v>0</v>
      </c>
      <c r="V163" s="127" t="s">
        <v>334</v>
      </c>
      <c r="W163" s="127">
        <v>0</v>
      </c>
      <c r="X163" s="127" t="s">
        <v>334</v>
      </c>
      <c r="Y163" s="127">
        <v>0</v>
      </c>
      <c r="Z163" s="127" t="s">
        <v>334</v>
      </c>
      <c r="AA163" s="128">
        <v>0</v>
      </c>
      <c r="AB163" s="127" t="s">
        <v>334</v>
      </c>
      <c r="AC163" s="128">
        <v>0</v>
      </c>
      <c r="AD163" s="127" t="s">
        <v>334</v>
      </c>
    </row>
    <row r="164" spans="1:30" ht="15" customHeight="1" x14ac:dyDescent="0.25">
      <c r="A164" s="7"/>
      <c r="B164" s="123" t="s">
        <v>387</v>
      </c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</row>
    <row r="165" spans="1:30" ht="15" customHeight="1" x14ac:dyDescent="0.25">
      <c r="A165" s="7"/>
      <c r="B165" s="167">
        <v>2022</v>
      </c>
      <c r="C165" s="166">
        <v>13</v>
      </c>
      <c r="D165" s="166">
        <v>70</v>
      </c>
      <c r="E165" s="166">
        <v>1</v>
      </c>
      <c r="F165" s="166" t="s">
        <v>333</v>
      </c>
      <c r="G165" s="166" t="s">
        <v>49</v>
      </c>
      <c r="H165" s="166" t="s">
        <v>333</v>
      </c>
      <c r="I165" s="166" t="s">
        <v>49</v>
      </c>
      <c r="J165" s="166" t="s">
        <v>333</v>
      </c>
      <c r="K165" s="166" t="s">
        <v>49</v>
      </c>
      <c r="L165" s="166" t="s">
        <v>333</v>
      </c>
      <c r="M165" s="168">
        <v>7.69</v>
      </c>
      <c r="N165" s="166" t="s">
        <v>333</v>
      </c>
      <c r="O165" s="168" t="s">
        <v>49</v>
      </c>
      <c r="P165" s="166" t="s">
        <v>333</v>
      </c>
      <c r="Q165" s="166">
        <v>7</v>
      </c>
      <c r="R165" s="166">
        <v>63</v>
      </c>
      <c r="S165" s="166" t="s">
        <v>53</v>
      </c>
      <c r="T165" s="166"/>
      <c r="U165" s="166" t="s">
        <v>53</v>
      </c>
      <c r="V165" s="166"/>
      <c r="W165" s="166" t="s">
        <v>53</v>
      </c>
      <c r="X165" s="166"/>
      <c r="Y165" s="166" t="s">
        <v>53</v>
      </c>
      <c r="Z165" s="166"/>
      <c r="AA165" s="166" t="s">
        <v>51</v>
      </c>
      <c r="AB165" s="166"/>
      <c r="AC165" s="166" t="s">
        <v>51</v>
      </c>
      <c r="AD165" s="166"/>
    </row>
    <row r="166" spans="1:30" ht="15" customHeight="1" x14ac:dyDescent="0.25">
      <c r="A166" s="7"/>
      <c r="B166" s="126">
        <v>2021</v>
      </c>
      <c r="C166" s="127">
        <v>11</v>
      </c>
      <c r="D166" s="127">
        <v>63</v>
      </c>
      <c r="E166" s="127">
        <v>0</v>
      </c>
      <c r="F166" s="139" t="s">
        <v>334</v>
      </c>
      <c r="G166" s="127">
        <v>0</v>
      </c>
      <c r="H166" s="139" t="s">
        <v>334</v>
      </c>
      <c r="I166" s="127">
        <v>0</v>
      </c>
      <c r="J166" s="139" t="s">
        <v>334</v>
      </c>
      <c r="K166" s="127">
        <v>0</v>
      </c>
      <c r="L166" s="139" t="s">
        <v>334</v>
      </c>
      <c r="M166" s="128">
        <v>0</v>
      </c>
      <c r="N166" s="139" t="s">
        <v>334</v>
      </c>
      <c r="O166" s="128">
        <v>0</v>
      </c>
      <c r="P166" s="139" t="s">
        <v>334</v>
      </c>
      <c r="Q166" s="127">
        <v>6</v>
      </c>
      <c r="R166" s="127">
        <v>58</v>
      </c>
      <c r="S166" s="127">
        <v>0</v>
      </c>
      <c r="T166" s="127" t="s">
        <v>334</v>
      </c>
      <c r="U166" s="127">
        <v>0</v>
      </c>
      <c r="V166" s="127" t="s">
        <v>334</v>
      </c>
      <c r="W166" s="127">
        <v>0</v>
      </c>
      <c r="X166" s="127" t="s">
        <v>334</v>
      </c>
      <c r="Y166" s="127">
        <v>0</v>
      </c>
      <c r="Z166" s="127" t="s">
        <v>334</v>
      </c>
      <c r="AA166" s="128">
        <v>0</v>
      </c>
      <c r="AB166" s="127" t="s">
        <v>334</v>
      </c>
      <c r="AC166" s="128">
        <v>0</v>
      </c>
      <c r="AD166" s="127" t="s">
        <v>334</v>
      </c>
    </row>
    <row r="167" spans="1:30" ht="15" customHeight="1" x14ac:dyDescent="0.25">
      <c r="A167" s="7"/>
      <c r="B167" s="123" t="s">
        <v>388</v>
      </c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</row>
    <row r="168" spans="1:30" ht="15" customHeight="1" x14ac:dyDescent="0.25">
      <c r="A168" s="7"/>
      <c r="B168" s="167">
        <v>2022</v>
      </c>
      <c r="C168" s="166">
        <v>14</v>
      </c>
      <c r="D168" s="166">
        <v>75</v>
      </c>
      <c r="E168" s="166">
        <v>2</v>
      </c>
      <c r="F168" s="166" t="s">
        <v>333</v>
      </c>
      <c r="G168" s="166" t="s">
        <v>49</v>
      </c>
      <c r="H168" s="166" t="s">
        <v>333</v>
      </c>
      <c r="I168" s="166" t="s">
        <v>49</v>
      </c>
      <c r="J168" s="166" t="s">
        <v>333</v>
      </c>
      <c r="K168" s="166" t="s">
        <v>49</v>
      </c>
      <c r="L168" s="166" t="s">
        <v>333</v>
      </c>
      <c r="M168" s="168">
        <v>14.29</v>
      </c>
      <c r="N168" s="166" t="s">
        <v>333</v>
      </c>
      <c r="O168" s="168" t="s">
        <v>49</v>
      </c>
      <c r="P168" s="166" t="s">
        <v>333</v>
      </c>
      <c r="Q168" s="166">
        <v>7</v>
      </c>
      <c r="R168" s="166">
        <v>66</v>
      </c>
      <c r="S168" s="166" t="s">
        <v>53</v>
      </c>
      <c r="T168" s="166"/>
      <c r="U168" s="166" t="s">
        <v>53</v>
      </c>
      <c r="V168" s="166"/>
      <c r="W168" s="166" t="s">
        <v>53</v>
      </c>
      <c r="X168" s="166"/>
      <c r="Y168" s="166" t="s">
        <v>53</v>
      </c>
      <c r="Z168" s="166"/>
      <c r="AA168" s="166" t="s">
        <v>51</v>
      </c>
      <c r="AB168" s="166"/>
      <c r="AC168" s="166" t="s">
        <v>51</v>
      </c>
      <c r="AD168" s="166"/>
    </row>
    <row r="169" spans="1:30" ht="15" customHeight="1" x14ac:dyDescent="0.25">
      <c r="A169" s="7"/>
      <c r="B169" s="126">
        <v>2021</v>
      </c>
      <c r="C169" s="127">
        <v>14</v>
      </c>
      <c r="D169" s="127">
        <v>61</v>
      </c>
      <c r="E169" s="127">
        <v>0</v>
      </c>
      <c r="F169" s="139" t="s">
        <v>334</v>
      </c>
      <c r="G169" s="127">
        <v>0</v>
      </c>
      <c r="H169" s="139" t="s">
        <v>334</v>
      </c>
      <c r="I169" s="127">
        <v>0</v>
      </c>
      <c r="J169" s="139" t="s">
        <v>334</v>
      </c>
      <c r="K169" s="127">
        <v>0</v>
      </c>
      <c r="L169" s="139" t="s">
        <v>334</v>
      </c>
      <c r="M169" s="128">
        <v>0</v>
      </c>
      <c r="N169" s="139" t="s">
        <v>334</v>
      </c>
      <c r="O169" s="128">
        <v>0</v>
      </c>
      <c r="P169" s="139" t="s">
        <v>334</v>
      </c>
      <c r="Q169" s="127">
        <v>6</v>
      </c>
      <c r="R169" s="127">
        <v>51</v>
      </c>
      <c r="S169" s="127">
        <v>0</v>
      </c>
      <c r="T169" s="127" t="s">
        <v>334</v>
      </c>
      <c r="U169" s="127">
        <v>0</v>
      </c>
      <c r="V169" s="127" t="s">
        <v>334</v>
      </c>
      <c r="W169" s="127">
        <v>0</v>
      </c>
      <c r="X169" s="127" t="s">
        <v>334</v>
      </c>
      <c r="Y169" s="127">
        <v>0</v>
      </c>
      <c r="Z169" s="127" t="s">
        <v>334</v>
      </c>
      <c r="AA169" s="128">
        <v>0</v>
      </c>
      <c r="AB169" s="127" t="s">
        <v>334</v>
      </c>
      <c r="AC169" s="128">
        <v>0</v>
      </c>
      <c r="AD169" s="127" t="s">
        <v>334</v>
      </c>
    </row>
    <row r="170" spans="1:30" ht="15" customHeight="1" x14ac:dyDescent="0.25">
      <c r="A170" s="7"/>
      <c r="B170" s="181" t="s">
        <v>9</v>
      </c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</row>
    <row r="171" spans="1:30" ht="15" customHeight="1" x14ac:dyDescent="0.25">
      <c r="A171" s="7"/>
      <c r="B171" s="123" t="s">
        <v>217</v>
      </c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</row>
    <row r="172" spans="1:30" ht="15" customHeight="1" x14ac:dyDescent="0.25">
      <c r="A172" s="7"/>
      <c r="B172" s="167">
        <v>2022</v>
      </c>
      <c r="C172" s="166">
        <v>68501</v>
      </c>
      <c r="D172" s="166">
        <v>741958</v>
      </c>
      <c r="E172" s="166">
        <v>4399</v>
      </c>
      <c r="F172" s="166" t="s">
        <v>333</v>
      </c>
      <c r="G172" s="166">
        <v>10465</v>
      </c>
      <c r="H172" s="166" t="s">
        <v>333</v>
      </c>
      <c r="I172" s="166">
        <v>6753</v>
      </c>
      <c r="J172" s="166" t="s">
        <v>333</v>
      </c>
      <c r="K172" s="166">
        <v>338549</v>
      </c>
      <c r="L172" s="166" t="s">
        <v>333</v>
      </c>
      <c r="M172" s="168">
        <v>6.42</v>
      </c>
      <c r="N172" s="166" t="s">
        <v>333</v>
      </c>
      <c r="O172" s="168">
        <v>1.41</v>
      </c>
      <c r="P172" s="166" t="s">
        <v>333</v>
      </c>
      <c r="Q172" s="166">
        <v>37691</v>
      </c>
      <c r="R172" s="166">
        <v>709328</v>
      </c>
      <c r="S172" s="166" t="s">
        <v>53</v>
      </c>
      <c r="T172" s="166"/>
      <c r="U172" s="166" t="s">
        <v>53</v>
      </c>
      <c r="V172" s="166"/>
      <c r="W172" s="166" t="s">
        <v>53</v>
      </c>
      <c r="X172" s="166"/>
      <c r="Y172" s="166" t="s">
        <v>53</v>
      </c>
      <c r="Z172" s="166"/>
      <c r="AA172" s="166" t="s">
        <v>51</v>
      </c>
      <c r="AB172" s="166"/>
      <c r="AC172" s="166" t="s">
        <v>51</v>
      </c>
      <c r="AD172" s="166"/>
    </row>
    <row r="173" spans="1:30" ht="15" customHeight="1" x14ac:dyDescent="0.25">
      <c r="A173" s="7"/>
      <c r="B173" s="126">
        <v>2021</v>
      </c>
      <c r="C173" s="127">
        <v>67317</v>
      </c>
      <c r="D173" s="127">
        <v>727114</v>
      </c>
      <c r="E173" s="127">
        <v>4622</v>
      </c>
      <c r="F173" s="139" t="s">
        <v>334</v>
      </c>
      <c r="G173" s="127">
        <v>12438</v>
      </c>
      <c r="H173" s="139" t="s">
        <v>334</v>
      </c>
      <c r="I173" s="127">
        <v>8819</v>
      </c>
      <c r="J173" s="139" t="s">
        <v>334</v>
      </c>
      <c r="K173" s="127">
        <v>409376</v>
      </c>
      <c r="L173" s="139" t="s">
        <v>334</v>
      </c>
      <c r="M173" s="128">
        <v>6.87</v>
      </c>
      <c r="N173" s="139" t="s">
        <v>334</v>
      </c>
      <c r="O173" s="128">
        <v>1.71</v>
      </c>
      <c r="P173" s="139" t="s">
        <v>334</v>
      </c>
      <c r="Q173" s="127">
        <v>37397</v>
      </c>
      <c r="R173" s="127" t="s">
        <v>49</v>
      </c>
      <c r="S173" s="127">
        <v>2006</v>
      </c>
      <c r="T173" s="127" t="s">
        <v>334</v>
      </c>
      <c r="U173" s="127">
        <v>13054</v>
      </c>
      <c r="V173" s="127" t="s">
        <v>334</v>
      </c>
      <c r="W173" s="127">
        <v>12904</v>
      </c>
      <c r="X173" s="127" t="s">
        <v>334</v>
      </c>
      <c r="Y173" s="127">
        <v>857272</v>
      </c>
      <c r="Z173" s="127" t="s">
        <v>334</v>
      </c>
      <c r="AA173" s="128">
        <v>5.36</v>
      </c>
      <c r="AB173" s="127" t="s">
        <v>334</v>
      </c>
      <c r="AC173" s="128" t="s">
        <v>49</v>
      </c>
      <c r="AD173" s="127" t="s">
        <v>334</v>
      </c>
    </row>
    <row r="174" spans="1:30" ht="15" customHeight="1" x14ac:dyDescent="0.25">
      <c r="A174" s="7"/>
      <c r="B174" s="126">
        <v>2020</v>
      </c>
      <c r="C174" s="127">
        <v>66469</v>
      </c>
      <c r="D174" s="127">
        <v>718176</v>
      </c>
      <c r="E174" s="127">
        <v>4526</v>
      </c>
      <c r="F174" s="127"/>
      <c r="G174" s="127">
        <v>11568</v>
      </c>
      <c r="H174" s="127"/>
      <c r="I174" s="127">
        <v>7959</v>
      </c>
      <c r="J174" s="127"/>
      <c r="K174" s="127">
        <v>232770</v>
      </c>
      <c r="L174" s="127"/>
      <c r="M174" s="128">
        <v>6.81</v>
      </c>
      <c r="N174" s="127"/>
      <c r="O174" s="128">
        <v>1.61</v>
      </c>
      <c r="P174" s="127"/>
      <c r="Q174" s="127">
        <v>37704</v>
      </c>
      <c r="R174" s="127">
        <v>687459</v>
      </c>
      <c r="S174" s="127">
        <v>2420</v>
      </c>
      <c r="T174" s="127"/>
      <c r="U174" s="127">
        <v>11146</v>
      </c>
      <c r="V174" s="127"/>
      <c r="W174" s="127">
        <v>10687</v>
      </c>
      <c r="X174" s="127"/>
      <c r="Y174" s="127">
        <v>309743</v>
      </c>
      <c r="Z174" s="127"/>
      <c r="AA174" s="128">
        <v>6.42</v>
      </c>
      <c r="AB174" s="127"/>
      <c r="AC174" s="128">
        <v>1.62</v>
      </c>
      <c r="AD174" s="127"/>
    </row>
    <row r="175" spans="1:30" ht="15" customHeight="1" x14ac:dyDescent="0.25">
      <c r="A175" s="7"/>
      <c r="B175" s="126">
        <v>2019</v>
      </c>
      <c r="C175" s="127">
        <v>68832</v>
      </c>
      <c r="D175" s="127">
        <v>745512</v>
      </c>
      <c r="E175" s="127">
        <v>5448</v>
      </c>
      <c r="F175" s="139"/>
      <c r="G175" s="127">
        <v>16571</v>
      </c>
      <c r="H175" s="139"/>
      <c r="I175" s="127">
        <v>12324</v>
      </c>
      <c r="J175" s="139"/>
      <c r="K175" s="127">
        <v>424211</v>
      </c>
      <c r="L175" s="139"/>
      <c r="M175" s="128">
        <v>7.91</v>
      </c>
      <c r="N175" s="139"/>
      <c r="O175" s="128">
        <v>2.2200000000000002</v>
      </c>
      <c r="P175" s="139"/>
      <c r="Q175" s="127">
        <v>39341</v>
      </c>
      <c r="R175" s="127">
        <v>714009</v>
      </c>
      <c r="S175" s="127">
        <v>2620</v>
      </c>
      <c r="T175" s="127"/>
      <c r="U175" s="127">
        <v>15778</v>
      </c>
      <c r="V175" s="127"/>
      <c r="W175" s="127">
        <v>15426</v>
      </c>
      <c r="X175" s="127"/>
      <c r="Y175" s="127">
        <v>480487</v>
      </c>
      <c r="Z175" s="127"/>
      <c r="AA175" s="128">
        <v>6.66</v>
      </c>
      <c r="AB175" s="127"/>
      <c r="AC175" s="128">
        <v>2.21</v>
      </c>
      <c r="AD175" s="127"/>
    </row>
    <row r="176" spans="1:30" ht="15" customHeight="1" x14ac:dyDescent="0.25">
      <c r="A176" s="14"/>
      <c r="B176" s="126">
        <v>2018</v>
      </c>
      <c r="C176" s="127">
        <v>68214</v>
      </c>
      <c r="D176" s="127">
        <v>735109</v>
      </c>
      <c r="E176" s="127">
        <v>5277</v>
      </c>
      <c r="F176" s="139"/>
      <c r="G176" s="127">
        <v>14944</v>
      </c>
      <c r="H176" s="139"/>
      <c r="I176" s="127">
        <v>10756</v>
      </c>
      <c r="J176" s="139"/>
      <c r="K176" s="127">
        <v>333563</v>
      </c>
      <c r="L176" s="139"/>
      <c r="M176" s="128">
        <v>7.74</v>
      </c>
      <c r="N176" s="139"/>
      <c r="O176" s="128">
        <v>2.0299999999999998</v>
      </c>
      <c r="P176" s="139"/>
      <c r="Q176" s="127">
        <v>38980</v>
      </c>
      <c r="R176" s="127">
        <v>703927</v>
      </c>
      <c r="S176" s="127">
        <v>2327</v>
      </c>
      <c r="T176" s="127"/>
      <c r="U176" s="127">
        <v>13622</v>
      </c>
      <c r="V176" s="127"/>
      <c r="W176" s="127">
        <v>13213</v>
      </c>
      <c r="X176" s="127"/>
      <c r="Y176" s="127">
        <v>377150</v>
      </c>
      <c r="Z176" s="127"/>
      <c r="AA176" s="128">
        <v>5.97</v>
      </c>
      <c r="AB176" s="127"/>
      <c r="AC176" s="128">
        <v>1.94</v>
      </c>
      <c r="AD176" s="127"/>
    </row>
    <row r="177" spans="1:30" ht="15" customHeight="1" x14ac:dyDescent="0.25">
      <c r="A177" s="14"/>
      <c r="B177" s="126">
        <v>2017</v>
      </c>
      <c r="C177" s="127">
        <v>67555</v>
      </c>
      <c r="D177" s="127">
        <v>711684</v>
      </c>
      <c r="E177" s="127">
        <v>5069</v>
      </c>
      <c r="F177" s="127"/>
      <c r="G177" s="127">
        <v>12947</v>
      </c>
      <c r="H177" s="127"/>
      <c r="I177" s="127">
        <v>8989</v>
      </c>
      <c r="J177" s="127"/>
      <c r="K177" s="127">
        <v>278716</v>
      </c>
      <c r="L177" s="127"/>
      <c r="M177" s="128">
        <v>7.5</v>
      </c>
      <c r="N177" s="127"/>
      <c r="O177" s="128">
        <v>1.82</v>
      </c>
      <c r="P177" s="127"/>
      <c r="Q177" s="127">
        <v>38782</v>
      </c>
      <c r="R177" s="127">
        <v>681169</v>
      </c>
      <c r="S177" s="127">
        <v>2119</v>
      </c>
      <c r="T177" s="127"/>
      <c r="U177" s="127">
        <v>11638</v>
      </c>
      <c r="V177" s="127"/>
      <c r="W177" s="127">
        <v>11372</v>
      </c>
      <c r="X177" s="127"/>
      <c r="Y177" s="127">
        <v>342800</v>
      </c>
      <c r="Z177" s="127"/>
      <c r="AA177" s="128">
        <v>5.46</v>
      </c>
      <c r="AB177" s="127"/>
      <c r="AC177" s="128">
        <v>1.71</v>
      </c>
      <c r="AD177" s="127"/>
    </row>
    <row r="178" spans="1:30" ht="15" customHeight="1" x14ac:dyDescent="0.25">
      <c r="A178" s="7"/>
      <c r="B178" s="126">
        <v>2016</v>
      </c>
      <c r="C178" s="127">
        <v>66953</v>
      </c>
      <c r="D178" s="127">
        <v>686651</v>
      </c>
      <c r="E178" s="127">
        <v>5221</v>
      </c>
      <c r="F178" s="139"/>
      <c r="G178" s="127">
        <v>14813</v>
      </c>
      <c r="H178" s="139"/>
      <c r="I178" s="127">
        <v>10845</v>
      </c>
      <c r="J178" s="139"/>
      <c r="K178" s="127">
        <v>326339</v>
      </c>
      <c r="L178" s="139"/>
      <c r="M178" s="128">
        <v>7.8</v>
      </c>
      <c r="N178" s="139"/>
      <c r="O178" s="128">
        <v>2.16</v>
      </c>
      <c r="P178" s="139"/>
      <c r="Q178" s="127">
        <v>38680</v>
      </c>
      <c r="R178" s="127">
        <v>656212</v>
      </c>
      <c r="S178" s="127">
        <v>2321</v>
      </c>
      <c r="T178" s="127"/>
      <c r="U178" s="127">
        <v>13442</v>
      </c>
      <c r="V178" s="127"/>
      <c r="W178" s="127">
        <v>13173</v>
      </c>
      <c r="X178" s="127"/>
      <c r="Y178" s="127">
        <v>358270</v>
      </c>
      <c r="Z178" s="127"/>
      <c r="AA178" s="128">
        <v>6</v>
      </c>
      <c r="AB178" s="127"/>
      <c r="AC178" s="128">
        <v>2.0499999999999998</v>
      </c>
      <c r="AD178" s="127"/>
    </row>
    <row r="179" spans="1:30" ht="15" customHeight="1" x14ac:dyDescent="0.25">
      <c r="A179" s="7"/>
      <c r="B179" s="126">
        <v>2015</v>
      </c>
      <c r="C179" s="127">
        <v>66729</v>
      </c>
      <c r="D179" s="127">
        <v>670116</v>
      </c>
      <c r="E179" s="139">
        <v>5644</v>
      </c>
      <c r="F179" s="139"/>
      <c r="G179" s="139">
        <v>15339</v>
      </c>
      <c r="H179" s="139"/>
      <c r="I179" s="139">
        <v>10958</v>
      </c>
      <c r="J179" s="139"/>
      <c r="K179" s="139">
        <v>390835</v>
      </c>
      <c r="L179" s="139"/>
      <c r="M179" s="140">
        <v>8.4600000000000009</v>
      </c>
      <c r="N179" s="139"/>
      <c r="O179" s="140">
        <v>2.29</v>
      </c>
      <c r="P179" s="139"/>
      <c r="Q179" s="139">
        <v>38537</v>
      </c>
      <c r="R179" s="127">
        <v>640038</v>
      </c>
      <c r="S179" s="127">
        <v>2455</v>
      </c>
      <c r="T179" s="127"/>
      <c r="U179" s="127">
        <v>13889</v>
      </c>
      <c r="V179" s="127"/>
      <c r="W179" s="127">
        <v>13553</v>
      </c>
      <c r="X179" s="127"/>
      <c r="Y179" s="127">
        <v>438811</v>
      </c>
      <c r="Z179" s="127"/>
      <c r="AA179" s="128">
        <v>6.37</v>
      </c>
      <c r="AB179" s="127"/>
      <c r="AC179" s="128">
        <v>2.17</v>
      </c>
      <c r="AD179" s="127"/>
    </row>
    <row r="180" spans="1:30" ht="15" customHeight="1" x14ac:dyDescent="0.25">
      <c r="A180" s="7"/>
      <c r="B180" s="126">
        <v>2014</v>
      </c>
      <c r="C180" s="127">
        <v>66201</v>
      </c>
      <c r="D180" s="127">
        <v>650628</v>
      </c>
      <c r="E180" s="139">
        <v>5871</v>
      </c>
      <c r="F180" s="139"/>
      <c r="G180" s="139">
        <v>15447</v>
      </c>
      <c r="H180" s="139"/>
      <c r="I180" s="139">
        <v>11008</v>
      </c>
      <c r="J180" s="139"/>
      <c r="K180" s="139">
        <v>359043</v>
      </c>
      <c r="L180" s="139"/>
      <c r="M180" s="140">
        <v>8.8699999999999992</v>
      </c>
      <c r="N180" s="139"/>
      <c r="O180" s="140">
        <v>2.37</v>
      </c>
      <c r="P180" s="139"/>
      <c r="Q180" s="139">
        <v>38480</v>
      </c>
      <c r="R180" s="127">
        <v>620846</v>
      </c>
      <c r="S180" s="127">
        <v>2677</v>
      </c>
      <c r="T180" s="127"/>
      <c r="U180" s="127">
        <v>14065</v>
      </c>
      <c r="V180" s="127"/>
      <c r="W180" s="127">
        <v>13800</v>
      </c>
      <c r="X180" s="127"/>
      <c r="Y180" s="127">
        <v>413505</v>
      </c>
      <c r="Z180" s="127"/>
      <c r="AA180" s="128">
        <v>6.96</v>
      </c>
      <c r="AB180" s="127"/>
      <c r="AC180" s="128">
        <v>2.27</v>
      </c>
      <c r="AD180" s="127"/>
    </row>
    <row r="181" spans="1:30" ht="15" customHeight="1" x14ac:dyDescent="0.25">
      <c r="A181" s="7"/>
      <c r="B181" s="126">
        <v>2013</v>
      </c>
      <c r="C181" s="127">
        <v>66423</v>
      </c>
      <c r="D181" s="127">
        <v>637427</v>
      </c>
      <c r="E181" s="139">
        <v>5956</v>
      </c>
      <c r="F181" s="139"/>
      <c r="G181" s="139">
        <v>16795</v>
      </c>
      <c r="H181" s="139"/>
      <c r="I181" s="139">
        <v>12240</v>
      </c>
      <c r="J181" s="139"/>
      <c r="K181" s="139">
        <v>477026</v>
      </c>
      <c r="L181" s="139"/>
      <c r="M181" s="140">
        <v>8.9700000000000006</v>
      </c>
      <c r="N181" s="139"/>
      <c r="O181" s="140">
        <v>2.63</v>
      </c>
      <c r="P181" s="139"/>
      <c r="Q181" s="139">
        <v>38191</v>
      </c>
      <c r="R181" s="127">
        <v>606799</v>
      </c>
      <c r="S181" s="127">
        <v>2754</v>
      </c>
      <c r="T181" s="127"/>
      <c r="U181" s="127">
        <v>15183</v>
      </c>
      <c r="V181" s="127"/>
      <c r="W181" s="127">
        <v>14878</v>
      </c>
      <c r="X181" s="127"/>
      <c r="Y181" s="127">
        <v>549108</v>
      </c>
      <c r="Z181" s="127"/>
      <c r="AA181" s="128">
        <v>7.21</v>
      </c>
      <c r="AB181" s="127"/>
      <c r="AC181" s="128">
        <v>2.5</v>
      </c>
      <c r="AD181" s="127"/>
    </row>
    <row r="182" spans="1:30" ht="15" customHeight="1" x14ac:dyDescent="0.25">
      <c r="A182" s="7"/>
      <c r="B182" s="126">
        <v>2012</v>
      </c>
      <c r="C182" s="127">
        <v>67485</v>
      </c>
      <c r="D182" s="127">
        <v>647947</v>
      </c>
      <c r="E182" s="127">
        <v>7637</v>
      </c>
      <c r="F182" s="127"/>
      <c r="G182" s="127">
        <v>21581</v>
      </c>
      <c r="H182" s="127"/>
      <c r="I182" s="127">
        <v>15783</v>
      </c>
      <c r="J182" s="127"/>
      <c r="K182" s="127">
        <v>473587</v>
      </c>
      <c r="L182" s="127"/>
      <c r="M182" s="128">
        <v>11.32</v>
      </c>
      <c r="N182" s="127"/>
      <c r="O182" s="128">
        <v>3.33</v>
      </c>
      <c r="P182" s="127"/>
      <c r="Q182" s="127">
        <v>38766</v>
      </c>
      <c r="R182" s="127">
        <v>616234</v>
      </c>
      <c r="S182" s="127">
        <v>3474</v>
      </c>
      <c r="T182" s="127"/>
      <c r="U182" s="127">
        <v>20028</v>
      </c>
      <c r="V182" s="127"/>
      <c r="W182" s="127">
        <v>19579</v>
      </c>
      <c r="X182" s="127"/>
      <c r="Y182" s="127">
        <v>539385</v>
      </c>
      <c r="Z182" s="127"/>
      <c r="AA182" s="128">
        <v>8.9600000000000009</v>
      </c>
      <c r="AB182" s="127"/>
      <c r="AC182" s="128">
        <v>3.25</v>
      </c>
      <c r="AD182" s="127"/>
    </row>
    <row r="183" spans="1:30" ht="15" customHeight="1" x14ac:dyDescent="0.25">
      <c r="A183" s="7"/>
      <c r="B183" s="126">
        <v>2011</v>
      </c>
      <c r="C183" s="127">
        <v>70625</v>
      </c>
      <c r="D183" s="127">
        <v>679182</v>
      </c>
      <c r="E183" s="127">
        <v>8160</v>
      </c>
      <c r="F183" s="127"/>
      <c r="G183" s="127">
        <v>28248</v>
      </c>
      <c r="H183" s="127"/>
      <c r="I183" s="127">
        <v>22411</v>
      </c>
      <c r="J183" s="127"/>
      <c r="K183" s="127">
        <v>848455</v>
      </c>
      <c r="L183" s="127"/>
      <c r="M183" s="128">
        <v>11.55</v>
      </c>
      <c r="N183" s="128"/>
      <c r="O183" s="128">
        <v>4.16</v>
      </c>
      <c r="P183" s="128"/>
      <c r="Q183" s="127">
        <v>40375</v>
      </c>
      <c r="R183" s="127">
        <v>645471</v>
      </c>
      <c r="S183" s="127">
        <v>3860</v>
      </c>
      <c r="T183" s="127"/>
      <c r="U183" s="127">
        <v>27149</v>
      </c>
      <c r="V183" s="127"/>
      <c r="W183" s="127">
        <v>26856</v>
      </c>
      <c r="X183" s="127"/>
      <c r="Y183" s="127">
        <v>989123</v>
      </c>
      <c r="Z183" s="127"/>
      <c r="AA183" s="128">
        <v>9.56</v>
      </c>
      <c r="AB183" s="128"/>
      <c r="AC183" s="128">
        <v>4.21</v>
      </c>
      <c r="AD183" s="128"/>
    </row>
    <row r="184" spans="1:30" ht="15" customHeight="1" x14ac:dyDescent="0.25">
      <c r="A184" s="7"/>
      <c r="B184" s="126">
        <v>2010</v>
      </c>
      <c r="C184" s="127">
        <v>72273</v>
      </c>
      <c r="D184" s="127">
        <v>690976</v>
      </c>
      <c r="E184" s="127">
        <v>7574</v>
      </c>
      <c r="F184" s="127"/>
      <c r="G184" s="127">
        <v>23776</v>
      </c>
      <c r="H184" s="127"/>
      <c r="I184" s="127">
        <v>18306</v>
      </c>
      <c r="J184" s="127"/>
      <c r="K184" s="127">
        <v>682783</v>
      </c>
      <c r="L184" s="127"/>
      <c r="M184" s="128">
        <v>10.48</v>
      </c>
      <c r="N184" s="128"/>
      <c r="O184" s="128">
        <v>3.44</v>
      </c>
      <c r="P184" s="128"/>
      <c r="Q184" s="127">
        <v>41354</v>
      </c>
      <c r="R184" s="127">
        <v>656423</v>
      </c>
      <c r="S184" s="127">
        <v>3519</v>
      </c>
      <c r="T184" s="127"/>
      <c r="U184" s="127">
        <v>22480</v>
      </c>
      <c r="V184" s="127"/>
      <c r="W184" s="127">
        <v>22282</v>
      </c>
      <c r="X184" s="127"/>
      <c r="Y184" s="127">
        <v>766844</v>
      </c>
      <c r="Z184" s="127"/>
      <c r="AA184" s="128">
        <v>8.51</v>
      </c>
      <c r="AB184" s="128"/>
      <c r="AC184" s="128">
        <v>3.42</v>
      </c>
      <c r="AD184" s="128"/>
    </row>
    <row r="185" spans="1:30" ht="15" customHeight="1" x14ac:dyDescent="0.25">
      <c r="A185" s="7"/>
      <c r="B185" s="126">
        <v>2009</v>
      </c>
      <c r="C185" s="127">
        <v>77278</v>
      </c>
      <c r="D185" s="127">
        <v>718360</v>
      </c>
      <c r="E185" s="127">
        <v>9284</v>
      </c>
      <c r="F185" s="127"/>
      <c r="G185" s="127">
        <v>28720</v>
      </c>
      <c r="H185" s="127"/>
      <c r="I185" s="127">
        <v>21061</v>
      </c>
      <c r="J185" s="127"/>
      <c r="K185" s="127">
        <v>799933</v>
      </c>
      <c r="L185" s="127"/>
      <c r="M185" s="128">
        <v>12.01</v>
      </c>
      <c r="N185" s="128"/>
      <c r="O185" s="128">
        <v>4</v>
      </c>
      <c r="P185" s="128"/>
      <c r="Q185" s="127">
        <v>42626</v>
      </c>
      <c r="R185" s="127">
        <v>679015</v>
      </c>
      <c r="S185" s="127">
        <v>3880</v>
      </c>
      <c r="T185" s="127"/>
      <c r="U185" s="127">
        <v>26228</v>
      </c>
      <c r="V185" s="127"/>
      <c r="W185" s="127">
        <v>25710</v>
      </c>
      <c r="X185" s="127"/>
      <c r="Y185" s="127">
        <v>897958</v>
      </c>
      <c r="Z185" s="127"/>
      <c r="AA185" s="128">
        <v>9.1</v>
      </c>
      <c r="AB185" s="128"/>
      <c r="AC185" s="128">
        <v>3.86</v>
      </c>
      <c r="AD185" s="128"/>
    </row>
    <row r="186" spans="1:30" ht="15" customHeight="1" x14ac:dyDescent="0.25">
      <c r="A186" s="7"/>
      <c r="B186" s="126">
        <v>2008</v>
      </c>
      <c r="C186" s="127">
        <v>81387</v>
      </c>
      <c r="D186" s="127">
        <v>771438</v>
      </c>
      <c r="E186" s="127">
        <v>9105</v>
      </c>
      <c r="F186" s="127"/>
      <c r="G186" s="127">
        <v>29361</v>
      </c>
      <c r="H186" s="127"/>
      <c r="I186" s="127">
        <v>22241</v>
      </c>
      <c r="J186" s="127"/>
      <c r="K186" s="127">
        <v>733477</v>
      </c>
      <c r="L186" s="127"/>
      <c r="M186" s="128">
        <v>11.19</v>
      </c>
      <c r="N186" s="128"/>
      <c r="O186" s="128">
        <v>3.81</v>
      </c>
      <c r="P186" s="128"/>
      <c r="Q186" s="127">
        <v>44142</v>
      </c>
      <c r="R186" s="127">
        <v>728602</v>
      </c>
      <c r="S186" s="127">
        <v>3826</v>
      </c>
      <c r="T186" s="127"/>
      <c r="U186" s="127">
        <v>28859</v>
      </c>
      <c r="V186" s="127"/>
      <c r="W186" s="127">
        <v>28514</v>
      </c>
      <c r="X186" s="127"/>
      <c r="Y186" s="127">
        <v>818218</v>
      </c>
      <c r="Z186" s="127"/>
      <c r="AA186" s="128">
        <v>8.67</v>
      </c>
      <c r="AB186" s="128"/>
      <c r="AC186" s="128">
        <v>3.96</v>
      </c>
      <c r="AD186" s="128"/>
    </row>
    <row r="187" spans="1:30" ht="15" customHeight="1" x14ac:dyDescent="0.25">
      <c r="A187" s="7"/>
      <c r="B187" s="181" t="s">
        <v>25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</row>
    <row r="188" spans="1:30" ht="15" customHeight="1" x14ac:dyDescent="0.25">
      <c r="A188" s="7"/>
      <c r="B188" s="123" t="s">
        <v>85</v>
      </c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</row>
    <row r="189" spans="1:30" ht="15" customHeight="1" x14ac:dyDescent="0.25">
      <c r="A189" s="7"/>
      <c r="B189" s="167">
        <v>2022</v>
      </c>
      <c r="C189" s="166">
        <v>27399</v>
      </c>
      <c r="D189" s="166">
        <v>32681</v>
      </c>
      <c r="E189" s="166">
        <v>2801</v>
      </c>
      <c r="F189" s="166" t="s">
        <v>333</v>
      </c>
      <c r="G189" s="166">
        <v>3212</v>
      </c>
      <c r="H189" s="166" t="s">
        <v>333</v>
      </c>
      <c r="I189" s="166">
        <v>416</v>
      </c>
      <c r="J189" s="166" t="s">
        <v>333</v>
      </c>
      <c r="K189" s="166">
        <v>73590</v>
      </c>
      <c r="L189" s="166" t="s">
        <v>333</v>
      </c>
      <c r="M189" s="168">
        <v>10.220000000000001</v>
      </c>
      <c r="N189" s="166" t="s">
        <v>333</v>
      </c>
      <c r="O189" s="168">
        <v>9.83</v>
      </c>
      <c r="P189" s="166" t="s">
        <v>333</v>
      </c>
      <c r="Q189" s="166">
        <v>2134</v>
      </c>
      <c r="R189" s="166">
        <v>5879</v>
      </c>
      <c r="S189" s="166" t="s">
        <v>53</v>
      </c>
      <c r="T189" s="166"/>
      <c r="U189" s="166" t="s">
        <v>53</v>
      </c>
      <c r="V189" s="166"/>
      <c r="W189" s="166" t="s">
        <v>53</v>
      </c>
      <c r="X189" s="166"/>
      <c r="Y189" s="166" t="s">
        <v>53</v>
      </c>
      <c r="Z189" s="166"/>
      <c r="AA189" s="166" t="s">
        <v>51</v>
      </c>
      <c r="AB189" s="166"/>
      <c r="AC189" s="166" t="s">
        <v>51</v>
      </c>
      <c r="AD189" s="166"/>
    </row>
    <row r="190" spans="1:30" ht="15" customHeight="1" x14ac:dyDescent="0.25">
      <c r="A190" s="7"/>
      <c r="B190" s="126">
        <v>2021</v>
      </c>
      <c r="C190" s="127">
        <v>26585</v>
      </c>
      <c r="D190" s="127">
        <v>31843</v>
      </c>
      <c r="E190" s="127">
        <v>2762</v>
      </c>
      <c r="F190" s="139" t="s">
        <v>334</v>
      </c>
      <c r="G190" s="127">
        <v>3220</v>
      </c>
      <c r="H190" s="139" t="s">
        <v>334</v>
      </c>
      <c r="I190" s="127">
        <v>474</v>
      </c>
      <c r="J190" s="139" t="s">
        <v>334</v>
      </c>
      <c r="K190" s="127">
        <v>47924</v>
      </c>
      <c r="L190" s="139" t="s">
        <v>334</v>
      </c>
      <c r="M190" s="128">
        <v>10.39</v>
      </c>
      <c r="N190" s="139" t="s">
        <v>334</v>
      </c>
      <c r="O190" s="128">
        <v>10.11</v>
      </c>
      <c r="P190" s="139" t="s">
        <v>334</v>
      </c>
      <c r="Q190" s="127">
        <v>2252</v>
      </c>
      <c r="R190" s="127" t="s">
        <v>49</v>
      </c>
      <c r="S190" s="127">
        <v>349</v>
      </c>
      <c r="T190" s="127" t="s">
        <v>334</v>
      </c>
      <c r="U190" s="127">
        <v>799</v>
      </c>
      <c r="V190" s="127" t="s">
        <v>334</v>
      </c>
      <c r="W190" s="127">
        <v>698</v>
      </c>
      <c r="X190" s="127" t="s">
        <v>334</v>
      </c>
      <c r="Y190" s="127">
        <v>28953</v>
      </c>
      <c r="Z190" s="127" t="s">
        <v>334</v>
      </c>
      <c r="AA190" s="128">
        <v>15.5</v>
      </c>
      <c r="AB190" s="127" t="s">
        <v>334</v>
      </c>
      <c r="AC190" s="128" t="s">
        <v>49</v>
      </c>
      <c r="AD190" s="127" t="s">
        <v>334</v>
      </c>
    </row>
    <row r="191" spans="1:30" ht="15" customHeight="1" x14ac:dyDescent="0.25">
      <c r="A191" s="7"/>
      <c r="B191" s="126">
        <v>2020</v>
      </c>
      <c r="C191" s="127">
        <v>26555</v>
      </c>
      <c r="D191" s="127">
        <v>32876</v>
      </c>
      <c r="E191" s="127">
        <v>2958</v>
      </c>
      <c r="F191" s="127"/>
      <c r="G191" s="127">
        <v>3381</v>
      </c>
      <c r="H191" s="127"/>
      <c r="I191" s="127">
        <v>472</v>
      </c>
      <c r="J191" s="127"/>
      <c r="K191" s="127">
        <v>34941</v>
      </c>
      <c r="L191" s="127"/>
      <c r="M191" s="128">
        <v>11.14</v>
      </c>
      <c r="N191" s="127"/>
      <c r="O191" s="128">
        <v>10.28</v>
      </c>
      <c r="P191" s="127"/>
      <c r="Q191" s="127">
        <v>3123</v>
      </c>
      <c r="R191" s="127">
        <v>7927</v>
      </c>
      <c r="S191" s="127">
        <v>913</v>
      </c>
      <c r="T191" s="127"/>
      <c r="U191" s="127">
        <v>1724</v>
      </c>
      <c r="V191" s="127"/>
      <c r="W191" s="127">
        <v>1308</v>
      </c>
      <c r="X191" s="127"/>
      <c r="Y191" s="127">
        <v>39681</v>
      </c>
      <c r="Z191" s="127"/>
      <c r="AA191" s="128">
        <v>29.23</v>
      </c>
      <c r="AB191" s="127"/>
      <c r="AC191" s="128">
        <v>21.75</v>
      </c>
      <c r="AD191" s="127"/>
    </row>
    <row r="192" spans="1:30" ht="15" customHeight="1" x14ac:dyDescent="0.25">
      <c r="A192" s="7"/>
      <c r="B192" s="126">
        <v>2019</v>
      </c>
      <c r="C192" s="127">
        <v>27953</v>
      </c>
      <c r="D192" s="127">
        <v>35669</v>
      </c>
      <c r="E192" s="127">
        <v>3408</v>
      </c>
      <c r="F192" s="139"/>
      <c r="G192" s="127">
        <v>4269</v>
      </c>
      <c r="H192" s="139"/>
      <c r="I192" s="127">
        <v>812</v>
      </c>
      <c r="J192" s="139"/>
      <c r="K192" s="127">
        <v>46309</v>
      </c>
      <c r="L192" s="139"/>
      <c r="M192" s="128">
        <v>12.19</v>
      </c>
      <c r="N192" s="139"/>
      <c r="O192" s="128">
        <v>11.97</v>
      </c>
      <c r="P192" s="139"/>
      <c r="Q192" s="127">
        <v>3539</v>
      </c>
      <c r="R192" s="127">
        <v>9509</v>
      </c>
      <c r="S192" s="127">
        <v>602</v>
      </c>
      <c r="T192" s="127"/>
      <c r="U192" s="127">
        <v>1453</v>
      </c>
      <c r="V192" s="127"/>
      <c r="W192" s="127">
        <v>1167</v>
      </c>
      <c r="X192" s="127"/>
      <c r="Y192" s="127">
        <v>30902</v>
      </c>
      <c r="Z192" s="127"/>
      <c r="AA192" s="128">
        <v>17.010000000000002</v>
      </c>
      <c r="AB192" s="127"/>
      <c r="AC192" s="128">
        <v>15.28</v>
      </c>
      <c r="AD192" s="127"/>
    </row>
    <row r="193" spans="1:30" ht="15" customHeight="1" x14ac:dyDescent="0.25">
      <c r="A193" s="14"/>
      <c r="B193" s="126">
        <v>2018</v>
      </c>
      <c r="C193" s="127">
        <v>28065</v>
      </c>
      <c r="D193" s="127">
        <v>36457</v>
      </c>
      <c r="E193" s="127">
        <v>3307</v>
      </c>
      <c r="F193" s="139"/>
      <c r="G193" s="127">
        <v>4111</v>
      </c>
      <c r="H193" s="139"/>
      <c r="I193" s="127">
        <v>824</v>
      </c>
      <c r="J193" s="139"/>
      <c r="K193" s="127">
        <v>50617</v>
      </c>
      <c r="L193" s="139"/>
      <c r="M193" s="128">
        <v>11.78</v>
      </c>
      <c r="N193" s="139"/>
      <c r="O193" s="128">
        <v>11.28</v>
      </c>
      <c r="P193" s="139"/>
      <c r="Q193" s="127">
        <v>3863</v>
      </c>
      <c r="R193" s="127">
        <v>10658</v>
      </c>
      <c r="S193" s="127">
        <v>621</v>
      </c>
      <c r="T193" s="127"/>
      <c r="U193" s="127">
        <v>1509</v>
      </c>
      <c r="V193" s="127"/>
      <c r="W193" s="127">
        <v>1175</v>
      </c>
      <c r="X193" s="127"/>
      <c r="Y193" s="127">
        <v>30072</v>
      </c>
      <c r="Z193" s="127"/>
      <c r="AA193" s="128">
        <v>16.079999999999998</v>
      </c>
      <c r="AB193" s="127"/>
      <c r="AC193" s="128">
        <v>14.16</v>
      </c>
      <c r="AD193" s="127"/>
    </row>
    <row r="194" spans="1:30" ht="15" customHeight="1" x14ac:dyDescent="0.25">
      <c r="A194" s="14"/>
      <c r="B194" s="126">
        <v>2017</v>
      </c>
      <c r="C194" s="127">
        <v>27961</v>
      </c>
      <c r="D194" s="127">
        <v>36481</v>
      </c>
      <c r="E194" s="127">
        <v>3262</v>
      </c>
      <c r="F194" s="127"/>
      <c r="G194" s="127">
        <v>3922</v>
      </c>
      <c r="H194" s="127"/>
      <c r="I194" s="127">
        <v>753</v>
      </c>
      <c r="J194" s="127"/>
      <c r="K194" s="127">
        <v>48567</v>
      </c>
      <c r="L194" s="127"/>
      <c r="M194" s="128">
        <v>11.67</v>
      </c>
      <c r="N194" s="127"/>
      <c r="O194" s="128">
        <v>10.75</v>
      </c>
      <c r="P194" s="127"/>
      <c r="Q194" s="127">
        <v>3991</v>
      </c>
      <c r="R194" s="127">
        <v>11044</v>
      </c>
      <c r="S194" s="127">
        <v>501</v>
      </c>
      <c r="T194" s="127"/>
      <c r="U194" s="127">
        <v>1158</v>
      </c>
      <c r="V194" s="127"/>
      <c r="W194" s="127">
        <v>944</v>
      </c>
      <c r="X194" s="127"/>
      <c r="Y194" s="127">
        <v>29724</v>
      </c>
      <c r="Z194" s="127"/>
      <c r="AA194" s="128">
        <v>12.55</v>
      </c>
      <c r="AB194" s="127"/>
      <c r="AC194" s="128">
        <v>10.49</v>
      </c>
      <c r="AD194" s="127"/>
    </row>
    <row r="195" spans="1:30" ht="15" customHeight="1" x14ac:dyDescent="0.25">
      <c r="A195" s="7"/>
      <c r="B195" s="126">
        <v>2016</v>
      </c>
      <c r="C195" s="127">
        <v>27792</v>
      </c>
      <c r="D195" s="127">
        <v>36432</v>
      </c>
      <c r="E195" s="127">
        <v>3239</v>
      </c>
      <c r="F195" s="139"/>
      <c r="G195" s="127">
        <v>3980</v>
      </c>
      <c r="H195" s="139"/>
      <c r="I195" s="127">
        <v>840</v>
      </c>
      <c r="J195" s="139"/>
      <c r="K195" s="127">
        <v>45565</v>
      </c>
      <c r="L195" s="139"/>
      <c r="M195" s="128">
        <v>11.65</v>
      </c>
      <c r="N195" s="139"/>
      <c r="O195" s="128">
        <v>10.92</v>
      </c>
      <c r="P195" s="139"/>
      <c r="Q195" s="127">
        <v>4235</v>
      </c>
      <c r="R195" s="127">
        <v>11317</v>
      </c>
      <c r="S195" s="127">
        <v>563</v>
      </c>
      <c r="T195" s="127"/>
      <c r="U195" s="127">
        <v>1319</v>
      </c>
      <c r="V195" s="127"/>
      <c r="W195" s="127">
        <v>1097</v>
      </c>
      <c r="X195" s="127"/>
      <c r="Y195" s="127">
        <v>30697</v>
      </c>
      <c r="Z195" s="127"/>
      <c r="AA195" s="128">
        <v>13.29</v>
      </c>
      <c r="AB195" s="127"/>
      <c r="AC195" s="128">
        <v>11.66</v>
      </c>
      <c r="AD195" s="127"/>
    </row>
    <row r="196" spans="1:30" ht="15" customHeight="1" x14ac:dyDescent="0.25">
      <c r="A196" s="7"/>
      <c r="B196" s="126">
        <v>2015</v>
      </c>
      <c r="C196" s="127">
        <v>27988</v>
      </c>
      <c r="D196" s="127">
        <v>37391</v>
      </c>
      <c r="E196" s="139">
        <v>3566</v>
      </c>
      <c r="F196" s="139"/>
      <c r="G196" s="139">
        <v>4415</v>
      </c>
      <c r="H196" s="139"/>
      <c r="I196" s="139">
        <v>937</v>
      </c>
      <c r="J196" s="139"/>
      <c r="K196" s="139">
        <v>51858</v>
      </c>
      <c r="L196" s="139"/>
      <c r="M196" s="140">
        <v>12.74</v>
      </c>
      <c r="N196" s="139"/>
      <c r="O196" s="140">
        <v>11.81</v>
      </c>
      <c r="P196" s="139"/>
      <c r="Q196" s="139">
        <v>4449</v>
      </c>
      <c r="R196" s="127">
        <v>12314</v>
      </c>
      <c r="S196" s="127">
        <v>612</v>
      </c>
      <c r="T196" s="127"/>
      <c r="U196" s="127">
        <v>1561</v>
      </c>
      <c r="V196" s="127"/>
      <c r="W196" s="127">
        <v>1287</v>
      </c>
      <c r="X196" s="127"/>
      <c r="Y196" s="127">
        <v>36546</v>
      </c>
      <c r="Z196" s="127"/>
      <c r="AA196" s="128">
        <v>13.76</v>
      </c>
      <c r="AB196" s="127"/>
      <c r="AC196" s="128">
        <v>12.68</v>
      </c>
      <c r="AD196" s="127"/>
    </row>
    <row r="197" spans="1:30" ht="15" customHeight="1" x14ac:dyDescent="0.25">
      <c r="A197" s="7"/>
      <c r="B197" s="126">
        <v>2014</v>
      </c>
      <c r="C197" s="127">
        <v>27994</v>
      </c>
      <c r="D197" s="127">
        <v>37306</v>
      </c>
      <c r="E197" s="139">
        <v>3723</v>
      </c>
      <c r="F197" s="139"/>
      <c r="G197" s="139">
        <v>4593</v>
      </c>
      <c r="H197" s="139"/>
      <c r="I197" s="139">
        <v>1022</v>
      </c>
      <c r="J197" s="139"/>
      <c r="K197" s="139">
        <v>55532</v>
      </c>
      <c r="L197" s="139"/>
      <c r="M197" s="140">
        <v>13.3</v>
      </c>
      <c r="N197" s="139"/>
      <c r="O197" s="140">
        <v>12.31</v>
      </c>
      <c r="P197" s="139"/>
      <c r="Q197" s="139">
        <v>4794</v>
      </c>
      <c r="R197" s="127">
        <v>12493</v>
      </c>
      <c r="S197" s="127">
        <v>727</v>
      </c>
      <c r="T197" s="127"/>
      <c r="U197" s="127">
        <v>1636</v>
      </c>
      <c r="V197" s="127"/>
      <c r="W197" s="127">
        <v>1428</v>
      </c>
      <c r="X197" s="127"/>
      <c r="Y197" s="127">
        <v>37488</v>
      </c>
      <c r="Z197" s="127"/>
      <c r="AA197" s="128">
        <v>15.16</v>
      </c>
      <c r="AB197" s="127"/>
      <c r="AC197" s="128">
        <v>13.1</v>
      </c>
      <c r="AD197" s="127"/>
    </row>
    <row r="198" spans="1:30" ht="15" customHeight="1" x14ac:dyDescent="0.25">
      <c r="A198" s="7"/>
      <c r="B198" s="126">
        <v>2013</v>
      </c>
      <c r="C198" s="127">
        <v>28840</v>
      </c>
      <c r="D198" s="127">
        <v>39145</v>
      </c>
      <c r="E198" s="139">
        <v>3780</v>
      </c>
      <c r="F198" s="139"/>
      <c r="G198" s="139">
        <v>4894</v>
      </c>
      <c r="H198" s="139"/>
      <c r="I198" s="139">
        <v>1237</v>
      </c>
      <c r="J198" s="139"/>
      <c r="K198" s="139">
        <v>57207</v>
      </c>
      <c r="L198" s="139"/>
      <c r="M198" s="140">
        <v>13.11</v>
      </c>
      <c r="N198" s="139"/>
      <c r="O198" s="140">
        <v>12.5</v>
      </c>
      <c r="P198" s="139"/>
      <c r="Q198" s="139">
        <v>5045</v>
      </c>
      <c r="R198" s="127">
        <v>13416</v>
      </c>
      <c r="S198" s="127">
        <v>698</v>
      </c>
      <c r="T198" s="127"/>
      <c r="U198" s="127">
        <v>1759</v>
      </c>
      <c r="V198" s="127"/>
      <c r="W198" s="127">
        <v>1529</v>
      </c>
      <c r="X198" s="127"/>
      <c r="Y198" s="127">
        <v>36605</v>
      </c>
      <c r="Z198" s="127"/>
      <c r="AA198" s="128">
        <v>13.84</v>
      </c>
      <c r="AB198" s="127"/>
      <c r="AC198" s="128">
        <v>13.11</v>
      </c>
      <c r="AD198" s="127"/>
    </row>
    <row r="199" spans="1:30" ht="15" customHeight="1" x14ac:dyDescent="0.25">
      <c r="A199" s="7"/>
      <c r="B199" s="126">
        <v>2012</v>
      </c>
      <c r="C199" s="127">
        <v>29736</v>
      </c>
      <c r="D199" s="127">
        <v>42562</v>
      </c>
      <c r="E199" s="127">
        <v>4970</v>
      </c>
      <c r="F199" s="127"/>
      <c r="G199" s="127">
        <v>6530</v>
      </c>
      <c r="H199" s="127"/>
      <c r="I199" s="127">
        <v>1725</v>
      </c>
      <c r="J199" s="127"/>
      <c r="K199" s="127">
        <v>82299</v>
      </c>
      <c r="L199" s="127"/>
      <c r="M199" s="128">
        <v>16.71</v>
      </c>
      <c r="N199" s="127"/>
      <c r="O199" s="128">
        <v>15.34</v>
      </c>
      <c r="P199" s="127"/>
      <c r="Q199" s="127">
        <v>5358</v>
      </c>
      <c r="R199" s="127">
        <v>15866</v>
      </c>
      <c r="S199" s="127">
        <v>967</v>
      </c>
      <c r="T199" s="127"/>
      <c r="U199" s="127">
        <v>2639</v>
      </c>
      <c r="V199" s="127"/>
      <c r="W199" s="127">
        <v>2263</v>
      </c>
      <c r="X199" s="127"/>
      <c r="Y199" s="127">
        <v>55499</v>
      </c>
      <c r="Z199" s="127"/>
      <c r="AA199" s="128">
        <v>18.05</v>
      </c>
      <c r="AB199" s="127"/>
      <c r="AC199" s="128">
        <v>16.63</v>
      </c>
      <c r="AD199" s="127"/>
    </row>
    <row r="200" spans="1:30" ht="15" customHeight="1" x14ac:dyDescent="0.25">
      <c r="A200" s="7"/>
      <c r="B200" s="126">
        <v>2011</v>
      </c>
      <c r="C200" s="127">
        <v>31908</v>
      </c>
      <c r="D200" s="127">
        <v>46117</v>
      </c>
      <c r="E200" s="127">
        <v>5056</v>
      </c>
      <c r="F200" s="127"/>
      <c r="G200" s="127">
        <v>6531</v>
      </c>
      <c r="H200" s="127"/>
      <c r="I200" s="127">
        <v>1662</v>
      </c>
      <c r="J200" s="127"/>
      <c r="K200" s="127">
        <v>79170</v>
      </c>
      <c r="L200" s="127"/>
      <c r="M200" s="128">
        <v>15.85</v>
      </c>
      <c r="N200" s="128"/>
      <c r="O200" s="128">
        <v>14.16</v>
      </c>
      <c r="P200" s="128"/>
      <c r="Q200" s="127">
        <v>5810</v>
      </c>
      <c r="R200" s="127">
        <v>17169</v>
      </c>
      <c r="S200" s="127">
        <v>818</v>
      </c>
      <c r="T200" s="127"/>
      <c r="U200" s="127">
        <v>2248</v>
      </c>
      <c r="V200" s="127"/>
      <c r="W200" s="127">
        <v>2022</v>
      </c>
      <c r="X200" s="127"/>
      <c r="Y200" s="127">
        <v>49516</v>
      </c>
      <c r="Z200" s="127"/>
      <c r="AA200" s="128">
        <v>14.08</v>
      </c>
      <c r="AB200" s="128"/>
      <c r="AC200" s="128">
        <v>13.09</v>
      </c>
      <c r="AD200" s="128"/>
    </row>
    <row r="201" spans="1:30" ht="15" customHeight="1" x14ac:dyDescent="0.25">
      <c r="A201" s="7"/>
      <c r="B201" s="126">
        <v>2010</v>
      </c>
      <c r="C201" s="127">
        <v>33085</v>
      </c>
      <c r="D201" s="127">
        <v>48190</v>
      </c>
      <c r="E201" s="127">
        <v>4763</v>
      </c>
      <c r="F201" s="127"/>
      <c r="G201" s="127">
        <v>5897</v>
      </c>
      <c r="H201" s="127"/>
      <c r="I201" s="127">
        <v>1366</v>
      </c>
      <c r="J201" s="127"/>
      <c r="K201" s="127">
        <v>86188</v>
      </c>
      <c r="L201" s="127"/>
      <c r="M201" s="128">
        <v>14.4</v>
      </c>
      <c r="N201" s="128"/>
      <c r="O201" s="128">
        <v>12.24</v>
      </c>
      <c r="P201" s="128"/>
      <c r="Q201" s="127">
        <v>5967</v>
      </c>
      <c r="R201" s="127">
        <v>18082</v>
      </c>
      <c r="S201" s="127">
        <v>706</v>
      </c>
      <c r="T201" s="127"/>
      <c r="U201" s="127">
        <v>1673</v>
      </c>
      <c r="V201" s="127"/>
      <c r="W201" s="127">
        <v>1552</v>
      </c>
      <c r="X201" s="127"/>
      <c r="Y201" s="127">
        <v>57032</v>
      </c>
      <c r="Z201" s="127"/>
      <c r="AA201" s="128">
        <v>11.83</v>
      </c>
      <c r="AB201" s="128"/>
      <c r="AC201" s="128">
        <v>9.25</v>
      </c>
      <c r="AD201" s="128"/>
    </row>
    <row r="202" spans="1:30" ht="15" customHeight="1" x14ac:dyDescent="0.25">
      <c r="A202" s="7"/>
      <c r="B202" s="126">
        <v>2009</v>
      </c>
      <c r="C202" s="127">
        <v>36688</v>
      </c>
      <c r="D202" s="127">
        <v>53765</v>
      </c>
      <c r="E202" s="127">
        <v>6096</v>
      </c>
      <c r="F202" s="127"/>
      <c r="G202" s="127">
        <v>8113</v>
      </c>
      <c r="H202" s="127"/>
      <c r="I202" s="127">
        <v>1909</v>
      </c>
      <c r="J202" s="127"/>
      <c r="K202" s="127">
        <v>102497</v>
      </c>
      <c r="L202" s="127"/>
      <c r="M202" s="128">
        <v>16.62</v>
      </c>
      <c r="N202" s="128"/>
      <c r="O202" s="128">
        <v>15.09</v>
      </c>
      <c r="P202" s="128"/>
      <c r="Q202" s="127">
        <v>6168</v>
      </c>
      <c r="R202" s="127">
        <v>19336</v>
      </c>
      <c r="S202" s="127">
        <v>1008</v>
      </c>
      <c r="T202" s="127"/>
      <c r="U202" s="127">
        <v>2783</v>
      </c>
      <c r="V202" s="127"/>
      <c r="W202" s="127">
        <v>2460</v>
      </c>
      <c r="X202" s="127"/>
      <c r="Y202" s="127">
        <v>56836</v>
      </c>
      <c r="Z202" s="127"/>
      <c r="AA202" s="128">
        <v>16.34</v>
      </c>
      <c r="AB202" s="128"/>
      <c r="AC202" s="128">
        <v>14.39</v>
      </c>
      <c r="AD202" s="128"/>
    </row>
    <row r="203" spans="1:30" ht="15" customHeight="1" x14ac:dyDescent="0.25">
      <c r="A203" s="7"/>
      <c r="B203" s="126">
        <v>2008</v>
      </c>
      <c r="C203" s="127">
        <v>39655</v>
      </c>
      <c r="D203" s="127">
        <v>58254</v>
      </c>
      <c r="E203" s="127">
        <v>5916</v>
      </c>
      <c r="F203" s="127"/>
      <c r="G203" s="127">
        <v>7611</v>
      </c>
      <c r="H203" s="127"/>
      <c r="I203" s="127">
        <v>1624</v>
      </c>
      <c r="J203" s="127"/>
      <c r="K203" s="127">
        <v>97251</v>
      </c>
      <c r="L203" s="127"/>
      <c r="M203" s="128">
        <v>14.92</v>
      </c>
      <c r="N203" s="128"/>
      <c r="O203" s="128">
        <v>13.07</v>
      </c>
      <c r="P203" s="128"/>
      <c r="Q203" s="127">
        <v>6484</v>
      </c>
      <c r="R203" s="127">
        <v>20753</v>
      </c>
      <c r="S203" s="127">
        <v>813</v>
      </c>
      <c r="T203" s="127"/>
      <c r="U203" s="127">
        <v>2285</v>
      </c>
      <c r="V203" s="127"/>
      <c r="W203" s="127">
        <v>2071</v>
      </c>
      <c r="X203" s="127"/>
      <c r="Y203" s="127">
        <v>59911</v>
      </c>
      <c r="Z203" s="127"/>
      <c r="AA203" s="128">
        <v>12.54</v>
      </c>
      <c r="AB203" s="128"/>
      <c r="AC203" s="128">
        <v>11.01</v>
      </c>
      <c r="AD203" s="128"/>
    </row>
    <row r="204" spans="1:30" ht="15" customHeight="1" x14ac:dyDescent="0.25">
      <c r="A204" s="7"/>
      <c r="B204" s="123" t="s">
        <v>86</v>
      </c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</row>
    <row r="205" spans="1:30" ht="15" customHeight="1" x14ac:dyDescent="0.25">
      <c r="A205" s="7"/>
      <c r="B205" s="167">
        <v>2022</v>
      </c>
      <c r="C205" s="166">
        <v>41102</v>
      </c>
      <c r="D205" s="166">
        <v>709277</v>
      </c>
      <c r="E205" s="166">
        <v>1598</v>
      </c>
      <c r="F205" s="166" t="s">
        <v>333</v>
      </c>
      <c r="G205" s="166">
        <v>7253</v>
      </c>
      <c r="H205" s="166" t="s">
        <v>333</v>
      </c>
      <c r="I205" s="166">
        <v>6337</v>
      </c>
      <c r="J205" s="166" t="s">
        <v>333</v>
      </c>
      <c r="K205" s="166">
        <v>264959</v>
      </c>
      <c r="L205" s="166" t="s">
        <v>333</v>
      </c>
      <c r="M205" s="168">
        <v>3.89</v>
      </c>
      <c r="N205" s="166" t="s">
        <v>333</v>
      </c>
      <c r="O205" s="168">
        <v>1.02</v>
      </c>
      <c r="P205" s="166" t="s">
        <v>333</v>
      </c>
      <c r="Q205" s="166">
        <v>35557</v>
      </c>
      <c r="R205" s="166">
        <v>703449</v>
      </c>
      <c r="S205" s="166" t="s">
        <v>53</v>
      </c>
      <c r="T205" s="166"/>
      <c r="U205" s="166" t="s">
        <v>53</v>
      </c>
      <c r="V205" s="166"/>
      <c r="W205" s="166" t="s">
        <v>53</v>
      </c>
      <c r="X205" s="166"/>
      <c r="Y205" s="166" t="s">
        <v>53</v>
      </c>
      <c r="Z205" s="166"/>
      <c r="AA205" s="166" t="s">
        <v>51</v>
      </c>
      <c r="AB205" s="166"/>
      <c r="AC205" s="166" t="s">
        <v>51</v>
      </c>
      <c r="AD205" s="166"/>
    </row>
    <row r="206" spans="1:30" ht="15" customHeight="1" x14ac:dyDescent="0.25">
      <c r="A206" s="7"/>
      <c r="B206" s="126">
        <v>2021</v>
      </c>
      <c r="C206" s="127">
        <v>40732</v>
      </c>
      <c r="D206" s="127">
        <v>695271</v>
      </c>
      <c r="E206" s="127">
        <v>1860</v>
      </c>
      <c r="F206" s="139" t="s">
        <v>334</v>
      </c>
      <c r="G206" s="127">
        <v>9218</v>
      </c>
      <c r="H206" s="139" t="s">
        <v>334</v>
      </c>
      <c r="I206" s="127">
        <v>8345</v>
      </c>
      <c r="J206" s="139" t="s">
        <v>334</v>
      </c>
      <c r="K206" s="127">
        <v>361452</v>
      </c>
      <c r="L206" s="139" t="s">
        <v>334</v>
      </c>
      <c r="M206" s="128">
        <v>4.57</v>
      </c>
      <c r="N206" s="139" t="s">
        <v>334</v>
      </c>
      <c r="O206" s="128">
        <v>1.33</v>
      </c>
      <c r="P206" s="139" t="s">
        <v>334</v>
      </c>
      <c r="Q206" s="127">
        <v>35145</v>
      </c>
      <c r="R206" s="127">
        <v>689363</v>
      </c>
      <c r="S206" s="127">
        <v>1657</v>
      </c>
      <c r="T206" s="127" t="s">
        <v>334</v>
      </c>
      <c r="U206" s="127">
        <v>12255</v>
      </c>
      <c r="V206" s="127" t="s">
        <v>334</v>
      </c>
      <c r="W206" s="127">
        <v>12206</v>
      </c>
      <c r="X206" s="127" t="s">
        <v>334</v>
      </c>
      <c r="Y206" s="127">
        <v>828318</v>
      </c>
      <c r="Z206" s="127" t="s">
        <v>334</v>
      </c>
      <c r="AA206" s="128">
        <v>4.71</v>
      </c>
      <c r="AB206" s="127" t="s">
        <v>334</v>
      </c>
      <c r="AC206" s="128">
        <v>1.78</v>
      </c>
      <c r="AD206" s="127" t="s">
        <v>334</v>
      </c>
    </row>
    <row r="207" spans="1:30" ht="15" customHeight="1" x14ac:dyDescent="0.25">
      <c r="A207" s="7"/>
      <c r="B207" s="126">
        <v>2020</v>
      </c>
      <c r="C207" s="127">
        <v>39914</v>
      </c>
      <c r="D207" s="127">
        <v>685300</v>
      </c>
      <c r="E207" s="127">
        <v>1568</v>
      </c>
      <c r="F207" s="127"/>
      <c r="G207" s="127">
        <v>8187</v>
      </c>
      <c r="H207" s="127"/>
      <c r="I207" s="127">
        <v>7487</v>
      </c>
      <c r="J207" s="127"/>
      <c r="K207" s="127">
        <v>197829</v>
      </c>
      <c r="L207" s="127"/>
      <c r="M207" s="128">
        <v>3.93</v>
      </c>
      <c r="N207" s="127"/>
      <c r="O207" s="128">
        <v>1.19</v>
      </c>
      <c r="P207" s="127"/>
      <c r="Q207" s="127">
        <v>34581</v>
      </c>
      <c r="R207" s="127">
        <v>679532</v>
      </c>
      <c r="S207" s="127">
        <v>1507</v>
      </c>
      <c r="T207" s="127"/>
      <c r="U207" s="127">
        <v>9422</v>
      </c>
      <c r="V207" s="127"/>
      <c r="W207" s="127">
        <v>9379</v>
      </c>
      <c r="X207" s="127"/>
      <c r="Y207" s="127">
        <v>270062</v>
      </c>
      <c r="Z207" s="127"/>
      <c r="AA207" s="128">
        <v>4.3600000000000003</v>
      </c>
      <c r="AB207" s="127"/>
      <c r="AC207" s="128">
        <v>1.39</v>
      </c>
      <c r="AD207" s="127"/>
    </row>
    <row r="208" spans="1:30" ht="15" customHeight="1" x14ac:dyDescent="0.25">
      <c r="A208" s="7"/>
      <c r="B208" s="126">
        <v>2019</v>
      </c>
      <c r="C208" s="127">
        <v>40879</v>
      </c>
      <c r="D208" s="127">
        <v>709843</v>
      </c>
      <c r="E208" s="127">
        <v>2040</v>
      </c>
      <c r="F208" s="139"/>
      <c r="G208" s="127">
        <v>12302</v>
      </c>
      <c r="H208" s="139"/>
      <c r="I208" s="127">
        <v>11512</v>
      </c>
      <c r="J208" s="139"/>
      <c r="K208" s="127">
        <v>377902</v>
      </c>
      <c r="L208" s="139"/>
      <c r="M208" s="128">
        <v>4.99</v>
      </c>
      <c r="N208" s="139"/>
      <c r="O208" s="128">
        <v>1.73</v>
      </c>
      <c r="P208" s="139"/>
      <c r="Q208" s="127">
        <v>35802</v>
      </c>
      <c r="R208" s="127">
        <v>704500</v>
      </c>
      <c r="S208" s="127">
        <v>2018</v>
      </c>
      <c r="T208" s="127"/>
      <c r="U208" s="127">
        <v>14325</v>
      </c>
      <c r="V208" s="127"/>
      <c r="W208" s="127">
        <v>14259</v>
      </c>
      <c r="X208" s="127"/>
      <c r="Y208" s="127">
        <v>449585</v>
      </c>
      <c r="Z208" s="127"/>
      <c r="AA208" s="128">
        <v>5.64</v>
      </c>
      <c r="AB208" s="127"/>
      <c r="AC208" s="128">
        <v>2.0299999999999998</v>
      </c>
      <c r="AD208" s="127"/>
    </row>
    <row r="209" spans="1:30" ht="15" customHeight="1" x14ac:dyDescent="0.25">
      <c r="A209" s="14"/>
      <c r="B209" s="126">
        <v>2018</v>
      </c>
      <c r="C209" s="127">
        <v>40149</v>
      </c>
      <c r="D209" s="127">
        <v>698652</v>
      </c>
      <c r="E209" s="127">
        <v>1970</v>
      </c>
      <c r="F209" s="139"/>
      <c r="G209" s="127">
        <v>10833</v>
      </c>
      <c r="H209" s="139"/>
      <c r="I209" s="127">
        <v>9932</v>
      </c>
      <c r="J209" s="139"/>
      <c r="K209" s="127">
        <v>282946</v>
      </c>
      <c r="L209" s="139"/>
      <c r="M209" s="128">
        <v>4.91</v>
      </c>
      <c r="N209" s="139"/>
      <c r="O209" s="128">
        <v>1.55</v>
      </c>
      <c r="P209" s="139"/>
      <c r="Q209" s="127">
        <v>35117</v>
      </c>
      <c r="R209" s="127">
        <v>693269</v>
      </c>
      <c r="S209" s="127">
        <v>1706</v>
      </c>
      <c r="T209" s="127"/>
      <c r="U209" s="127">
        <v>12113</v>
      </c>
      <c r="V209" s="127"/>
      <c r="W209" s="127">
        <v>12038</v>
      </c>
      <c r="X209" s="127"/>
      <c r="Y209" s="127">
        <v>347078</v>
      </c>
      <c r="Z209" s="127"/>
      <c r="AA209" s="128">
        <v>4.8600000000000003</v>
      </c>
      <c r="AB209" s="127"/>
      <c r="AC209" s="128">
        <v>1.75</v>
      </c>
      <c r="AD209" s="127"/>
    </row>
    <row r="210" spans="1:30" ht="15" customHeight="1" x14ac:dyDescent="0.25">
      <c r="A210" s="14"/>
      <c r="B210" s="126">
        <v>2017</v>
      </c>
      <c r="C210" s="127">
        <v>39594</v>
      </c>
      <c r="D210" s="127">
        <v>675203</v>
      </c>
      <c r="E210" s="127">
        <v>1807</v>
      </c>
      <c r="F210" s="127"/>
      <c r="G210" s="127">
        <v>9025</v>
      </c>
      <c r="H210" s="127"/>
      <c r="I210" s="127">
        <v>8236</v>
      </c>
      <c r="J210" s="127"/>
      <c r="K210" s="127">
        <v>230149</v>
      </c>
      <c r="L210" s="127"/>
      <c r="M210" s="128">
        <v>4.5599999999999996</v>
      </c>
      <c r="N210" s="127"/>
      <c r="O210" s="128">
        <v>1.34</v>
      </c>
      <c r="P210" s="127"/>
      <c r="Q210" s="127">
        <v>34791</v>
      </c>
      <c r="R210" s="127">
        <v>670125</v>
      </c>
      <c r="S210" s="127">
        <v>1618</v>
      </c>
      <c r="T210" s="127"/>
      <c r="U210" s="127">
        <v>10480</v>
      </c>
      <c r="V210" s="127"/>
      <c r="W210" s="127">
        <v>10428</v>
      </c>
      <c r="X210" s="127"/>
      <c r="Y210" s="127">
        <v>313076</v>
      </c>
      <c r="Z210" s="127"/>
      <c r="AA210" s="128">
        <v>4.6500000000000004</v>
      </c>
      <c r="AB210" s="127"/>
      <c r="AC210" s="128">
        <v>1.56</v>
      </c>
      <c r="AD210" s="127"/>
    </row>
    <row r="211" spans="1:30" ht="15" customHeight="1" x14ac:dyDescent="0.25">
      <c r="A211" s="7"/>
      <c r="B211" s="126">
        <v>2016</v>
      </c>
      <c r="C211" s="127">
        <v>39161</v>
      </c>
      <c r="D211" s="127">
        <v>650219</v>
      </c>
      <c r="E211" s="127">
        <v>1982</v>
      </c>
      <c r="F211" s="139"/>
      <c r="G211" s="127">
        <v>10833</v>
      </c>
      <c r="H211" s="139"/>
      <c r="I211" s="127">
        <v>10005</v>
      </c>
      <c r="J211" s="139"/>
      <c r="K211" s="127">
        <v>280774</v>
      </c>
      <c r="L211" s="139"/>
      <c r="M211" s="128">
        <v>5.0599999999999996</v>
      </c>
      <c r="N211" s="139"/>
      <c r="O211" s="128">
        <v>1.67</v>
      </c>
      <c r="P211" s="139"/>
      <c r="Q211" s="127">
        <v>34445</v>
      </c>
      <c r="R211" s="127">
        <v>644895</v>
      </c>
      <c r="S211" s="127">
        <v>1758</v>
      </c>
      <c r="T211" s="127"/>
      <c r="U211" s="127">
        <v>12123</v>
      </c>
      <c r="V211" s="127"/>
      <c r="W211" s="127">
        <v>12076</v>
      </c>
      <c r="X211" s="127"/>
      <c r="Y211" s="127">
        <v>327573</v>
      </c>
      <c r="Z211" s="127"/>
      <c r="AA211" s="128">
        <v>5.0999999999999996</v>
      </c>
      <c r="AB211" s="127"/>
      <c r="AC211" s="128">
        <v>1.88</v>
      </c>
      <c r="AD211" s="127"/>
    </row>
    <row r="212" spans="1:30" ht="15" customHeight="1" x14ac:dyDescent="0.25">
      <c r="A212" s="7"/>
      <c r="B212" s="126">
        <v>2015</v>
      </c>
      <c r="C212" s="127">
        <v>38741</v>
      </c>
      <c r="D212" s="127">
        <v>632725</v>
      </c>
      <c r="E212" s="139">
        <v>2078</v>
      </c>
      <c r="F212" s="139"/>
      <c r="G212" s="139">
        <v>10924</v>
      </c>
      <c r="H212" s="139"/>
      <c r="I212" s="139">
        <v>10021</v>
      </c>
      <c r="J212" s="139"/>
      <c r="K212" s="139">
        <v>338977</v>
      </c>
      <c r="L212" s="139"/>
      <c r="M212" s="140">
        <v>5.36</v>
      </c>
      <c r="N212" s="139"/>
      <c r="O212" s="140">
        <v>1.73</v>
      </c>
      <c r="P212" s="139"/>
      <c r="Q212" s="139">
        <v>34088</v>
      </c>
      <c r="R212" s="127">
        <v>627724</v>
      </c>
      <c r="S212" s="127">
        <v>1843</v>
      </c>
      <c r="T212" s="127"/>
      <c r="U212" s="127">
        <v>12328</v>
      </c>
      <c r="V212" s="127"/>
      <c r="W212" s="127">
        <v>12266</v>
      </c>
      <c r="X212" s="127"/>
      <c r="Y212" s="127">
        <v>402265</v>
      </c>
      <c r="Z212" s="127"/>
      <c r="AA212" s="128">
        <v>5.41</v>
      </c>
      <c r="AB212" s="127"/>
      <c r="AC212" s="128">
        <v>1.96</v>
      </c>
      <c r="AD212" s="127"/>
    </row>
    <row r="213" spans="1:30" ht="15" customHeight="1" x14ac:dyDescent="0.25">
      <c r="A213" s="7"/>
      <c r="B213" s="126">
        <v>2014</v>
      </c>
      <c r="C213" s="127">
        <v>38207</v>
      </c>
      <c r="D213" s="127">
        <v>613322</v>
      </c>
      <c r="E213" s="139">
        <v>2148</v>
      </c>
      <c r="F213" s="139"/>
      <c r="G213" s="139">
        <v>10854</v>
      </c>
      <c r="H213" s="139"/>
      <c r="I213" s="139">
        <v>9986</v>
      </c>
      <c r="J213" s="139"/>
      <c r="K213" s="139">
        <v>303511</v>
      </c>
      <c r="L213" s="139"/>
      <c r="M213" s="140">
        <v>5.62</v>
      </c>
      <c r="N213" s="139"/>
      <c r="O213" s="140">
        <v>1.77</v>
      </c>
      <c r="P213" s="139"/>
      <c r="Q213" s="139">
        <v>33686</v>
      </c>
      <c r="R213" s="127">
        <v>608353</v>
      </c>
      <c r="S213" s="127">
        <v>1950</v>
      </c>
      <c r="T213" s="127"/>
      <c r="U213" s="127">
        <v>12429</v>
      </c>
      <c r="V213" s="127"/>
      <c r="W213" s="127">
        <v>12372</v>
      </c>
      <c r="X213" s="127"/>
      <c r="Y213" s="127">
        <v>376017</v>
      </c>
      <c r="Z213" s="127"/>
      <c r="AA213" s="128">
        <v>5.79</v>
      </c>
      <c r="AB213" s="127"/>
      <c r="AC213" s="128">
        <v>2.04</v>
      </c>
      <c r="AD213" s="127"/>
    </row>
    <row r="214" spans="1:30" ht="15" customHeight="1" x14ac:dyDescent="0.25">
      <c r="A214" s="7"/>
      <c r="B214" s="126">
        <v>2013</v>
      </c>
      <c r="C214" s="127">
        <v>37583</v>
      </c>
      <c r="D214" s="127">
        <v>598282</v>
      </c>
      <c r="E214" s="139">
        <v>2176</v>
      </c>
      <c r="F214" s="139"/>
      <c r="G214" s="139">
        <v>11901</v>
      </c>
      <c r="H214" s="139"/>
      <c r="I214" s="139">
        <v>11003</v>
      </c>
      <c r="J214" s="139"/>
      <c r="K214" s="139">
        <v>419819</v>
      </c>
      <c r="L214" s="139"/>
      <c r="M214" s="140">
        <v>5.79</v>
      </c>
      <c r="N214" s="139"/>
      <c r="O214" s="140">
        <v>1.99</v>
      </c>
      <c r="P214" s="139"/>
      <c r="Q214" s="139">
        <v>33146</v>
      </c>
      <c r="R214" s="127">
        <v>593383</v>
      </c>
      <c r="S214" s="127">
        <v>2056</v>
      </c>
      <c r="T214" s="127"/>
      <c r="U214" s="127">
        <v>13424</v>
      </c>
      <c r="V214" s="127"/>
      <c r="W214" s="127">
        <v>13349</v>
      </c>
      <c r="X214" s="127"/>
      <c r="Y214" s="127">
        <v>512503</v>
      </c>
      <c r="Z214" s="127"/>
      <c r="AA214" s="128">
        <v>6.2</v>
      </c>
      <c r="AB214" s="127"/>
      <c r="AC214" s="128">
        <v>2.2599999999999998</v>
      </c>
      <c r="AD214" s="127"/>
    </row>
    <row r="215" spans="1:30" ht="15" customHeight="1" x14ac:dyDescent="0.25">
      <c r="A215" s="7"/>
      <c r="B215" s="126">
        <v>2012</v>
      </c>
      <c r="C215" s="127">
        <v>37749</v>
      </c>
      <c r="D215" s="127">
        <v>605385</v>
      </c>
      <c r="E215" s="127">
        <v>2667</v>
      </c>
      <c r="F215" s="127"/>
      <c r="G215" s="127">
        <v>15051</v>
      </c>
      <c r="H215" s="127"/>
      <c r="I215" s="127">
        <v>14058</v>
      </c>
      <c r="J215" s="127"/>
      <c r="K215" s="127">
        <v>391288</v>
      </c>
      <c r="L215" s="127"/>
      <c r="M215" s="128">
        <v>7.07</v>
      </c>
      <c r="N215" s="127"/>
      <c r="O215" s="128">
        <v>2.4900000000000002</v>
      </c>
      <c r="P215" s="127"/>
      <c r="Q215" s="127">
        <v>33408</v>
      </c>
      <c r="R215" s="127">
        <v>600368</v>
      </c>
      <c r="S215" s="127">
        <v>2507</v>
      </c>
      <c r="T215" s="127"/>
      <c r="U215" s="127">
        <v>17389</v>
      </c>
      <c r="V215" s="127"/>
      <c r="W215" s="127">
        <v>17316</v>
      </c>
      <c r="X215" s="127"/>
      <c r="Y215" s="127">
        <v>483887</v>
      </c>
      <c r="Z215" s="127"/>
      <c r="AA215" s="128">
        <v>7.5</v>
      </c>
      <c r="AB215" s="127"/>
      <c r="AC215" s="128">
        <v>2.9</v>
      </c>
      <c r="AD215" s="127"/>
    </row>
    <row r="216" spans="1:30" ht="15" customHeight="1" x14ac:dyDescent="0.25">
      <c r="A216" s="7"/>
      <c r="B216" s="126">
        <v>2011</v>
      </c>
      <c r="C216" s="127">
        <v>38717</v>
      </c>
      <c r="D216" s="127">
        <v>633065</v>
      </c>
      <c r="E216" s="127">
        <v>3104</v>
      </c>
      <c r="F216" s="127"/>
      <c r="G216" s="127">
        <v>21717</v>
      </c>
      <c r="H216" s="127"/>
      <c r="I216" s="127">
        <v>20749</v>
      </c>
      <c r="J216" s="127"/>
      <c r="K216" s="127">
        <v>769285</v>
      </c>
      <c r="L216" s="127"/>
      <c r="M216" s="128">
        <v>8.02</v>
      </c>
      <c r="N216" s="128"/>
      <c r="O216" s="128">
        <v>3.43</v>
      </c>
      <c r="P216" s="128"/>
      <c r="Q216" s="127">
        <v>34565</v>
      </c>
      <c r="R216" s="127">
        <v>628302</v>
      </c>
      <c r="S216" s="127">
        <v>3042</v>
      </c>
      <c r="T216" s="127"/>
      <c r="U216" s="127">
        <v>24901</v>
      </c>
      <c r="V216" s="127"/>
      <c r="W216" s="127">
        <v>24834</v>
      </c>
      <c r="X216" s="127"/>
      <c r="Y216" s="127">
        <v>939607</v>
      </c>
      <c r="Z216" s="127"/>
      <c r="AA216" s="128">
        <v>8.8000000000000007</v>
      </c>
      <c r="AB216" s="128"/>
      <c r="AC216" s="128">
        <v>3.96</v>
      </c>
      <c r="AD216" s="128"/>
    </row>
    <row r="217" spans="1:30" ht="15" customHeight="1" x14ac:dyDescent="0.25">
      <c r="A217" s="7"/>
      <c r="B217" s="126">
        <v>2010</v>
      </c>
      <c r="C217" s="127">
        <v>39188</v>
      </c>
      <c r="D217" s="127">
        <v>642786</v>
      </c>
      <c r="E217" s="127">
        <v>2811</v>
      </c>
      <c r="F217" s="127"/>
      <c r="G217" s="127">
        <v>17879</v>
      </c>
      <c r="H217" s="127"/>
      <c r="I217" s="127">
        <v>16940</v>
      </c>
      <c r="J217" s="127"/>
      <c r="K217" s="127">
        <v>596594</v>
      </c>
      <c r="L217" s="127"/>
      <c r="M217" s="128">
        <v>7.17</v>
      </c>
      <c r="N217" s="128"/>
      <c r="O217" s="128">
        <v>2.78</v>
      </c>
      <c r="P217" s="128"/>
      <c r="Q217" s="127">
        <v>35387</v>
      </c>
      <c r="R217" s="127">
        <v>638341</v>
      </c>
      <c r="S217" s="127">
        <v>2813</v>
      </c>
      <c r="T217" s="127"/>
      <c r="U217" s="127">
        <v>20807</v>
      </c>
      <c r="V217" s="127"/>
      <c r="W217" s="127">
        <v>20730</v>
      </c>
      <c r="X217" s="127"/>
      <c r="Y217" s="127">
        <v>709812</v>
      </c>
      <c r="Z217" s="127"/>
      <c r="AA217" s="128">
        <v>7.95</v>
      </c>
      <c r="AB217" s="128"/>
      <c r="AC217" s="128">
        <v>3.26</v>
      </c>
      <c r="AD217" s="128"/>
    </row>
    <row r="218" spans="1:30" ht="15" customHeight="1" x14ac:dyDescent="0.25">
      <c r="A218" s="7"/>
      <c r="B218" s="126">
        <v>2009</v>
      </c>
      <c r="C218" s="127">
        <v>40590</v>
      </c>
      <c r="D218" s="127">
        <v>664595</v>
      </c>
      <c r="E218" s="127">
        <v>3188</v>
      </c>
      <c r="F218" s="127"/>
      <c r="G218" s="127">
        <v>20607</v>
      </c>
      <c r="H218" s="127"/>
      <c r="I218" s="127">
        <v>19152</v>
      </c>
      <c r="J218" s="127"/>
      <c r="K218" s="127">
        <v>697437</v>
      </c>
      <c r="L218" s="127"/>
      <c r="M218" s="128">
        <v>7.85</v>
      </c>
      <c r="N218" s="128"/>
      <c r="O218" s="128">
        <v>3.1</v>
      </c>
      <c r="P218" s="128"/>
      <c r="Q218" s="127">
        <v>36458</v>
      </c>
      <c r="R218" s="127">
        <v>659679</v>
      </c>
      <c r="S218" s="127">
        <v>2872</v>
      </c>
      <c r="T218" s="127"/>
      <c r="U218" s="127">
        <v>23445</v>
      </c>
      <c r="V218" s="127"/>
      <c r="W218" s="127">
        <v>23250</v>
      </c>
      <c r="X218" s="127"/>
      <c r="Y218" s="127">
        <v>841122</v>
      </c>
      <c r="Z218" s="127"/>
      <c r="AA218" s="128">
        <v>7.88</v>
      </c>
      <c r="AB218" s="128"/>
      <c r="AC218" s="128">
        <v>3.55</v>
      </c>
      <c r="AD218" s="128"/>
    </row>
    <row r="219" spans="1:30" ht="15" customHeight="1" x14ac:dyDescent="0.25">
      <c r="A219" s="7"/>
      <c r="B219" s="126">
        <v>2008</v>
      </c>
      <c r="C219" s="127">
        <v>41732</v>
      </c>
      <c r="D219" s="127">
        <v>713184</v>
      </c>
      <c r="E219" s="127">
        <v>3189</v>
      </c>
      <c r="F219" s="127"/>
      <c r="G219" s="127">
        <v>21750</v>
      </c>
      <c r="H219" s="127"/>
      <c r="I219" s="127">
        <v>20617</v>
      </c>
      <c r="J219" s="127"/>
      <c r="K219" s="127">
        <v>636226</v>
      </c>
      <c r="L219" s="127"/>
      <c r="M219" s="128">
        <v>7.64</v>
      </c>
      <c r="N219" s="128"/>
      <c r="O219" s="128">
        <v>3.05</v>
      </c>
      <c r="P219" s="128"/>
      <c r="Q219" s="127">
        <v>37658</v>
      </c>
      <c r="R219" s="127">
        <v>707849</v>
      </c>
      <c r="S219" s="127">
        <v>3013</v>
      </c>
      <c r="T219" s="127"/>
      <c r="U219" s="127">
        <v>26574</v>
      </c>
      <c r="V219" s="127"/>
      <c r="W219" s="127">
        <v>26443</v>
      </c>
      <c r="X219" s="127"/>
      <c r="Y219" s="127">
        <v>758307</v>
      </c>
      <c r="Z219" s="127"/>
      <c r="AA219" s="128">
        <v>8</v>
      </c>
      <c r="AB219" s="128"/>
      <c r="AC219" s="128">
        <v>3.75</v>
      </c>
      <c r="AD219" s="128"/>
    </row>
    <row r="220" spans="1:30" ht="15" customHeight="1" x14ac:dyDescent="0.25">
      <c r="A220" s="7"/>
      <c r="B220" s="181" t="s">
        <v>28</v>
      </c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</row>
    <row r="221" spans="1:30" ht="15" customHeight="1" x14ac:dyDescent="0.25">
      <c r="A221" s="7"/>
      <c r="B221" s="123" t="s">
        <v>87</v>
      </c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</row>
    <row r="222" spans="1:30" ht="15" customHeight="1" x14ac:dyDescent="0.25">
      <c r="A222" s="7"/>
      <c r="B222" s="167">
        <v>2022</v>
      </c>
      <c r="C222" s="166">
        <v>33370</v>
      </c>
      <c r="D222" s="166">
        <v>392358</v>
      </c>
      <c r="E222" s="166">
        <v>2033</v>
      </c>
      <c r="F222" s="166" t="s">
        <v>333</v>
      </c>
      <c r="G222" s="166">
        <v>5939</v>
      </c>
      <c r="H222" s="166" t="s">
        <v>333</v>
      </c>
      <c r="I222" s="166">
        <v>4281</v>
      </c>
      <c r="J222" s="166" t="s">
        <v>333</v>
      </c>
      <c r="K222" s="166">
        <v>151101</v>
      </c>
      <c r="L222" s="166" t="s">
        <v>333</v>
      </c>
      <c r="M222" s="168">
        <v>6.09</v>
      </c>
      <c r="N222" s="166" t="s">
        <v>333</v>
      </c>
      <c r="O222" s="168">
        <v>1.51</v>
      </c>
      <c r="P222" s="166" t="s">
        <v>333</v>
      </c>
      <c r="Q222" s="166">
        <v>19613</v>
      </c>
      <c r="R222" s="166">
        <v>377571</v>
      </c>
      <c r="S222" s="166" t="s">
        <v>53</v>
      </c>
      <c r="T222" s="166"/>
      <c r="U222" s="166" t="s">
        <v>53</v>
      </c>
      <c r="V222" s="166"/>
      <c r="W222" s="166" t="s">
        <v>53</v>
      </c>
      <c r="X222" s="166"/>
      <c r="Y222" s="166" t="s">
        <v>53</v>
      </c>
      <c r="Z222" s="166"/>
      <c r="AA222" s="166" t="s">
        <v>51</v>
      </c>
      <c r="AB222" s="166"/>
      <c r="AC222" s="166" t="s">
        <v>51</v>
      </c>
      <c r="AD222" s="166"/>
    </row>
    <row r="223" spans="1:30" ht="15" customHeight="1" x14ac:dyDescent="0.25">
      <c r="A223" s="7"/>
      <c r="B223" s="126">
        <v>2021</v>
      </c>
      <c r="C223" s="127">
        <v>32844</v>
      </c>
      <c r="D223" s="127">
        <v>384187</v>
      </c>
      <c r="E223" s="127">
        <v>2062</v>
      </c>
      <c r="F223" s="139" t="s">
        <v>334</v>
      </c>
      <c r="G223" s="127">
        <v>6145</v>
      </c>
      <c r="H223" s="139" t="s">
        <v>334</v>
      </c>
      <c r="I223" s="127">
        <v>4569</v>
      </c>
      <c r="J223" s="139" t="s">
        <v>334</v>
      </c>
      <c r="K223" s="127">
        <v>203063</v>
      </c>
      <c r="L223" s="139" t="s">
        <v>334</v>
      </c>
      <c r="M223" s="128">
        <v>6.28</v>
      </c>
      <c r="N223" s="139" t="s">
        <v>334</v>
      </c>
      <c r="O223" s="128">
        <v>1.6</v>
      </c>
      <c r="P223" s="139" t="s">
        <v>334</v>
      </c>
      <c r="Q223" s="127">
        <v>19455</v>
      </c>
      <c r="R223" s="127">
        <v>369785</v>
      </c>
      <c r="S223" s="127">
        <v>969</v>
      </c>
      <c r="T223" s="127" t="s">
        <v>334</v>
      </c>
      <c r="U223" s="127">
        <v>6006</v>
      </c>
      <c r="V223" s="127" t="s">
        <v>334</v>
      </c>
      <c r="W223" s="127">
        <v>5938</v>
      </c>
      <c r="X223" s="127" t="s">
        <v>334</v>
      </c>
      <c r="Y223" s="127">
        <v>288255</v>
      </c>
      <c r="Z223" s="127" t="s">
        <v>334</v>
      </c>
      <c r="AA223" s="128">
        <v>4.9800000000000004</v>
      </c>
      <c r="AB223" s="127" t="s">
        <v>334</v>
      </c>
      <c r="AC223" s="128">
        <v>1.62</v>
      </c>
      <c r="AD223" s="127" t="s">
        <v>334</v>
      </c>
    </row>
    <row r="224" spans="1:30" ht="15" customHeight="1" x14ac:dyDescent="0.25">
      <c r="A224" s="7"/>
      <c r="B224" s="123" t="s">
        <v>88</v>
      </c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</row>
    <row r="225" spans="1:30" ht="15" customHeight="1" x14ac:dyDescent="0.25">
      <c r="A225" s="7"/>
      <c r="B225" s="167">
        <v>2022</v>
      </c>
      <c r="C225" s="166">
        <v>12549</v>
      </c>
      <c r="D225" s="166">
        <v>153791</v>
      </c>
      <c r="E225" s="166">
        <v>795</v>
      </c>
      <c r="F225" s="166" t="s">
        <v>333</v>
      </c>
      <c r="G225" s="166">
        <v>1572</v>
      </c>
      <c r="H225" s="166" t="s">
        <v>333</v>
      </c>
      <c r="I225" s="166">
        <v>865</v>
      </c>
      <c r="J225" s="166" t="s">
        <v>333</v>
      </c>
      <c r="K225" s="166">
        <v>46659</v>
      </c>
      <c r="L225" s="166" t="s">
        <v>333</v>
      </c>
      <c r="M225" s="168">
        <v>6.34</v>
      </c>
      <c r="N225" s="166" t="s">
        <v>333</v>
      </c>
      <c r="O225" s="168">
        <v>1.02</v>
      </c>
      <c r="P225" s="166" t="s">
        <v>333</v>
      </c>
      <c r="Q225" s="166">
        <v>6963</v>
      </c>
      <c r="R225" s="166">
        <v>147953</v>
      </c>
      <c r="S225" s="166" t="s">
        <v>53</v>
      </c>
      <c r="T225" s="166"/>
      <c r="U225" s="166" t="s">
        <v>53</v>
      </c>
      <c r="V225" s="166"/>
      <c r="W225" s="166" t="s">
        <v>53</v>
      </c>
      <c r="X225" s="166"/>
      <c r="Y225" s="166" t="s">
        <v>53</v>
      </c>
      <c r="Z225" s="166"/>
      <c r="AA225" s="166" t="s">
        <v>51</v>
      </c>
      <c r="AB225" s="166"/>
      <c r="AC225" s="166" t="s">
        <v>51</v>
      </c>
      <c r="AD225" s="166"/>
    </row>
    <row r="226" spans="1:30" ht="15" customHeight="1" x14ac:dyDescent="0.25">
      <c r="A226" s="7"/>
      <c r="B226" s="126">
        <v>2021</v>
      </c>
      <c r="C226" s="127">
        <v>12422</v>
      </c>
      <c r="D226" s="127">
        <v>151859</v>
      </c>
      <c r="E226" s="127">
        <v>779</v>
      </c>
      <c r="F226" s="139" t="s">
        <v>334</v>
      </c>
      <c r="G226" s="127">
        <v>2606</v>
      </c>
      <c r="H226" s="139" t="s">
        <v>334</v>
      </c>
      <c r="I226" s="127">
        <v>1989</v>
      </c>
      <c r="J226" s="139" t="s">
        <v>334</v>
      </c>
      <c r="K226" s="127">
        <v>99088</v>
      </c>
      <c r="L226" s="139" t="s">
        <v>334</v>
      </c>
      <c r="M226" s="128">
        <v>6.27</v>
      </c>
      <c r="N226" s="139" t="s">
        <v>334</v>
      </c>
      <c r="O226" s="128">
        <v>1.72</v>
      </c>
      <c r="P226" s="139" t="s">
        <v>334</v>
      </c>
      <c r="Q226" s="127">
        <v>6945</v>
      </c>
      <c r="R226" s="127">
        <v>146124</v>
      </c>
      <c r="S226" s="127">
        <v>343</v>
      </c>
      <c r="T226" s="127" t="s">
        <v>334</v>
      </c>
      <c r="U226" s="127" t="s">
        <v>49</v>
      </c>
      <c r="V226" s="127" t="s">
        <v>334</v>
      </c>
      <c r="W226" s="127" t="s">
        <v>49</v>
      </c>
      <c r="X226" s="127" t="s">
        <v>334</v>
      </c>
      <c r="Y226" s="127" t="s">
        <v>49</v>
      </c>
      <c r="Z226" s="127" t="s">
        <v>334</v>
      </c>
      <c r="AA226" s="128">
        <v>4.9400000000000004</v>
      </c>
      <c r="AB226" s="127" t="s">
        <v>334</v>
      </c>
      <c r="AC226" s="128" t="s">
        <v>49</v>
      </c>
      <c r="AD226" s="127" t="s">
        <v>334</v>
      </c>
    </row>
    <row r="227" spans="1:30" ht="15" customHeight="1" x14ac:dyDescent="0.25">
      <c r="B227" s="123" t="s">
        <v>389</v>
      </c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</row>
    <row r="228" spans="1:30" ht="15" customHeight="1" x14ac:dyDescent="0.25">
      <c r="B228" s="167">
        <v>2022</v>
      </c>
      <c r="C228" s="166">
        <v>5327</v>
      </c>
      <c r="D228" s="166">
        <v>53878</v>
      </c>
      <c r="E228" s="166">
        <v>327</v>
      </c>
      <c r="F228" s="166" t="s">
        <v>333</v>
      </c>
      <c r="G228" s="166">
        <v>940</v>
      </c>
      <c r="H228" s="166" t="s">
        <v>333</v>
      </c>
      <c r="I228" s="166">
        <v>663</v>
      </c>
      <c r="J228" s="166" t="s">
        <v>333</v>
      </c>
      <c r="K228" s="166">
        <v>69723</v>
      </c>
      <c r="L228" s="166" t="s">
        <v>333</v>
      </c>
      <c r="M228" s="168">
        <v>6.14</v>
      </c>
      <c r="N228" s="166" t="s">
        <v>333</v>
      </c>
      <c r="O228" s="168">
        <v>1.74</v>
      </c>
      <c r="P228" s="166" t="s">
        <v>333</v>
      </c>
      <c r="Q228" s="166">
        <v>2846</v>
      </c>
      <c r="R228" s="166">
        <v>51256</v>
      </c>
      <c r="S228" s="166" t="s">
        <v>53</v>
      </c>
      <c r="T228" s="166"/>
      <c r="U228" s="166" t="s">
        <v>53</v>
      </c>
      <c r="V228" s="166"/>
      <c r="W228" s="166" t="s">
        <v>53</v>
      </c>
      <c r="X228" s="166"/>
      <c r="Y228" s="166" t="s">
        <v>53</v>
      </c>
      <c r="Z228" s="166"/>
      <c r="AA228" s="166" t="s">
        <v>51</v>
      </c>
      <c r="AB228" s="166"/>
      <c r="AC228" s="166" t="s">
        <v>51</v>
      </c>
      <c r="AD228" s="166"/>
    </row>
    <row r="229" spans="1:30" ht="15" customHeight="1" x14ac:dyDescent="0.25">
      <c r="B229" s="126">
        <v>2021</v>
      </c>
      <c r="C229" s="127">
        <v>5296</v>
      </c>
      <c r="D229" s="127">
        <v>52490</v>
      </c>
      <c r="E229" s="127">
        <v>385</v>
      </c>
      <c r="F229" s="139" t="s">
        <v>334</v>
      </c>
      <c r="G229" s="127">
        <v>1085</v>
      </c>
      <c r="H229" s="139" t="s">
        <v>334</v>
      </c>
      <c r="I229" s="127">
        <v>781</v>
      </c>
      <c r="J229" s="139" t="s">
        <v>334</v>
      </c>
      <c r="K229" s="127">
        <v>32697</v>
      </c>
      <c r="L229" s="139" t="s">
        <v>334</v>
      </c>
      <c r="M229" s="128">
        <v>7.27</v>
      </c>
      <c r="N229" s="139" t="s">
        <v>334</v>
      </c>
      <c r="O229" s="128">
        <v>2.0699999999999998</v>
      </c>
      <c r="P229" s="139" t="s">
        <v>334</v>
      </c>
      <c r="Q229" s="127">
        <v>2822</v>
      </c>
      <c r="R229" s="127">
        <v>49910</v>
      </c>
      <c r="S229" s="127">
        <v>154</v>
      </c>
      <c r="T229" s="127" t="s">
        <v>334</v>
      </c>
      <c r="U229" s="127">
        <v>1177</v>
      </c>
      <c r="V229" s="127" t="s">
        <v>334</v>
      </c>
      <c r="W229" s="127">
        <v>1172</v>
      </c>
      <c r="X229" s="127" t="s">
        <v>334</v>
      </c>
      <c r="Y229" s="127">
        <v>48291</v>
      </c>
      <c r="Z229" s="127" t="s">
        <v>334</v>
      </c>
      <c r="AA229" s="128">
        <v>5.46</v>
      </c>
      <c r="AB229" s="127" t="s">
        <v>334</v>
      </c>
      <c r="AC229" s="128">
        <v>2.36</v>
      </c>
      <c r="AD229" s="127" t="s">
        <v>334</v>
      </c>
    </row>
    <row r="230" spans="1:30" ht="15" customHeight="1" x14ac:dyDescent="0.25">
      <c r="A230" s="7"/>
      <c r="B230" s="123" t="s">
        <v>390</v>
      </c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</row>
    <row r="231" spans="1:30" ht="15" customHeight="1" x14ac:dyDescent="0.25">
      <c r="A231" s="7"/>
      <c r="B231" s="167">
        <v>2022</v>
      </c>
      <c r="C231" s="166">
        <v>7855</v>
      </c>
      <c r="D231" s="166">
        <v>72593</v>
      </c>
      <c r="E231" s="166">
        <v>545</v>
      </c>
      <c r="F231" s="166" t="s">
        <v>333</v>
      </c>
      <c r="G231" s="166">
        <v>722</v>
      </c>
      <c r="H231" s="166" t="s">
        <v>333</v>
      </c>
      <c r="I231" s="166">
        <v>251</v>
      </c>
      <c r="J231" s="166" t="s">
        <v>333</v>
      </c>
      <c r="K231" s="166">
        <v>19530</v>
      </c>
      <c r="L231" s="166" t="s">
        <v>333</v>
      </c>
      <c r="M231" s="168">
        <v>6.94</v>
      </c>
      <c r="N231" s="166" t="s">
        <v>333</v>
      </c>
      <c r="O231" s="168">
        <v>0.99</v>
      </c>
      <c r="P231" s="166" t="s">
        <v>333</v>
      </c>
      <c r="Q231" s="166">
        <v>3943</v>
      </c>
      <c r="R231" s="166">
        <v>68553</v>
      </c>
      <c r="S231" s="166" t="s">
        <v>53</v>
      </c>
      <c r="T231" s="166"/>
      <c r="U231" s="166" t="s">
        <v>53</v>
      </c>
      <c r="V231" s="166"/>
      <c r="W231" s="166" t="s">
        <v>53</v>
      </c>
      <c r="X231" s="166"/>
      <c r="Y231" s="166" t="s">
        <v>53</v>
      </c>
      <c r="Z231" s="166"/>
      <c r="AA231" s="166" t="s">
        <v>51</v>
      </c>
      <c r="AB231" s="166"/>
      <c r="AC231" s="166" t="s">
        <v>51</v>
      </c>
      <c r="AD231" s="166"/>
    </row>
    <row r="232" spans="1:30" ht="15" customHeight="1" x14ac:dyDescent="0.25">
      <c r="A232" s="7"/>
      <c r="B232" s="126">
        <v>2021</v>
      </c>
      <c r="C232" s="127">
        <v>7655</v>
      </c>
      <c r="D232" s="127">
        <v>70624</v>
      </c>
      <c r="E232" s="127">
        <v>639</v>
      </c>
      <c r="F232" s="139" t="s">
        <v>334</v>
      </c>
      <c r="G232" s="127">
        <v>1157</v>
      </c>
      <c r="H232" s="139" t="s">
        <v>334</v>
      </c>
      <c r="I232" s="127">
        <v>668</v>
      </c>
      <c r="J232" s="139" t="s">
        <v>334</v>
      </c>
      <c r="K232" s="127">
        <v>28483</v>
      </c>
      <c r="L232" s="139" t="s">
        <v>334</v>
      </c>
      <c r="M232" s="128">
        <v>8.35</v>
      </c>
      <c r="N232" s="139" t="s">
        <v>334</v>
      </c>
      <c r="O232" s="128">
        <v>1.64</v>
      </c>
      <c r="P232" s="139" t="s">
        <v>334</v>
      </c>
      <c r="Q232" s="127">
        <v>3928</v>
      </c>
      <c r="R232" s="127">
        <v>66775</v>
      </c>
      <c r="S232" s="127">
        <v>278</v>
      </c>
      <c r="T232" s="127" t="s">
        <v>334</v>
      </c>
      <c r="U232" s="127">
        <v>954</v>
      </c>
      <c r="V232" s="127" t="s">
        <v>334</v>
      </c>
      <c r="W232" s="127">
        <v>938</v>
      </c>
      <c r="X232" s="127" t="s">
        <v>334</v>
      </c>
      <c r="Y232" s="127">
        <v>40193</v>
      </c>
      <c r="Z232" s="127" t="s">
        <v>334</v>
      </c>
      <c r="AA232" s="128">
        <v>7.08</v>
      </c>
      <c r="AB232" s="127" t="s">
        <v>334</v>
      </c>
      <c r="AC232" s="128">
        <v>1.43</v>
      </c>
      <c r="AD232" s="127" t="s">
        <v>334</v>
      </c>
    </row>
    <row r="233" spans="1:30" ht="15" customHeight="1" x14ac:dyDescent="0.25">
      <c r="A233" s="7"/>
      <c r="B233" s="123" t="s">
        <v>391</v>
      </c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</row>
    <row r="234" spans="1:30" ht="15" customHeight="1" x14ac:dyDescent="0.25">
      <c r="A234" s="7"/>
      <c r="B234" s="167">
        <v>2022</v>
      </c>
      <c r="C234" s="166">
        <v>2673</v>
      </c>
      <c r="D234" s="166">
        <v>30387</v>
      </c>
      <c r="E234" s="166">
        <v>184</v>
      </c>
      <c r="F234" s="166" t="s">
        <v>333</v>
      </c>
      <c r="G234" s="166">
        <v>421</v>
      </c>
      <c r="H234" s="166" t="s">
        <v>333</v>
      </c>
      <c r="I234" s="166">
        <v>277</v>
      </c>
      <c r="J234" s="166" t="s">
        <v>333</v>
      </c>
      <c r="K234" s="166">
        <v>19720</v>
      </c>
      <c r="L234" s="166" t="s">
        <v>333</v>
      </c>
      <c r="M234" s="168">
        <v>6.88</v>
      </c>
      <c r="N234" s="166" t="s">
        <v>333</v>
      </c>
      <c r="O234" s="168">
        <v>1.39</v>
      </c>
      <c r="P234" s="166" t="s">
        <v>333</v>
      </c>
      <c r="Q234" s="166">
        <v>1386</v>
      </c>
      <c r="R234" s="166">
        <v>29045</v>
      </c>
      <c r="S234" s="166" t="s">
        <v>53</v>
      </c>
      <c r="T234" s="166"/>
      <c r="U234" s="166" t="s">
        <v>53</v>
      </c>
      <c r="V234" s="166"/>
      <c r="W234" s="166" t="s">
        <v>53</v>
      </c>
      <c r="X234" s="166"/>
      <c r="Y234" s="166" t="s">
        <v>53</v>
      </c>
      <c r="Z234" s="166"/>
      <c r="AA234" s="166" t="s">
        <v>51</v>
      </c>
      <c r="AB234" s="166"/>
      <c r="AC234" s="166" t="s">
        <v>51</v>
      </c>
      <c r="AD234" s="166"/>
    </row>
    <row r="235" spans="1:30" ht="15" customHeight="1" x14ac:dyDescent="0.25">
      <c r="A235" s="7"/>
      <c r="B235" s="126">
        <v>2021</v>
      </c>
      <c r="C235" s="127">
        <v>2586</v>
      </c>
      <c r="D235" s="127">
        <v>30171</v>
      </c>
      <c r="E235" s="127">
        <v>227</v>
      </c>
      <c r="F235" s="139" t="s">
        <v>334</v>
      </c>
      <c r="G235" s="127">
        <v>627</v>
      </c>
      <c r="H235" s="139" t="s">
        <v>334</v>
      </c>
      <c r="I235" s="127">
        <v>449</v>
      </c>
      <c r="J235" s="139" t="s">
        <v>334</v>
      </c>
      <c r="K235" s="127">
        <v>29548</v>
      </c>
      <c r="L235" s="139" t="s">
        <v>334</v>
      </c>
      <c r="M235" s="128">
        <v>8.7799999999999994</v>
      </c>
      <c r="N235" s="139" t="s">
        <v>334</v>
      </c>
      <c r="O235" s="128">
        <v>2.08</v>
      </c>
      <c r="P235" s="139" t="s">
        <v>334</v>
      </c>
      <c r="Q235" s="127">
        <v>1355</v>
      </c>
      <c r="R235" s="127">
        <v>28894</v>
      </c>
      <c r="S235" s="127">
        <v>88</v>
      </c>
      <c r="T235" s="127" t="s">
        <v>334</v>
      </c>
      <c r="U235" s="127">
        <v>991</v>
      </c>
      <c r="V235" s="127" t="s">
        <v>334</v>
      </c>
      <c r="W235" s="127">
        <v>981</v>
      </c>
      <c r="X235" s="127" t="s">
        <v>334</v>
      </c>
      <c r="Y235" s="127">
        <v>75893</v>
      </c>
      <c r="Z235" s="127" t="s">
        <v>334</v>
      </c>
      <c r="AA235" s="128">
        <v>6.49</v>
      </c>
      <c r="AB235" s="127" t="s">
        <v>334</v>
      </c>
      <c r="AC235" s="128">
        <v>3.43</v>
      </c>
      <c r="AD235" s="127" t="s">
        <v>334</v>
      </c>
    </row>
    <row r="236" spans="1:30" ht="15" customHeight="1" x14ac:dyDescent="0.25">
      <c r="A236" s="7"/>
      <c r="B236" s="123" t="s">
        <v>89</v>
      </c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</row>
    <row r="237" spans="1:30" ht="15" customHeight="1" x14ac:dyDescent="0.25">
      <c r="A237" s="7"/>
      <c r="B237" s="167">
        <v>2022</v>
      </c>
      <c r="C237" s="166">
        <v>2764</v>
      </c>
      <c r="D237" s="166">
        <v>20040</v>
      </c>
      <c r="E237" s="166">
        <v>180</v>
      </c>
      <c r="F237" s="166" t="s">
        <v>333</v>
      </c>
      <c r="G237" s="166">
        <v>238</v>
      </c>
      <c r="H237" s="166" t="s">
        <v>333</v>
      </c>
      <c r="I237" s="166">
        <v>84</v>
      </c>
      <c r="J237" s="166" t="s">
        <v>333</v>
      </c>
      <c r="K237" s="166">
        <v>12648</v>
      </c>
      <c r="L237" s="166" t="s">
        <v>333</v>
      </c>
      <c r="M237" s="168">
        <v>6.51</v>
      </c>
      <c r="N237" s="166" t="s">
        <v>333</v>
      </c>
      <c r="O237" s="168">
        <v>1.19</v>
      </c>
      <c r="P237" s="166" t="s">
        <v>333</v>
      </c>
      <c r="Q237" s="166">
        <v>1315</v>
      </c>
      <c r="R237" s="166">
        <v>18498</v>
      </c>
      <c r="S237" s="166" t="s">
        <v>53</v>
      </c>
      <c r="T237" s="166"/>
      <c r="U237" s="166" t="s">
        <v>53</v>
      </c>
      <c r="V237" s="166"/>
      <c r="W237" s="166" t="s">
        <v>53</v>
      </c>
      <c r="X237" s="166"/>
      <c r="Y237" s="166" t="s">
        <v>53</v>
      </c>
      <c r="Z237" s="166"/>
      <c r="AA237" s="166" t="s">
        <v>51</v>
      </c>
      <c r="AB237" s="166"/>
      <c r="AC237" s="166" t="s">
        <v>51</v>
      </c>
      <c r="AD237" s="166"/>
    </row>
    <row r="238" spans="1:30" ht="15" customHeight="1" x14ac:dyDescent="0.25">
      <c r="A238" s="7"/>
      <c r="B238" s="126">
        <v>2021</v>
      </c>
      <c r="C238" s="127">
        <v>2769</v>
      </c>
      <c r="D238" s="127">
        <v>19811</v>
      </c>
      <c r="E238" s="127">
        <v>205</v>
      </c>
      <c r="F238" s="139" t="s">
        <v>334</v>
      </c>
      <c r="G238" s="127">
        <v>345</v>
      </c>
      <c r="H238" s="139" t="s">
        <v>334</v>
      </c>
      <c r="I238" s="127">
        <v>176</v>
      </c>
      <c r="J238" s="139" t="s">
        <v>334</v>
      </c>
      <c r="K238" s="127">
        <v>9515</v>
      </c>
      <c r="L238" s="139" t="s">
        <v>334</v>
      </c>
      <c r="M238" s="128">
        <v>7.4</v>
      </c>
      <c r="N238" s="139" t="s">
        <v>334</v>
      </c>
      <c r="O238" s="128">
        <v>1.74</v>
      </c>
      <c r="P238" s="139" t="s">
        <v>334</v>
      </c>
      <c r="Q238" s="127">
        <v>1305</v>
      </c>
      <c r="R238" s="127">
        <v>18209</v>
      </c>
      <c r="S238" s="127">
        <v>76</v>
      </c>
      <c r="T238" s="127" t="s">
        <v>334</v>
      </c>
      <c r="U238" s="127">
        <v>691</v>
      </c>
      <c r="V238" s="127" t="s">
        <v>334</v>
      </c>
      <c r="W238" s="127">
        <v>688</v>
      </c>
      <c r="X238" s="127" t="s">
        <v>334</v>
      </c>
      <c r="Y238" s="127">
        <v>154447</v>
      </c>
      <c r="Z238" s="127" t="s">
        <v>334</v>
      </c>
      <c r="AA238" s="128">
        <v>5.82</v>
      </c>
      <c r="AB238" s="127" t="s">
        <v>334</v>
      </c>
      <c r="AC238" s="128">
        <v>3.79</v>
      </c>
      <c r="AD238" s="127" t="s">
        <v>334</v>
      </c>
    </row>
    <row r="239" spans="1:30" ht="15" customHeight="1" x14ac:dyDescent="0.25">
      <c r="A239" s="7"/>
      <c r="B239" s="123" t="s">
        <v>90</v>
      </c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</row>
    <row r="240" spans="1:30" ht="15" customHeight="1" x14ac:dyDescent="0.25">
      <c r="A240" s="7"/>
      <c r="B240" s="167">
        <v>2022</v>
      </c>
      <c r="C240" s="166">
        <v>2079</v>
      </c>
      <c r="D240" s="166">
        <v>6714</v>
      </c>
      <c r="E240" s="166">
        <v>173</v>
      </c>
      <c r="F240" s="166" t="s">
        <v>333</v>
      </c>
      <c r="G240" s="166">
        <v>257</v>
      </c>
      <c r="H240" s="166" t="s">
        <v>333</v>
      </c>
      <c r="I240" s="166">
        <v>94</v>
      </c>
      <c r="J240" s="166" t="s">
        <v>333</v>
      </c>
      <c r="K240" s="166">
        <v>5277</v>
      </c>
      <c r="L240" s="166" t="s">
        <v>333</v>
      </c>
      <c r="M240" s="168">
        <v>8.32</v>
      </c>
      <c r="N240" s="166" t="s">
        <v>333</v>
      </c>
      <c r="O240" s="168">
        <v>3.83</v>
      </c>
      <c r="P240" s="166" t="s">
        <v>333</v>
      </c>
      <c r="Q240" s="166">
        <v>789</v>
      </c>
      <c r="R240" s="166">
        <v>5355</v>
      </c>
      <c r="S240" s="166" t="s">
        <v>53</v>
      </c>
      <c r="T240" s="166"/>
      <c r="U240" s="166" t="s">
        <v>53</v>
      </c>
      <c r="V240" s="166"/>
      <c r="W240" s="166" t="s">
        <v>53</v>
      </c>
      <c r="X240" s="166"/>
      <c r="Y240" s="166" t="s">
        <v>53</v>
      </c>
      <c r="Z240" s="166"/>
      <c r="AA240" s="166" t="s">
        <v>51</v>
      </c>
      <c r="AB240" s="166"/>
      <c r="AC240" s="166" t="s">
        <v>51</v>
      </c>
      <c r="AD240" s="166"/>
    </row>
    <row r="241" spans="1:30" ht="15" customHeight="1" x14ac:dyDescent="0.25">
      <c r="A241" s="7"/>
      <c r="B241" s="126">
        <v>2021</v>
      </c>
      <c r="C241" s="127">
        <v>1957</v>
      </c>
      <c r="D241" s="127">
        <v>6136</v>
      </c>
      <c r="E241" s="127">
        <v>178</v>
      </c>
      <c r="F241" s="139" t="s">
        <v>334</v>
      </c>
      <c r="G241" s="127" t="s">
        <v>49</v>
      </c>
      <c r="H241" s="139" t="s">
        <v>334</v>
      </c>
      <c r="I241" s="127" t="s">
        <v>49</v>
      </c>
      <c r="J241" s="139" t="s">
        <v>334</v>
      </c>
      <c r="K241" s="127" t="s">
        <v>49</v>
      </c>
      <c r="L241" s="139" t="s">
        <v>334</v>
      </c>
      <c r="M241" s="128">
        <v>9.1</v>
      </c>
      <c r="N241" s="139" t="s">
        <v>334</v>
      </c>
      <c r="O241" s="128" t="s">
        <v>49</v>
      </c>
      <c r="P241" s="139" t="s">
        <v>334</v>
      </c>
      <c r="Q241" s="127">
        <v>767</v>
      </c>
      <c r="R241" s="127">
        <v>4889</v>
      </c>
      <c r="S241" s="127">
        <v>55</v>
      </c>
      <c r="T241" s="127" t="s">
        <v>334</v>
      </c>
      <c r="U241" s="127">
        <v>137</v>
      </c>
      <c r="V241" s="127" t="s">
        <v>334</v>
      </c>
      <c r="W241" s="127">
        <v>136</v>
      </c>
      <c r="X241" s="127" t="s">
        <v>334</v>
      </c>
      <c r="Y241" s="127">
        <v>3903</v>
      </c>
      <c r="Z241" s="127" t="s">
        <v>334</v>
      </c>
      <c r="AA241" s="128">
        <v>7.17</v>
      </c>
      <c r="AB241" s="127" t="s">
        <v>334</v>
      </c>
      <c r="AC241" s="128">
        <v>2.8</v>
      </c>
      <c r="AD241" s="127" t="s">
        <v>334</v>
      </c>
    </row>
    <row r="242" spans="1:30" ht="15" customHeight="1" x14ac:dyDescent="0.25">
      <c r="A242" s="7"/>
      <c r="B242" s="123" t="s">
        <v>392</v>
      </c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</row>
    <row r="243" spans="1:30" ht="15" customHeight="1" x14ac:dyDescent="0.25">
      <c r="A243" s="7"/>
      <c r="B243" s="167">
        <v>2022</v>
      </c>
      <c r="C243" s="166">
        <v>1128</v>
      </c>
      <c r="D243" s="166">
        <v>7799</v>
      </c>
      <c r="E243" s="166">
        <v>89</v>
      </c>
      <c r="F243" s="166" t="s">
        <v>333</v>
      </c>
      <c r="G243" s="166">
        <v>252</v>
      </c>
      <c r="H243" s="166" t="s">
        <v>333</v>
      </c>
      <c r="I243" s="166">
        <v>171</v>
      </c>
      <c r="J243" s="166" t="s">
        <v>333</v>
      </c>
      <c r="K243" s="166">
        <v>12227</v>
      </c>
      <c r="L243" s="166" t="s">
        <v>333</v>
      </c>
      <c r="M243" s="168">
        <v>7.89</v>
      </c>
      <c r="N243" s="166" t="s">
        <v>333</v>
      </c>
      <c r="O243" s="168">
        <v>3.23</v>
      </c>
      <c r="P243" s="166" t="s">
        <v>333</v>
      </c>
      <c r="Q243" s="166">
        <v>408</v>
      </c>
      <c r="R243" s="166">
        <v>7037</v>
      </c>
      <c r="S243" s="166" t="s">
        <v>53</v>
      </c>
      <c r="T243" s="166"/>
      <c r="U243" s="166" t="s">
        <v>53</v>
      </c>
      <c r="V243" s="166"/>
      <c r="W243" s="166" t="s">
        <v>53</v>
      </c>
      <c r="X243" s="166"/>
      <c r="Y243" s="166" t="s">
        <v>53</v>
      </c>
      <c r="Z243" s="166"/>
      <c r="AA243" s="166" t="s">
        <v>51</v>
      </c>
      <c r="AB243" s="166"/>
      <c r="AC243" s="166" t="s">
        <v>51</v>
      </c>
      <c r="AD243" s="166"/>
    </row>
    <row r="244" spans="1:30" ht="15" customHeight="1" x14ac:dyDescent="0.25">
      <c r="A244" s="7"/>
      <c r="B244" s="126">
        <v>2021</v>
      </c>
      <c r="C244" s="127">
        <v>1062</v>
      </c>
      <c r="D244" s="127">
        <v>7579</v>
      </c>
      <c r="E244" s="127">
        <v>100</v>
      </c>
      <c r="F244" s="139" t="s">
        <v>334</v>
      </c>
      <c r="G244" s="127" t="s">
        <v>49</v>
      </c>
      <c r="H244" s="139" t="s">
        <v>334</v>
      </c>
      <c r="I244" s="127" t="s">
        <v>49</v>
      </c>
      <c r="J244" s="139" t="s">
        <v>334</v>
      </c>
      <c r="K244" s="127" t="s">
        <v>49</v>
      </c>
      <c r="L244" s="139" t="s">
        <v>334</v>
      </c>
      <c r="M244" s="128">
        <v>9.42</v>
      </c>
      <c r="N244" s="139" t="s">
        <v>334</v>
      </c>
      <c r="O244" s="128" t="s">
        <v>49</v>
      </c>
      <c r="P244" s="139" t="s">
        <v>334</v>
      </c>
      <c r="Q244" s="127">
        <v>402</v>
      </c>
      <c r="R244" s="127" t="s">
        <v>49</v>
      </c>
      <c r="S244" s="127">
        <v>23</v>
      </c>
      <c r="T244" s="127" t="s">
        <v>334</v>
      </c>
      <c r="U244" s="127">
        <v>102</v>
      </c>
      <c r="V244" s="127" t="s">
        <v>334</v>
      </c>
      <c r="W244" s="127">
        <v>99</v>
      </c>
      <c r="X244" s="127" t="s">
        <v>334</v>
      </c>
      <c r="Y244" s="127">
        <v>4239</v>
      </c>
      <c r="Z244" s="127" t="s">
        <v>334</v>
      </c>
      <c r="AA244" s="128">
        <v>5.72</v>
      </c>
      <c r="AB244" s="127" t="s">
        <v>334</v>
      </c>
      <c r="AC244" s="128" t="s">
        <v>49</v>
      </c>
      <c r="AD244" s="127" t="s">
        <v>334</v>
      </c>
    </row>
    <row r="245" spans="1:30" ht="15" customHeight="1" x14ac:dyDescent="0.25">
      <c r="A245" s="7"/>
      <c r="B245" s="123" t="s">
        <v>393</v>
      </c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</row>
    <row r="246" spans="1:30" ht="15" customHeight="1" x14ac:dyDescent="0.25">
      <c r="A246" s="7"/>
      <c r="B246" s="167">
        <v>2022</v>
      </c>
      <c r="C246" s="166">
        <v>756</v>
      </c>
      <c r="D246" s="166">
        <v>4398</v>
      </c>
      <c r="E246" s="166">
        <v>73</v>
      </c>
      <c r="F246" s="166" t="s">
        <v>333</v>
      </c>
      <c r="G246" s="166">
        <v>124</v>
      </c>
      <c r="H246" s="166" t="s">
        <v>333</v>
      </c>
      <c r="I246" s="166">
        <v>67</v>
      </c>
      <c r="J246" s="166" t="s">
        <v>333</v>
      </c>
      <c r="K246" s="166">
        <v>1663</v>
      </c>
      <c r="L246" s="166" t="s">
        <v>333</v>
      </c>
      <c r="M246" s="168">
        <v>9.66</v>
      </c>
      <c r="N246" s="166" t="s">
        <v>333</v>
      </c>
      <c r="O246" s="168">
        <v>2.82</v>
      </c>
      <c r="P246" s="166" t="s">
        <v>333</v>
      </c>
      <c r="Q246" s="166">
        <v>428</v>
      </c>
      <c r="R246" s="166">
        <v>4060</v>
      </c>
      <c r="S246" s="166" t="s">
        <v>53</v>
      </c>
      <c r="T246" s="166"/>
      <c r="U246" s="166" t="s">
        <v>53</v>
      </c>
      <c r="V246" s="166"/>
      <c r="W246" s="166" t="s">
        <v>53</v>
      </c>
      <c r="X246" s="166"/>
      <c r="Y246" s="166" t="s">
        <v>53</v>
      </c>
      <c r="Z246" s="166"/>
      <c r="AA246" s="166" t="s">
        <v>51</v>
      </c>
      <c r="AB246" s="166"/>
      <c r="AC246" s="166" t="s">
        <v>51</v>
      </c>
      <c r="AD246" s="166"/>
    </row>
    <row r="247" spans="1:30" ht="15" customHeight="1" x14ac:dyDescent="0.25">
      <c r="A247" s="7"/>
      <c r="B247" s="126">
        <v>2021</v>
      </c>
      <c r="C247" s="127">
        <v>726</v>
      </c>
      <c r="D247" s="127">
        <v>4257</v>
      </c>
      <c r="E247" s="127">
        <v>47</v>
      </c>
      <c r="F247" s="139" t="s">
        <v>334</v>
      </c>
      <c r="G247" s="127">
        <v>91</v>
      </c>
      <c r="H247" s="139" t="s">
        <v>334</v>
      </c>
      <c r="I247" s="127">
        <v>49</v>
      </c>
      <c r="J247" s="139" t="s">
        <v>334</v>
      </c>
      <c r="K247" s="127">
        <v>1568</v>
      </c>
      <c r="L247" s="139" t="s">
        <v>334</v>
      </c>
      <c r="M247" s="128">
        <v>6.47</v>
      </c>
      <c r="N247" s="139" t="s">
        <v>334</v>
      </c>
      <c r="O247" s="128">
        <v>2.14</v>
      </c>
      <c r="P247" s="139" t="s">
        <v>334</v>
      </c>
      <c r="Q247" s="127">
        <v>418</v>
      </c>
      <c r="R247" s="127" t="s">
        <v>49</v>
      </c>
      <c r="S247" s="127">
        <v>20</v>
      </c>
      <c r="T247" s="127" t="s">
        <v>334</v>
      </c>
      <c r="U247" s="127" t="s">
        <v>49</v>
      </c>
      <c r="V247" s="127" t="s">
        <v>334</v>
      </c>
      <c r="W247" s="127" t="s">
        <v>49</v>
      </c>
      <c r="X247" s="127" t="s">
        <v>334</v>
      </c>
      <c r="Y247" s="127" t="s">
        <v>49</v>
      </c>
      <c r="Z247" s="127" t="s">
        <v>334</v>
      </c>
      <c r="AA247" s="128">
        <v>4.78</v>
      </c>
      <c r="AB247" s="127" t="s">
        <v>334</v>
      </c>
      <c r="AC247" s="128" t="s">
        <v>49</v>
      </c>
      <c r="AD247" s="127" t="s">
        <v>334</v>
      </c>
    </row>
    <row r="248" spans="1:30" ht="15" customHeight="1" x14ac:dyDescent="0.25">
      <c r="A248" s="7"/>
      <c r="B248" s="181" t="s">
        <v>10</v>
      </c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</row>
    <row r="249" spans="1:30" ht="15" customHeight="1" x14ac:dyDescent="0.25">
      <c r="A249" s="7"/>
      <c r="B249" s="123" t="s">
        <v>218</v>
      </c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</row>
    <row r="250" spans="1:30" ht="15" customHeight="1" x14ac:dyDescent="0.25">
      <c r="A250" s="7"/>
      <c r="B250" s="167">
        <v>2022</v>
      </c>
      <c r="C250" s="166">
        <v>6223</v>
      </c>
      <c r="D250" s="166">
        <v>15882</v>
      </c>
      <c r="E250" s="166">
        <v>281</v>
      </c>
      <c r="F250" s="166" t="s">
        <v>333</v>
      </c>
      <c r="G250" s="166">
        <v>299</v>
      </c>
      <c r="H250" s="166" t="s">
        <v>333</v>
      </c>
      <c r="I250" s="166">
        <v>25</v>
      </c>
      <c r="J250" s="166" t="s">
        <v>333</v>
      </c>
      <c r="K250" s="166">
        <v>25272</v>
      </c>
      <c r="L250" s="166" t="s">
        <v>333</v>
      </c>
      <c r="M250" s="168">
        <v>4.5199999999999996</v>
      </c>
      <c r="N250" s="166" t="s">
        <v>333</v>
      </c>
      <c r="O250" s="168">
        <v>1.88</v>
      </c>
      <c r="P250" s="166" t="s">
        <v>333</v>
      </c>
      <c r="Q250" s="166">
        <v>326</v>
      </c>
      <c r="R250" s="166">
        <v>9836</v>
      </c>
      <c r="S250" s="166" t="s">
        <v>53</v>
      </c>
      <c r="T250" s="166"/>
      <c r="U250" s="166" t="s">
        <v>53</v>
      </c>
      <c r="V250" s="166"/>
      <c r="W250" s="166" t="s">
        <v>53</v>
      </c>
      <c r="X250" s="166"/>
      <c r="Y250" s="166" t="s">
        <v>53</v>
      </c>
      <c r="Z250" s="166"/>
      <c r="AA250" s="166" t="s">
        <v>51</v>
      </c>
      <c r="AB250" s="166"/>
      <c r="AC250" s="166" t="s">
        <v>51</v>
      </c>
      <c r="AD250" s="166"/>
    </row>
    <row r="251" spans="1:30" ht="15" customHeight="1" x14ac:dyDescent="0.25">
      <c r="A251" s="7"/>
      <c r="B251" s="126">
        <v>2021</v>
      </c>
      <c r="C251" s="127">
        <v>4705</v>
      </c>
      <c r="D251" s="127">
        <v>13857</v>
      </c>
      <c r="E251" s="127">
        <v>200</v>
      </c>
      <c r="F251" s="139" t="s">
        <v>334</v>
      </c>
      <c r="G251" s="127">
        <v>204</v>
      </c>
      <c r="H251" s="139" t="s">
        <v>334</v>
      </c>
      <c r="I251" s="127">
        <v>4</v>
      </c>
      <c r="J251" s="139" t="s">
        <v>334</v>
      </c>
      <c r="K251" s="127">
        <v>1373</v>
      </c>
      <c r="L251" s="139" t="s">
        <v>334</v>
      </c>
      <c r="M251" s="128">
        <v>4.25</v>
      </c>
      <c r="N251" s="139" t="s">
        <v>334</v>
      </c>
      <c r="O251" s="128">
        <v>1.47</v>
      </c>
      <c r="P251" s="139" t="s">
        <v>334</v>
      </c>
      <c r="Q251" s="127">
        <v>300</v>
      </c>
      <c r="R251" s="127">
        <v>9360</v>
      </c>
      <c r="S251" s="127">
        <v>21</v>
      </c>
      <c r="T251" s="127" t="s">
        <v>334</v>
      </c>
      <c r="U251" s="127">
        <v>87</v>
      </c>
      <c r="V251" s="127" t="s">
        <v>334</v>
      </c>
      <c r="W251" s="127">
        <v>86</v>
      </c>
      <c r="X251" s="127" t="s">
        <v>334</v>
      </c>
      <c r="Y251" s="127">
        <v>36120</v>
      </c>
      <c r="Z251" s="127" t="s">
        <v>334</v>
      </c>
      <c r="AA251" s="128">
        <v>7</v>
      </c>
      <c r="AB251" s="127" t="s">
        <v>334</v>
      </c>
      <c r="AC251" s="128">
        <v>0.93</v>
      </c>
      <c r="AD251" s="127" t="s">
        <v>334</v>
      </c>
    </row>
    <row r="252" spans="1:30" ht="15" customHeight="1" x14ac:dyDescent="0.25">
      <c r="A252" s="7"/>
      <c r="B252" s="126">
        <v>2020</v>
      </c>
      <c r="C252" s="127">
        <v>4890</v>
      </c>
      <c r="D252" s="127">
        <v>13852</v>
      </c>
      <c r="E252" s="127">
        <v>510</v>
      </c>
      <c r="F252" s="127"/>
      <c r="G252" s="127">
        <v>535</v>
      </c>
      <c r="H252" s="127"/>
      <c r="I252" s="127">
        <v>33</v>
      </c>
      <c r="J252" s="127"/>
      <c r="K252" s="127">
        <v>5186</v>
      </c>
      <c r="L252" s="127"/>
      <c r="M252" s="128">
        <v>10.43</v>
      </c>
      <c r="N252" s="127"/>
      <c r="O252" s="128">
        <v>3.86</v>
      </c>
      <c r="P252" s="127"/>
      <c r="Q252" s="127">
        <v>299</v>
      </c>
      <c r="R252" s="127">
        <v>9164</v>
      </c>
      <c r="S252" s="127">
        <v>28</v>
      </c>
      <c r="T252" s="127"/>
      <c r="U252" s="127">
        <v>66</v>
      </c>
      <c r="V252" s="127"/>
      <c r="W252" s="127">
        <v>63</v>
      </c>
      <c r="X252" s="127"/>
      <c r="Y252" s="127">
        <v>22213</v>
      </c>
      <c r="Z252" s="127"/>
      <c r="AA252" s="128">
        <v>9.36</v>
      </c>
      <c r="AB252" s="127"/>
      <c r="AC252" s="128">
        <v>0.72</v>
      </c>
      <c r="AD252" s="127"/>
    </row>
    <row r="253" spans="1:30" ht="15" customHeight="1" x14ac:dyDescent="0.25">
      <c r="A253" s="7"/>
      <c r="B253" s="126">
        <v>2019</v>
      </c>
      <c r="C253" s="127">
        <v>4501</v>
      </c>
      <c r="D253" s="127">
        <v>13357</v>
      </c>
      <c r="E253" s="127">
        <v>132</v>
      </c>
      <c r="F253" s="139"/>
      <c r="G253" s="127">
        <v>139</v>
      </c>
      <c r="H253" s="139"/>
      <c r="I253" s="127">
        <v>11</v>
      </c>
      <c r="J253" s="139"/>
      <c r="K253" s="127">
        <v>917</v>
      </c>
      <c r="L253" s="139"/>
      <c r="M253" s="128">
        <v>2.93</v>
      </c>
      <c r="N253" s="139"/>
      <c r="O253" s="128">
        <v>1.04</v>
      </c>
      <c r="P253" s="139"/>
      <c r="Q253" s="127">
        <v>296</v>
      </c>
      <c r="R253" s="127">
        <v>9133</v>
      </c>
      <c r="S253" s="127">
        <v>27</v>
      </c>
      <c r="T253" s="127"/>
      <c r="U253" s="127">
        <v>75</v>
      </c>
      <c r="V253" s="127"/>
      <c r="W253" s="127">
        <v>75</v>
      </c>
      <c r="X253" s="127"/>
      <c r="Y253" s="127">
        <v>188542</v>
      </c>
      <c r="Z253" s="127"/>
      <c r="AA253" s="128">
        <v>9.1199999999999992</v>
      </c>
      <c r="AB253" s="127"/>
      <c r="AC253" s="128">
        <v>0.82</v>
      </c>
      <c r="AD253" s="127"/>
    </row>
    <row r="254" spans="1:30" ht="15" customHeight="1" x14ac:dyDescent="0.25">
      <c r="A254" s="14"/>
      <c r="B254" s="126">
        <v>2018</v>
      </c>
      <c r="C254" s="127">
        <v>4365</v>
      </c>
      <c r="D254" s="127">
        <v>13462</v>
      </c>
      <c r="E254" s="127">
        <v>132</v>
      </c>
      <c r="F254" s="139"/>
      <c r="G254" s="127">
        <v>133</v>
      </c>
      <c r="H254" s="139"/>
      <c r="I254" s="127">
        <v>2</v>
      </c>
      <c r="J254" s="139"/>
      <c r="K254" s="127">
        <v>399</v>
      </c>
      <c r="L254" s="139"/>
      <c r="M254" s="128">
        <v>3.02</v>
      </c>
      <c r="N254" s="139"/>
      <c r="O254" s="128">
        <v>0.99</v>
      </c>
      <c r="P254" s="139"/>
      <c r="Q254" s="127">
        <v>278</v>
      </c>
      <c r="R254" s="127">
        <v>9310</v>
      </c>
      <c r="S254" s="127">
        <v>14</v>
      </c>
      <c r="T254" s="127"/>
      <c r="U254" s="127">
        <v>22</v>
      </c>
      <c r="V254" s="127"/>
      <c r="W254" s="127">
        <v>22</v>
      </c>
      <c r="X254" s="127"/>
      <c r="Y254" s="127">
        <v>7621</v>
      </c>
      <c r="Z254" s="127"/>
      <c r="AA254" s="128">
        <v>5.04</v>
      </c>
      <c r="AB254" s="127"/>
      <c r="AC254" s="128">
        <v>0.24</v>
      </c>
      <c r="AD254" s="127"/>
    </row>
    <row r="255" spans="1:30" ht="15" customHeight="1" x14ac:dyDescent="0.25">
      <c r="A255" s="14"/>
      <c r="B255" s="126">
        <v>2017</v>
      </c>
      <c r="C255" s="127">
        <v>4062</v>
      </c>
      <c r="D255" s="127">
        <v>12709</v>
      </c>
      <c r="E255" s="127">
        <v>122</v>
      </c>
      <c r="F255" s="127"/>
      <c r="G255" s="127">
        <v>133</v>
      </c>
      <c r="H255" s="127"/>
      <c r="I255" s="127">
        <v>15</v>
      </c>
      <c r="J255" s="127"/>
      <c r="K255" s="127">
        <v>1360</v>
      </c>
      <c r="L255" s="127"/>
      <c r="M255" s="128">
        <v>3</v>
      </c>
      <c r="N255" s="127"/>
      <c r="O255" s="128">
        <v>1.05</v>
      </c>
      <c r="P255" s="127"/>
      <c r="Q255" s="127">
        <v>275</v>
      </c>
      <c r="R255" s="127">
        <v>8853</v>
      </c>
      <c r="S255" s="127">
        <v>19</v>
      </c>
      <c r="T255" s="127"/>
      <c r="U255" s="127">
        <v>77</v>
      </c>
      <c r="V255" s="127"/>
      <c r="W255" s="127">
        <v>73</v>
      </c>
      <c r="X255" s="127"/>
      <c r="Y255" s="127">
        <v>7193</v>
      </c>
      <c r="Z255" s="127"/>
      <c r="AA255" s="128">
        <v>6.91</v>
      </c>
      <c r="AB255" s="127"/>
      <c r="AC255" s="128">
        <v>0.87</v>
      </c>
      <c r="AD255" s="127"/>
    </row>
    <row r="256" spans="1:30" ht="15" customHeight="1" x14ac:dyDescent="0.25">
      <c r="A256" s="7"/>
      <c r="B256" s="126">
        <v>2016</v>
      </c>
      <c r="C256" s="127">
        <v>3977</v>
      </c>
      <c r="D256" s="127">
        <v>12343</v>
      </c>
      <c r="E256" s="127">
        <v>84</v>
      </c>
      <c r="F256" s="139"/>
      <c r="G256" s="127">
        <v>88</v>
      </c>
      <c r="H256" s="139"/>
      <c r="I256" s="127">
        <v>5</v>
      </c>
      <c r="J256" s="139"/>
      <c r="K256" s="127">
        <v>401</v>
      </c>
      <c r="L256" s="139"/>
      <c r="M256" s="128">
        <v>2.11</v>
      </c>
      <c r="N256" s="139"/>
      <c r="O256" s="128">
        <v>0.71</v>
      </c>
      <c r="P256" s="139"/>
      <c r="Q256" s="127">
        <v>278</v>
      </c>
      <c r="R256" s="127">
        <v>8585</v>
      </c>
      <c r="S256" s="127">
        <v>25</v>
      </c>
      <c r="T256" s="127"/>
      <c r="U256" s="127">
        <v>41</v>
      </c>
      <c r="V256" s="127"/>
      <c r="W256" s="127">
        <v>38</v>
      </c>
      <c r="X256" s="127"/>
      <c r="Y256" s="127">
        <v>133104</v>
      </c>
      <c r="Z256" s="127"/>
      <c r="AA256" s="128">
        <v>8.99</v>
      </c>
      <c r="AB256" s="127"/>
      <c r="AC256" s="128">
        <v>0.48</v>
      </c>
      <c r="AD256" s="127"/>
    </row>
    <row r="257" spans="1:30" ht="15" customHeight="1" x14ac:dyDescent="0.25">
      <c r="A257" s="7"/>
      <c r="B257" s="126">
        <v>2015</v>
      </c>
      <c r="C257" s="127">
        <v>1209</v>
      </c>
      <c r="D257" s="127">
        <v>9589</v>
      </c>
      <c r="E257" s="139">
        <v>61</v>
      </c>
      <c r="F257" s="139"/>
      <c r="G257" s="139">
        <v>68</v>
      </c>
      <c r="H257" s="139"/>
      <c r="I257" s="139">
        <v>3</v>
      </c>
      <c r="J257" s="139"/>
      <c r="K257" s="139">
        <v>552</v>
      </c>
      <c r="L257" s="139"/>
      <c r="M257" s="140">
        <v>5.05</v>
      </c>
      <c r="N257" s="139"/>
      <c r="O257" s="140">
        <v>0.71</v>
      </c>
      <c r="P257" s="139"/>
      <c r="Q257" s="139">
        <v>266</v>
      </c>
      <c r="R257" s="127">
        <v>8589</v>
      </c>
      <c r="S257" s="127">
        <v>20</v>
      </c>
      <c r="T257" s="127"/>
      <c r="U257" s="127">
        <v>31</v>
      </c>
      <c r="V257" s="127"/>
      <c r="W257" s="127">
        <v>29</v>
      </c>
      <c r="X257" s="127"/>
      <c r="Y257" s="127">
        <v>2819</v>
      </c>
      <c r="Z257" s="127"/>
      <c r="AA257" s="128">
        <v>7.52</v>
      </c>
      <c r="AB257" s="127"/>
      <c r="AC257" s="128">
        <v>0.36</v>
      </c>
      <c r="AD257" s="127"/>
    </row>
    <row r="258" spans="1:30" ht="15" customHeight="1" x14ac:dyDescent="0.25">
      <c r="A258" s="7"/>
      <c r="B258" s="126">
        <v>2014</v>
      </c>
      <c r="C258" s="127">
        <v>941</v>
      </c>
      <c r="D258" s="127">
        <v>8703</v>
      </c>
      <c r="E258" s="139">
        <v>45</v>
      </c>
      <c r="F258" s="139"/>
      <c r="G258" s="139">
        <v>45</v>
      </c>
      <c r="H258" s="139"/>
      <c r="I258" s="139">
        <v>1</v>
      </c>
      <c r="J258" s="139"/>
      <c r="K258" s="139">
        <v>25294</v>
      </c>
      <c r="L258" s="139"/>
      <c r="M258" s="140">
        <v>4.78</v>
      </c>
      <c r="N258" s="139"/>
      <c r="O258" s="140">
        <v>0.52</v>
      </c>
      <c r="P258" s="139"/>
      <c r="Q258" s="139">
        <v>258</v>
      </c>
      <c r="R258" s="127">
        <v>7983</v>
      </c>
      <c r="S258" s="127">
        <v>18</v>
      </c>
      <c r="T258" s="127"/>
      <c r="U258" s="127">
        <v>30</v>
      </c>
      <c r="V258" s="127"/>
      <c r="W258" s="127">
        <v>30</v>
      </c>
      <c r="X258" s="127"/>
      <c r="Y258" s="127">
        <v>7268</v>
      </c>
      <c r="Z258" s="127"/>
      <c r="AA258" s="128">
        <v>6.98</v>
      </c>
      <c r="AB258" s="127"/>
      <c r="AC258" s="128">
        <v>0.38</v>
      </c>
      <c r="AD258" s="127"/>
    </row>
    <row r="259" spans="1:30" ht="15" customHeight="1" x14ac:dyDescent="0.25">
      <c r="A259" s="7"/>
      <c r="B259" s="126">
        <v>2013</v>
      </c>
      <c r="C259" s="127">
        <v>925</v>
      </c>
      <c r="D259" s="127">
        <v>8913</v>
      </c>
      <c r="E259" s="139">
        <v>117</v>
      </c>
      <c r="F259" s="139"/>
      <c r="G259" s="139">
        <v>136</v>
      </c>
      <c r="H259" s="139"/>
      <c r="I259" s="139">
        <v>26</v>
      </c>
      <c r="J259" s="139"/>
      <c r="K259" s="139">
        <v>967</v>
      </c>
      <c r="L259" s="139"/>
      <c r="M259" s="140">
        <v>12.65</v>
      </c>
      <c r="N259" s="139"/>
      <c r="O259" s="140">
        <v>1.53</v>
      </c>
      <c r="P259" s="139"/>
      <c r="Q259" s="139">
        <v>262</v>
      </c>
      <c r="R259" s="127">
        <v>8195</v>
      </c>
      <c r="S259" s="127">
        <v>23</v>
      </c>
      <c r="T259" s="127"/>
      <c r="U259" s="127">
        <v>53</v>
      </c>
      <c r="V259" s="127"/>
      <c r="W259" s="127">
        <v>53</v>
      </c>
      <c r="X259" s="127"/>
      <c r="Y259" s="127">
        <v>25276</v>
      </c>
      <c r="Z259" s="127"/>
      <c r="AA259" s="128">
        <v>8.7799999999999994</v>
      </c>
      <c r="AB259" s="127"/>
      <c r="AC259" s="128">
        <v>0.65</v>
      </c>
      <c r="AD259" s="127"/>
    </row>
    <row r="260" spans="1:30" ht="15" customHeight="1" x14ac:dyDescent="0.25">
      <c r="A260" s="7"/>
      <c r="B260" s="126">
        <v>2012</v>
      </c>
      <c r="C260" s="127">
        <v>888</v>
      </c>
      <c r="D260" s="127">
        <v>9264</v>
      </c>
      <c r="E260" s="127">
        <v>92</v>
      </c>
      <c r="F260" s="127"/>
      <c r="G260" s="127">
        <v>100</v>
      </c>
      <c r="H260" s="127"/>
      <c r="I260" s="127">
        <v>12</v>
      </c>
      <c r="J260" s="127"/>
      <c r="K260" s="127">
        <v>3599</v>
      </c>
      <c r="L260" s="127"/>
      <c r="M260" s="128">
        <v>10.36</v>
      </c>
      <c r="N260" s="127"/>
      <c r="O260" s="128">
        <v>1.08</v>
      </c>
      <c r="P260" s="127"/>
      <c r="Q260" s="127">
        <v>258</v>
      </c>
      <c r="R260" s="127">
        <v>8601</v>
      </c>
      <c r="S260" s="127">
        <v>20</v>
      </c>
      <c r="T260" s="127"/>
      <c r="U260" s="127">
        <v>63</v>
      </c>
      <c r="V260" s="127"/>
      <c r="W260" s="127">
        <v>44</v>
      </c>
      <c r="X260" s="127"/>
      <c r="Y260" s="127">
        <v>159541</v>
      </c>
      <c r="Z260" s="127"/>
      <c r="AA260" s="128">
        <v>7.75</v>
      </c>
      <c r="AB260" s="127"/>
      <c r="AC260" s="128">
        <v>0.73</v>
      </c>
      <c r="AD260" s="127"/>
    </row>
    <row r="261" spans="1:30" ht="15" customHeight="1" x14ac:dyDescent="0.25">
      <c r="A261" s="7"/>
      <c r="B261" s="126">
        <v>2011</v>
      </c>
      <c r="C261" s="127">
        <v>801</v>
      </c>
      <c r="D261" s="127">
        <v>9371</v>
      </c>
      <c r="E261" s="127">
        <v>48</v>
      </c>
      <c r="F261" s="127"/>
      <c r="G261" s="127">
        <v>83</v>
      </c>
      <c r="H261" s="127"/>
      <c r="I261" s="127">
        <v>43</v>
      </c>
      <c r="J261" s="127"/>
      <c r="K261" s="127">
        <v>604</v>
      </c>
      <c r="L261" s="127"/>
      <c r="M261" s="128">
        <v>5.99</v>
      </c>
      <c r="N261" s="128"/>
      <c r="O261" s="128">
        <v>0.89</v>
      </c>
      <c r="P261" s="128"/>
      <c r="Q261" s="127">
        <v>268</v>
      </c>
      <c r="R261" s="127">
        <v>8806</v>
      </c>
      <c r="S261" s="127">
        <v>28</v>
      </c>
      <c r="T261" s="127"/>
      <c r="U261" s="127">
        <v>87</v>
      </c>
      <c r="V261" s="127"/>
      <c r="W261" s="127">
        <v>83</v>
      </c>
      <c r="X261" s="127"/>
      <c r="Y261" s="127">
        <v>12209</v>
      </c>
      <c r="Z261" s="127"/>
      <c r="AA261" s="128">
        <v>10.45</v>
      </c>
      <c r="AB261" s="128"/>
      <c r="AC261" s="128">
        <v>0.99</v>
      </c>
      <c r="AD261" s="128"/>
    </row>
    <row r="262" spans="1:30" ht="15" customHeight="1" x14ac:dyDescent="0.25">
      <c r="A262" s="7"/>
      <c r="B262" s="126">
        <v>2010</v>
      </c>
      <c r="C262" s="127">
        <v>745</v>
      </c>
      <c r="D262" s="127">
        <v>9496</v>
      </c>
      <c r="E262" s="127">
        <v>43</v>
      </c>
      <c r="F262" s="127"/>
      <c r="G262" s="127">
        <v>46</v>
      </c>
      <c r="H262" s="127"/>
      <c r="I262" s="127">
        <v>9</v>
      </c>
      <c r="J262" s="127"/>
      <c r="K262" s="127">
        <v>1022</v>
      </c>
      <c r="L262" s="127"/>
      <c r="M262" s="128">
        <v>5.77</v>
      </c>
      <c r="N262" s="128"/>
      <c r="O262" s="128">
        <v>0.48</v>
      </c>
      <c r="P262" s="128"/>
      <c r="Q262" s="127">
        <v>244</v>
      </c>
      <c r="R262" s="127">
        <v>8966</v>
      </c>
      <c r="S262" s="127">
        <v>13</v>
      </c>
      <c r="T262" s="127"/>
      <c r="U262" s="127">
        <v>17</v>
      </c>
      <c r="V262" s="127"/>
      <c r="W262" s="127">
        <v>16</v>
      </c>
      <c r="X262" s="127"/>
      <c r="Y262" s="127">
        <v>781</v>
      </c>
      <c r="Z262" s="127"/>
      <c r="AA262" s="128">
        <v>5.33</v>
      </c>
      <c r="AB262" s="128"/>
      <c r="AC262" s="128">
        <v>0.19</v>
      </c>
      <c r="AD262" s="128"/>
    </row>
    <row r="263" spans="1:30" ht="15" customHeight="1" x14ac:dyDescent="0.25">
      <c r="A263" s="7"/>
      <c r="B263" s="126">
        <v>2009</v>
      </c>
      <c r="C263" s="127">
        <v>714</v>
      </c>
      <c r="D263" s="127">
        <v>10112</v>
      </c>
      <c r="E263" s="127">
        <v>44</v>
      </c>
      <c r="F263" s="127"/>
      <c r="G263" s="127">
        <v>57</v>
      </c>
      <c r="H263" s="127"/>
      <c r="I263" s="127">
        <v>15</v>
      </c>
      <c r="J263" s="127"/>
      <c r="K263" s="127">
        <v>209</v>
      </c>
      <c r="L263" s="127"/>
      <c r="M263" s="128">
        <v>6.16</v>
      </c>
      <c r="N263" s="128"/>
      <c r="O263" s="128">
        <v>0.56000000000000005</v>
      </c>
      <c r="P263" s="128"/>
      <c r="Q263" s="127">
        <v>221</v>
      </c>
      <c r="R263" s="127">
        <v>9598</v>
      </c>
      <c r="S263" s="127">
        <v>17</v>
      </c>
      <c r="T263" s="127"/>
      <c r="U263" s="127">
        <v>34</v>
      </c>
      <c r="V263" s="127"/>
      <c r="W263" s="127">
        <v>34</v>
      </c>
      <c r="X263" s="127"/>
      <c r="Y263" s="127">
        <v>30339</v>
      </c>
      <c r="Z263" s="127"/>
      <c r="AA263" s="128">
        <v>7.69</v>
      </c>
      <c r="AB263" s="128"/>
      <c r="AC263" s="128">
        <v>0.35</v>
      </c>
      <c r="AD263" s="128"/>
    </row>
    <row r="264" spans="1:30" ht="15" customHeight="1" x14ac:dyDescent="0.25">
      <c r="A264" s="14"/>
      <c r="B264" s="126">
        <v>2008</v>
      </c>
      <c r="C264" s="127">
        <v>678</v>
      </c>
      <c r="D264" s="127">
        <v>10336</v>
      </c>
      <c r="E264" s="127">
        <v>32</v>
      </c>
      <c r="F264" s="127"/>
      <c r="G264" s="127">
        <v>43</v>
      </c>
      <c r="H264" s="127"/>
      <c r="I264" s="127">
        <v>16</v>
      </c>
      <c r="J264" s="127"/>
      <c r="K264" s="127">
        <v>4426</v>
      </c>
      <c r="L264" s="127"/>
      <c r="M264" s="128">
        <v>4.72</v>
      </c>
      <c r="N264" s="128"/>
      <c r="O264" s="128">
        <v>0.42</v>
      </c>
      <c r="P264" s="128"/>
      <c r="Q264" s="127">
        <v>212</v>
      </c>
      <c r="R264" s="127">
        <v>9854</v>
      </c>
      <c r="S264" s="127">
        <v>18</v>
      </c>
      <c r="T264" s="127"/>
      <c r="U264" s="127">
        <v>41</v>
      </c>
      <c r="V264" s="127"/>
      <c r="W264" s="127">
        <v>38</v>
      </c>
      <c r="X264" s="127"/>
      <c r="Y264" s="127">
        <v>4596</v>
      </c>
      <c r="Z264" s="127"/>
      <c r="AA264" s="128">
        <v>8.49</v>
      </c>
      <c r="AB264" s="128"/>
      <c r="AC264" s="128">
        <v>0.42</v>
      </c>
      <c r="AD264" s="128"/>
    </row>
    <row r="265" spans="1:30" ht="15" customHeight="1" x14ac:dyDescent="0.25">
      <c r="A265" s="7"/>
      <c r="B265" s="181" t="s">
        <v>25</v>
      </c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</row>
    <row r="266" spans="1:30" ht="15" customHeight="1" x14ac:dyDescent="0.25">
      <c r="A266" s="7"/>
      <c r="B266" s="123" t="s">
        <v>91</v>
      </c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</row>
    <row r="267" spans="1:30" ht="15" customHeight="1" x14ac:dyDescent="0.25">
      <c r="A267" s="7"/>
      <c r="B267" s="167">
        <v>2022</v>
      </c>
      <c r="C267" s="166">
        <v>4790</v>
      </c>
      <c r="D267" s="166">
        <v>4800</v>
      </c>
      <c r="E267" s="166">
        <v>228</v>
      </c>
      <c r="F267" s="166" t="s">
        <v>333</v>
      </c>
      <c r="G267" s="166">
        <v>228</v>
      </c>
      <c r="H267" s="166" t="s">
        <v>333</v>
      </c>
      <c r="I267" s="166">
        <v>0</v>
      </c>
      <c r="J267" s="166" t="s">
        <v>333</v>
      </c>
      <c r="K267" s="166">
        <v>421</v>
      </c>
      <c r="L267" s="166" t="s">
        <v>333</v>
      </c>
      <c r="M267" s="168">
        <v>4.76</v>
      </c>
      <c r="N267" s="166" t="s">
        <v>333</v>
      </c>
      <c r="O267" s="168">
        <v>4.75</v>
      </c>
      <c r="P267" s="166" t="s">
        <v>333</v>
      </c>
      <c r="Q267" s="166">
        <v>4</v>
      </c>
      <c r="R267" s="166">
        <v>9</v>
      </c>
      <c r="S267" s="166" t="s">
        <v>53</v>
      </c>
      <c r="T267" s="166"/>
      <c r="U267" s="166" t="s">
        <v>53</v>
      </c>
      <c r="V267" s="166"/>
      <c r="W267" s="166" t="s">
        <v>53</v>
      </c>
      <c r="X267" s="166"/>
      <c r="Y267" s="166" t="s">
        <v>53</v>
      </c>
      <c r="Z267" s="166"/>
      <c r="AA267" s="166" t="s">
        <v>51</v>
      </c>
      <c r="AB267" s="166"/>
      <c r="AC267" s="166" t="s">
        <v>51</v>
      </c>
      <c r="AD267" s="166"/>
    </row>
    <row r="268" spans="1:30" ht="15" customHeight="1" x14ac:dyDescent="0.25">
      <c r="A268" s="7"/>
      <c r="B268" s="126">
        <v>2021</v>
      </c>
      <c r="C268" s="127">
        <v>3395</v>
      </c>
      <c r="D268" s="127">
        <v>3399</v>
      </c>
      <c r="E268" s="127">
        <v>162</v>
      </c>
      <c r="F268" s="139" t="s">
        <v>334</v>
      </c>
      <c r="G268" s="127">
        <v>164</v>
      </c>
      <c r="H268" s="139" t="s">
        <v>334</v>
      </c>
      <c r="I268" s="127">
        <v>0</v>
      </c>
      <c r="J268" s="139" t="s">
        <v>334</v>
      </c>
      <c r="K268" s="127">
        <v>227</v>
      </c>
      <c r="L268" s="139" t="s">
        <v>334</v>
      </c>
      <c r="M268" s="128">
        <v>4.7699999999999996</v>
      </c>
      <c r="N268" s="139" t="s">
        <v>334</v>
      </c>
      <c r="O268" s="128">
        <v>4.82</v>
      </c>
      <c r="P268" s="139" t="s">
        <v>334</v>
      </c>
      <c r="Q268" s="127">
        <v>1</v>
      </c>
      <c r="R268" s="127" t="s">
        <v>49</v>
      </c>
      <c r="S268" s="127">
        <v>0</v>
      </c>
      <c r="T268" s="127" t="s">
        <v>334</v>
      </c>
      <c r="U268" s="127">
        <v>0</v>
      </c>
      <c r="V268" s="127" t="s">
        <v>334</v>
      </c>
      <c r="W268" s="127">
        <v>0</v>
      </c>
      <c r="X268" s="127" t="s">
        <v>334</v>
      </c>
      <c r="Y268" s="127">
        <v>0</v>
      </c>
      <c r="Z268" s="127" t="s">
        <v>334</v>
      </c>
      <c r="AA268" s="128">
        <v>0</v>
      </c>
      <c r="AB268" s="127" t="s">
        <v>334</v>
      </c>
      <c r="AC268" s="128" t="s">
        <v>49</v>
      </c>
      <c r="AD268" s="127" t="s">
        <v>334</v>
      </c>
    </row>
    <row r="269" spans="1:30" ht="15" customHeight="1" x14ac:dyDescent="0.25">
      <c r="A269" s="7"/>
      <c r="B269" s="126">
        <v>2020</v>
      </c>
      <c r="C269" s="127">
        <v>3694</v>
      </c>
      <c r="D269" s="127">
        <v>3697</v>
      </c>
      <c r="E269" s="127">
        <v>464</v>
      </c>
      <c r="F269" s="127"/>
      <c r="G269" s="127">
        <v>464</v>
      </c>
      <c r="H269" s="127"/>
      <c r="I269" s="127">
        <v>1</v>
      </c>
      <c r="J269" s="127"/>
      <c r="K269" s="127">
        <v>544</v>
      </c>
      <c r="L269" s="127"/>
      <c r="M269" s="128">
        <v>12.56</v>
      </c>
      <c r="N269" s="127"/>
      <c r="O269" s="128">
        <v>12.55</v>
      </c>
      <c r="P269" s="127"/>
      <c r="Q269" s="127">
        <v>5</v>
      </c>
      <c r="R269" s="127">
        <v>6</v>
      </c>
      <c r="S269" s="127">
        <v>3</v>
      </c>
      <c r="T269" s="127"/>
      <c r="U269" s="127">
        <v>3</v>
      </c>
      <c r="V269" s="127"/>
      <c r="W269" s="127">
        <v>3</v>
      </c>
      <c r="X269" s="127"/>
      <c r="Y269" s="127">
        <v>15</v>
      </c>
      <c r="Z269" s="127"/>
      <c r="AA269" s="128">
        <v>60</v>
      </c>
      <c r="AB269" s="127"/>
      <c r="AC269" s="128">
        <v>50</v>
      </c>
      <c r="AD269" s="127"/>
    </row>
    <row r="270" spans="1:30" ht="15" customHeight="1" x14ac:dyDescent="0.25">
      <c r="A270" s="7"/>
      <c r="B270" s="126">
        <v>2019</v>
      </c>
      <c r="C270" s="127">
        <v>3442</v>
      </c>
      <c r="D270" s="127">
        <v>3446</v>
      </c>
      <c r="E270" s="127">
        <v>110</v>
      </c>
      <c r="F270" s="139"/>
      <c r="G270" s="127">
        <v>110</v>
      </c>
      <c r="H270" s="139"/>
      <c r="I270" s="127">
        <v>1</v>
      </c>
      <c r="J270" s="139"/>
      <c r="K270" s="127">
        <v>286</v>
      </c>
      <c r="L270" s="139"/>
      <c r="M270" s="128">
        <v>3.2</v>
      </c>
      <c r="N270" s="139"/>
      <c r="O270" s="128">
        <v>3.19</v>
      </c>
      <c r="P270" s="139"/>
      <c r="Q270" s="127">
        <v>8</v>
      </c>
      <c r="R270" s="127">
        <v>9</v>
      </c>
      <c r="S270" s="127">
        <v>3</v>
      </c>
      <c r="T270" s="127"/>
      <c r="U270" s="127">
        <v>3</v>
      </c>
      <c r="V270" s="127"/>
      <c r="W270" s="127">
        <v>3</v>
      </c>
      <c r="X270" s="127"/>
      <c r="Y270" s="127">
        <v>66</v>
      </c>
      <c r="Z270" s="127"/>
      <c r="AA270" s="128">
        <v>37.5</v>
      </c>
      <c r="AB270" s="127"/>
      <c r="AC270" s="128">
        <v>33.33</v>
      </c>
      <c r="AD270" s="127"/>
    </row>
    <row r="271" spans="1:30" ht="15" customHeight="1" x14ac:dyDescent="0.25">
      <c r="A271" s="14"/>
      <c r="B271" s="126">
        <v>2018</v>
      </c>
      <c r="C271" s="127">
        <v>3473</v>
      </c>
      <c r="D271" s="127">
        <v>3476</v>
      </c>
      <c r="E271" s="127">
        <v>110</v>
      </c>
      <c r="F271" s="139"/>
      <c r="G271" s="127">
        <v>110</v>
      </c>
      <c r="H271" s="139"/>
      <c r="I271" s="127">
        <v>0</v>
      </c>
      <c r="J271" s="139"/>
      <c r="K271" s="127">
        <v>188</v>
      </c>
      <c r="L271" s="139"/>
      <c r="M271" s="128">
        <v>3.17</v>
      </c>
      <c r="N271" s="139"/>
      <c r="O271" s="128">
        <v>3.16</v>
      </c>
      <c r="P271" s="139"/>
      <c r="Q271" s="127">
        <v>10</v>
      </c>
      <c r="R271" s="127">
        <v>13</v>
      </c>
      <c r="S271" s="127">
        <v>1</v>
      </c>
      <c r="T271" s="127"/>
      <c r="U271" s="127">
        <v>3</v>
      </c>
      <c r="V271" s="127"/>
      <c r="W271" s="127">
        <v>3</v>
      </c>
      <c r="X271" s="127"/>
      <c r="Y271" s="127">
        <v>18</v>
      </c>
      <c r="Z271" s="127"/>
      <c r="AA271" s="128">
        <v>10</v>
      </c>
      <c r="AB271" s="127"/>
      <c r="AC271" s="128">
        <v>23.08</v>
      </c>
      <c r="AD271" s="127"/>
    </row>
    <row r="272" spans="1:30" ht="15" customHeight="1" x14ac:dyDescent="0.25">
      <c r="A272" s="14"/>
      <c r="B272" s="126">
        <v>2017</v>
      </c>
      <c r="C272" s="127">
        <v>3236</v>
      </c>
      <c r="D272" s="127">
        <v>3238</v>
      </c>
      <c r="E272" s="127">
        <v>98</v>
      </c>
      <c r="F272" s="127"/>
      <c r="G272" s="127">
        <v>98</v>
      </c>
      <c r="H272" s="127"/>
      <c r="I272" s="127">
        <v>0</v>
      </c>
      <c r="J272" s="127"/>
      <c r="K272" s="127">
        <v>199</v>
      </c>
      <c r="L272" s="127"/>
      <c r="M272" s="128">
        <v>3.03</v>
      </c>
      <c r="N272" s="127"/>
      <c r="O272" s="128">
        <v>3.03</v>
      </c>
      <c r="P272" s="127"/>
      <c r="Q272" s="127">
        <v>9</v>
      </c>
      <c r="R272" s="127">
        <v>11</v>
      </c>
      <c r="S272" s="127">
        <v>2</v>
      </c>
      <c r="T272" s="127"/>
      <c r="U272" s="127">
        <v>2</v>
      </c>
      <c r="V272" s="127"/>
      <c r="W272" s="127">
        <v>2</v>
      </c>
      <c r="X272" s="127"/>
      <c r="Y272" s="127">
        <v>24</v>
      </c>
      <c r="Z272" s="127"/>
      <c r="AA272" s="128">
        <v>22.22</v>
      </c>
      <c r="AB272" s="127"/>
      <c r="AC272" s="128">
        <v>18.18</v>
      </c>
      <c r="AD272" s="127"/>
    </row>
    <row r="273" spans="1:30" ht="15" customHeight="1" x14ac:dyDescent="0.25">
      <c r="A273" s="7"/>
      <c r="B273" s="126">
        <v>2016</v>
      </c>
      <c r="C273" s="127">
        <v>3194</v>
      </c>
      <c r="D273" s="127">
        <v>3197</v>
      </c>
      <c r="E273" s="127">
        <v>67</v>
      </c>
      <c r="F273" s="139"/>
      <c r="G273" s="127">
        <v>67</v>
      </c>
      <c r="H273" s="139"/>
      <c r="I273" s="127">
        <v>0</v>
      </c>
      <c r="J273" s="139"/>
      <c r="K273" s="127">
        <v>132</v>
      </c>
      <c r="L273" s="139"/>
      <c r="M273" s="128">
        <v>2.1</v>
      </c>
      <c r="N273" s="139"/>
      <c r="O273" s="128">
        <v>2.1</v>
      </c>
      <c r="P273" s="139"/>
      <c r="Q273" s="127">
        <v>4</v>
      </c>
      <c r="R273" s="127">
        <v>5</v>
      </c>
      <c r="S273" s="127">
        <v>0</v>
      </c>
      <c r="T273" s="127"/>
      <c r="U273" s="127">
        <v>0</v>
      </c>
      <c r="V273" s="127"/>
      <c r="W273" s="127">
        <v>0</v>
      </c>
      <c r="X273" s="127"/>
      <c r="Y273" s="127">
        <v>0</v>
      </c>
      <c r="Z273" s="127"/>
      <c r="AA273" s="128">
        <v>0</v>
      </c>
      <c r="AB273" s="127"/>
      <c r="AC273" s="128">
        <v>0</v>
      </c>
      <c r="AD273" s="127"/>
    </row>
    <row r="274" spans="1:30" ht="15" customHeight="1" x14ac:dyDescent="0.25">
      <c r="A274" s="7"/>
      <c r="B274" s="126">
        <v>2015</v>
      </c>
      <c r="C274" s="127">
        <v>442</v>
      </c>
      <c r="D274" s="127">
        <v>444</v>
      </c>
      <c r="E274" s="139">
        <v>29</v>
      </c>
      <c r="F274" s="139"/>
      <c r="G274" s="139">
        <v>29</v>
      </c>
      <c r="H274" s="139"/>
      <c r="I274" s="139">
        <v>0</v>
      </c>
      <c r="J274" s="139"/>
      <c r="K274" s="139">
        <v>97</v>
      </c>
      <c r="L274" s="139"/>
      <c r="M274" s="140">
        <v>6.56</v>
      </c>
      <c r="N274" s="139"/>
      <c r="O274" s="140">
        <v>6.53</v>
      </c>
      <c r="P274" s="139"/>
      <c r="Q274" s="139">
        <v>6</v>
      </c>
      <c r="R274" s="127">
        <v>8</v>
      </c>
      <c r="S274" s="127">
        <v>5</v>
      </c>
      <c r="T274" s="127"/>
      <c r="U274" s="127">
        <v>7</v>
      </c>
      <c r="V274" s="127"/>
      <c r="W274" s="127">
        <v>6</v>
      </c>
      <c r="X274" s="127"/>
      <c r="Y274" s="127">
        <v>152</v>
      </c>
      <c r="Z274" s="127"/>
      <c r="AA274" s="128">
        <v>83.33</v>
      </c>
      <c r="AB274" s="127"/>
      <c r="AC274" s="128">
        <v>87.5</v>
      </c>
      <c r="AD274" s="127"/>
    </row>
    <row r="275" spans="1:30" ht="15" customHeight="1" x14ac:dyDescent="0.25">
      <c r="A275" s="7"/>
      <c r="B275" s="126">
        <v>2014</v>
      </c>
      <c r="C275" s="127">
        <v>182</v>
      </c>
      <c r="D275" s="127">
        <v>183</v>
      </c>
      <c r="E275" s="139">
        <v>11</v>
      </c>
      <c r="F275" s="139"/>
      <c r="G275" s="139">
        <v>11</v>
      </c>
      <c r="H275" s="139"/>
      <c r="I275" s="139">
        <v>0</v>
      </c>
      <c r="J275" s="139"/>
      <c r="K275" s="139">
        <v>20</v>
      </c>
      <c r="L275" s="139"/>
      <c r="M275" s="140">
        <v>6.04</v>
      </c>
      <c r="N275" s="139"/>
      <c r="O275" s="140">
        <v>6.01</v>
      </c>
      <c r="P275" s="139"/>
      <c r="Q275" s="139">
        <v>3</v>
      </c>
      <c r="R275" s="127">
        <v>4</v>
      </c>
      <c r="S275" s="127">
        <v>1</v>
      </c>
      <c r="T275" s="127"/>
      <c r="U275" s="127">
        <v>1</v>
      </c>
      <c r="V275" s="127"/>
      <c r="W275" s="127">
        <v>1</v>
      </c>
      <c r="X275" s="127"/>
      <c r="Y275" s="127">
        <v>3</v>
      </c>
      <c r="Z275" s="127"/>
      <c r="AA275" s="128">
        <v>33.33</v>
      </c>
      <c r="AB275" s="127"/>
      <c r="AC275" s="128">
        <v>25</v>
      </c>
      <c r="AD275" s="127"/>
    </row>
    <row r="276" spans="1:30" ht="15" customHeight="1" x14ac:dyDescent="0.25">
      <c r="A276" s="7"/>
      <c r="B276" s="126">
        <v>2013</v>
      </c>
      <c r="C276" s="127">
        <v>162</v>
      </c>
      <c r="D276" s="127">
        <v>162</v>
      </c>
      <c r="E276" s="139">
        <v>78</v>
      </c>
      <c r="F276" s="139"/>
      <c r="G276" s="139">
        <v>78</v>
      </c>
      <c r="H276" s="139"/>
      <c r="I276" s="139">
        <v>0</v>
      </c>
      <c r="J276" s="139"/>
      <c r="K276" s="139">
        <v>155</v>
      </c>
      <c r="L276" s="139"/>
      <c r="M276" s="140">
        <v>48.15</v>
      </c>
      <c r="N276" s="139"/>
      <c r="O276" s="140">
        <v>48.15</v>
      </c>
      <c r="P276" s="139"/>
      <c r="Q276" s="139">
        <v>0</v>
      </c>
      <c r="R276" s="127">
        <v>0</v>
      </c>
      <c r="S276" s="127">
        <v>0</v>
      </c>
      <c r="T276" s="127"/>
      <c r="U276" s="127">
        <v>0</v>
      </c>
      <c r="V276" s="127"/>
      <c r="W276" s="127">
        <v>0</v>
      </c>
      <c r="X276" s="127"/>
      <c r="Y276" s="127">
        <v>0</v>
      </c>
      <c r="Z276" s="127"/>
      <c r="AA276" s="128" t="s">
        <v>51</v>
      </c>
      <c r="AB276" s="127"/>
      <c r="AC276" s="128" t="s">
        <v>51</v>
      </c>
      <c r="AD276" s="127"/>
    </row>
    <row r="277" spans="1:30" ht="15" customHeight="1" x14ac:dyDescent="0.25">
      <c r="A277" s="7"/>
      <c r="B277" s="126">
        <v>2012</v>
      </c>
      <c r="C277" s="127">
        <v>135</v>
      </c>
      <c r="D277" s="127">
        <v>135</v>
      </c>
      <c r="E277" s="127">
        <v>58</v>
      </c>
      <c r="F277" s="127"/>
      <c r="G277" s="127">
        <v>58</v>
      </c>
      <c r="H277" s="127"/>
      <c r="I277" s="127">
        <v>0</v>
      </c>
      <c r="J277" s="127"/>
      <c r="K277" s="127">
        <v>121</v>
      </c>
      <c r="L277" s="127"/>
      <c r="M277" s="128">
        <v>42.96</v>
      </c>
      <c r="N277" s="127"/>
      <c r="O277" s="128">
        <v>42.96</v>
      </c>
      <c r="P277" s="127"/>
      <c r="Q277" s="127">
        <v>0</v>
      </c>
      <c r="R277" s="127">
        <v>0</v>
      </c>
      <c r="S277" s="127">
        <v>0</v>
      </c>
      <c r="T277" s="127"/>
      <c r="U277" s="127">
        <v>0</v>
      </c>
      <c r="V277" s="127"/>
      <c r="W277" s="127">
        <v>0</v>
      </c>
      <c r="X277" s="127"/>
      <c r="Y277" s="127">
        <v>0</v>
      </c>
      <c r="Z277" s="127"/>
      <c r="AA277" s="128" t="s">
        <v>51</v>
      </c>
      <c r="AB277" s="127"/>
      <c r="AC277" s="128" t="s">
        <v>51</v>
      </c>
      <c r="AD277" s="127"/>
    </row>
    <row r="278" spans="1:30" ht="15" customHeight="1" x14ac:dyDescent="0.25">
      <c r="A278" s="7"/>
      <c r="B278" s="126">
        <v>2011</v>
      </c>
      <c r="C278" s="127">
        <v>55</v>
      </c>
      <c r="D278" s="127">
        <v>55</v>
      </c>
      <c r="E278" s="127">
        <v>9</v>
      </c>
      <c r="F278" s="127"/>
      <c r="G278" s="127">
        <v>9</v>
      </c>
      <c r="H278" s="127"/>
      <c r="I278" s="127">
        <v>0</v>
      </c>
      <c r="J278" s="127"/>
      <c r="K278" s="127">
        <v>110</v>
      </c>
      <c r="L278" s="127"/>
      <c r="M278" s="128">
        <v>16.36</v>
      </c>
      <c r="N278" s="128"/>
      <c r="O278" s="128">
        <v>16.36</v>
      </c>
      <c r="P278" s="128"/>
      <c r="Q278" s="127">
        <v>0</v>
      </c>
      <c r="R278" s="127">
        <v>0</v>
      </c>
      <c r="S278" s="127">
        <v>0</v>
      </c>
      <c r="T278" s="127"/>
      <c r="U278" s="127">
        <v>0</v>
      </c>
      <c r="V278" s="127"/>
      <c r="W278" s="127">
        <v>0</v>
      </c>
      <c r="X278" s="127"/>
      <c r="Y278" s="127">
        <v>0</v>
      </c>
      <c r="Z278" s="127"/>
      <c r="AA278" s="128" t="s">
        <v>51</v>
      </c>
      <c r="AB278" s="128"/>
      <c r="AC278" s="128" t="s">
        <v>51</v>
      </c>
      <c r="AD278" s="128"/>
    </row>
    <row r="279" spans="1:30" ht="15" customHeight="1" x14ac:dyDescent="0.25">
      <c r="A279" s="7"/>
      <c r="B279" s="126">
        <v>2010</v>
      </c>
      <c r="C279" s="127">
        <v>16</v>
      </c>
      <c r="D279" s="127">
        <v>16</v>
      </c>
      <c r="E279" s="127">
        <v>4</v>
      </c>
      <c r="F279" s="127"/>
      <c r="G279" s="127">
        <v>4</v>
      </c>
      <c r="H279" s="127"/>
      <c r="I279" s="127">
        <v>0</v>
      </c>
      <c r="J279" s="127"/>
      <c r="K279" s="127">
        <v>72</v>
      </c>
      <c r="L279" s="127"/>
      <c r="M279" s="128">
        <v>25</v>
      </c>
      <c r="N279" s="128"/>
      <c r="O279" s="128">
        <v>25</v>
      </c>
      <c r="P279" s="128"/>
      <c r="Q279" s="127">
        <v>0</v>
      </c>
      <c r="R279" s="127">
        <v>0</v>
      </c>
      <c r="S279" s="127">
        <v>0</v>
      </c>
      <c r="T279" s="127"/>
      <c r="U279" s="127">
        <v>0</v>
      </c>
      <c r="V279" s="127"/>
      <c r="W279" s="127">
        <v>0</v>
      </c>
      <c r="X279" s="127"/>
      <c r="Y279" s="127">
        <v>0</v>
      </c>
      <c r="Z279" s="127"/>
      <c r="AA279" s="128" t="s">
        <v>51</v>
      </c>
      <c r="AB279" s="128"/>
      <c r="AC279" s="128" t="s">
        <v>51</v>
      </c>
      <c r="AD279" s="128"/>
    </row>
    <row r="280" spans="1:30" ht="15" customHeight="1" x14ac:dyDescent="0.25">
      <c r="B280" s="126">
        <v>2009</v>
      </c>
      <c r="C280" s="127">
        <v>17</v>
      </c>
      <c r="D280" s="127">
        <v>19</v>
      </c>
      <c r="E280" s="127">
        <v>2</v>
      </c>
      <c r="F280" s="127"/>
      <c r="G280" s="127">
        <v>2</v>
      </c>
      <c r="H280" s="127"/>
      <c r="I280" s="127">
        <v>0</v>
      </c>
      <c r="J280" s="127"/>
      <c r="K280" s="127">
        <v>4</v>
      </c>
      <c r="L280" s="127"/>
      <c r="M280" s="128">
        <v>11.76</v>
      </c>
      <c r="N280" s="128"/>
      <c r="O280" s="128">
        <v>10.53</v>
      </c>
      <c r="P280" s="128"/>
      <c r="Q280" s="127">
        <v>2</v>
      </c>
      <c r="R280" s="127">
        <v>4</v>
      </c>
      <c r="S280" s="127">
        <v>2</v>
      </c>
      <c r="T280" s="127"/>
      <c r="U280" s="127">
        <v>4</v>
      </c>
      <c r="V280" s="127"/>
      <c r="W280" s="127">
        <v>4</v>
      </c>
      <c r="X280" s="127"/>
      <c r="Y280" s="127">
        <v>191</v>
      </c>
      <c r="Z280" s="127"/>
      <c r="AA280" s="128">
        <v>100</v>
      </c>
      <c r="AB280" s="128"/>
      <c r="AC280" s="128">
        <v>100</v>
      </c>
      <c r="AD280" s="128"/>
    </row>
    <row r="281" spans="1:30" ht="15" customHeight="1" x14ac:dyDescent="0.25">
      <c r="A281" s="15"/>
      <c r="B281" s="126">
        <v>2008</v>
      </c>
      <c r="C281" s="127">
        <v>6</v>
      </c>
      <c r="D281" s="127">
        <v>6</v>
      </c>
      <c r="E281" s="127">
        <v>2</v>
      </c>
      <c r="F281" s="127"/>
      <c r="G281" s="127">
        <v>2</v>
      </c>
      <c r="H281" s="127"/>
      <c r="I281" s="127">
        <v>0</v>
      </c>
      <c r="J281" s="127"/>
      <c r="K281" s="127">
        <v>93</v>
      </c>
      <c r="L281" s="127"/>
      <c r="M281" s="128">
        <v>33.33</v>
      </c>
      <c r="N281" s="128"/>
      <c r="O281" s="128">
        <v>33.33</v>
      </c>
      <c r="P281" s="128"/>
      <c r="Q281" s="127">
        <v>0</v>
      </c>
      <c r="R281" s="127">
        <v>0</v>
      </c>
      <c r="S281" s="127">
        <v>0</v>
      </c>
      <c r="T281" s="127"/>
      <c r="U281" s="127">
        <v>0</v>
      </c>
      <c r="V281" s="127"/>
      <c r="W281" s="127">
        <v>0</v>
      </c>
      <c r="X281" s="127"/>
      <c r="Y281" s="127">
        <v>0</v>
      </c>
      <c r="Z281" s="127"/>
      <c r="AA281" s="128" t="s">
        <v>51</v>
      </c>
      <c r="AB281" s="128"/>
      <c r="AC281" s="128" t="s">
        <v>51</v>
      </c>
      <c r="AD281" s="128"/>
    </row>
    <row r="282" spans="1:30" ht="15" customHeight="1" x14ac:dyDescent="0.25">
      <c r="B282" s="123" t="s">
        <v>92</v>
      </c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</row>
    <row r="283" spans="1:30" ht="15" customHeight="1" x14ac:dyDescent="0.25">
      <c r="B283" s="167">
        <v>2022</v>
      </c>
      <c r="C283" s="166">
        <v>1433</v>
      </c>
      <c r="D283" s="166">
        <v>11082</v>
      </c>
      <c r="E283" s="166">
        <v>53</v>
      </c>
      <c r="F283" s="166" t="s">
        <v>333</v>
      </c>
      <c r="G283" s="166">
        <v>71</v>
      </c>
      <c r="H283" s="166" t="s">
        <v>333</v>
      </c>
      <c r="I283" s="166">
        <v>25</v>
      </c>
      <c r="J283" s="166" t="s">
        <v>333</v>
      </c>
      <c r="K283" s="166">
        <v>24851</v>
      </c>
      <c r="L283" s="166" t="s">
        <v>333</v>
      </c>
      <c r="M283" s="168">
        <v>3.7</v>
      </c>
      <c r="N283" s="166" t="s">
        <v>333</v>
      </c>
      <c r="O283" s="168">
        <v>0.64</v>
      </c>
      <c r="P283" s="166" t="s">
        <v>333</v>
      </c>
      <c r="Q283" s="166">
        <v>322</v>
      </c>
      <c r="R283" s="166">
        <v>9827</v>
      </c>
      <c r="S283" s="166" t="s">
        <v>53</v>
      </c>
      <c r="T283" s="166"/>
      <c r="U283" s="166" t="s">
        <v>53</v>
      </c>
      <c r="V283" s="166"/>
      <c r="W283" s="166" t="s">
        <v>53</v>
      </c>
      <c r="X283" s="166"/>
      <c r="Y283" s="166" t="s">
        <v>53</v>
      </c>
      <c r="Z283" s="166"/>
      <c r="AA283" s="166" t="s">
        <v>51</v>
      </c>
      <c r="AB283" s="166"/>
      <c r="AC283" s="166" t="s">
        <v>51</v>
      </c>
      <c r="AD283" s="166"/>
    </row>
    <row r="284" spans="1:30" ht="15" customHeight="1" x14ac:dyDescent="0.25">
      <c r="B284" s="126">
        <v>2021</v>
      </c>
      <c r="C284" s="127">
        <v>1310</v>
      </c>
      <c r="D284" s="127">
        <v>10458</v>
      </c>
      <c r="E284" s="127">
        <v>38</v>
      </c>
      <c r="F284" s="139" t="s">
        <v>334</v>
      </c>
      <c r="G284" s="127">
        <v>40</v>
      </c>
      <c r="H284" s="139" t="s">
        <v>334</v>
      </c>
      <c r="I284" s="127">
        <v>4</v>
      </c>
      <c r="J284" s="139" t="s">
        <v>334</v>
      </c>
      <c r="K284" s="127">
        <v>1146</v>
      </c>
      <c r="L284" s="139" t="s">
        <v>334</v>
      </c>
      <c r="M284" s="128">
        <v>2.9</v>
      </c>
      <c r="N284" s="139" t="s">
        <v>334</v>
      </c>
      <c r="O284" s="128">
        <v>0.38</v>
      </c>
      <c r="P284" s="139" t="s">
        <v>334</v>
      </c>
      <c r="Q284" s="127">
        <v>299</v>
      </c>
      <c r="R284" s="127" t="s">
        <v>49</v>
      </c>
      <c r="S284" s="127">
        <v>21</v>
      </c>
      <c r="T284" s="127" t="s">
        <v>334</v>
      </c>
      <c r="U284" s="127">
        <v>87</v>
      </c>
      <c r="V284" s="127" t="s">
        <v>334</v>
      </c>
      <c r="W284" s="127">
        <v>86</v>
      </c>
      <c r="X284" s="127" t="s">
        <v>334</v>
      </c>
      <c r="Y284" s="127">
        <v>36120</v>
      </c>
      <c r="Z284" s="127" t="s">
        <v>334</v>
      </c>
      <c r="AA284" s="128">
        <v>7.02</v>
      </c>
      <c r="AB284" s="127" t="s">
        <v>334</v>
      </c>
      <c r="AC284" s="128" t="s">
        <v>49</v>
      </c>
      <c r="AD284" s="127" t="s">
        <v>334</v>
      </c>
    </row>
    <row r="285" spans="1:30" ht="15" customHeight="1" x14ac:dyDescent="0.25">
      <c r="B285" s="126">
        <v>2020</v>
      </c>
      <c r="C285" s="127">
        <v>1196</v>
      </c>
      <c r="D285" s="127">
        <v>10155</v>
      </c>
      <c r="E285" s="127">
        <v>46</v>
      </c>
      <c r="F285" s="127"/>
      <c r="G285" s="127">
        <v>71</v>
      </c>
      <c r="H285" s="127"/>
      <c r="I285" s="127">
        <v>32</v>
      </c>
      <c r="J285" s="127"/>
      <c r="K285" s="127">
        <v>4641</v>
      </c>
      <c r="L285" s="127"/>
      <c r="M285" s="128">
        <v>3.85</v>
      </c>
      <c r="N285" s="127"/>
      <c r="O285" s="128">
        <v>0.7</v>
      </c>
      <c r="P285" s="127"/>
      <c r="Q285" s="127">
        <v>294</v>
      </c>
      <c r="R285" s="127">
        <v>9158</v>
      </c>
      <c r="S285" s="127">
        <v>25</v>
      </c>
      <c r="T285" s="127"/>
      <c r="U285" s="127">
        <v>63</v>
      </c>
      <c r="V285" s="127"/>
      <c r="W285" s="127">
        <v>60</v>
      </c>
      <c r="X285" s="127"/>
      <c r="Y285" s="127">
        <v>22198</v>
      </c>
      <c r="Z285" s="127"/>
      <c r="AA285" s="128">
        <v>8.5</v>
      </c>
      <c r="AB285" s="127"/>
      <c r="AC285" s="128">
        <v>0.69</v>
      </c>
      <c r="AD285" s="127"/>
    </row>
    <row r="286" spans="1:30" ht="15" customHeight="1" x14ac:dyDescent="0.25">
      <c r="B286" s="126">
        <v>2019</v>
      </c>
      <c r="C286" s="127">
        <v>1059</v>
      </c>
      <c r="D286" s="127">
        <v>9911</v>
      </c>
      <c r="E286" s="127">
        <v>22</v>
      </c>
      <c r="F286" s="139"/>
      <c r="G286" s="127">
        <v>29</v>
      </c>
      <c r="H286" s="139"/>
      <c r="I286" s="127">
        <v>10</v>
      </c>
      <c r="J286" s="139"/>
      <c r="K286" s="127">
        <v>631</v>
      </c>
      <c r="L286" s="139"/>
      <c r="M286" s="128">
        <v>2.08</v>
      </c>
      <c r="N286" s="139"/>
      <c r="O286" s="128">
        <v>0.28999999999999998</v>
      </c>
      <c r="P286" s="139"/>
      <c r="Q286" s="127">
        <v>288</v>
      </c>
      <c r="R286" s="127">
        <v>9124</v>
      </c>
      <c r="S286" s="127">
        <v>24</v>
      </c>
      <c r="T286" s="127"/>
      <c r="U286" s="127">
        <v>72</v>
      </c>
      <c r="V286" s="127"/>
      <c r="W286" s="127">
        <v>72</v>
      </c>
      <c r="X286" s="127"/>
      <c r="Y286" s="127">
        <v>188476</v>
      </c>
      <c r="Z286" s="127"/>
      <c r="AA286" s="128">
        <v>8.33</v>
      </c>
      <c r="AB286" s="127"/>
      <c r="AC286" s="128">
        <v>0.79</v>
      </c>
      <c r="AD286" s="127"/>
    </row>
    <row r="287" spans="1:30" ht="15" customHeight="1" x14ac:dyDescent="0.25">
      <c r="A287" s="14"/>
      <c r="B287" s="126">
        <v>2018</v>
      </c>
      <c r="C287" s="127">
        <v>892</v>
      </c>
      <c r="D287" s="127">
        <v>9986</v>
      </c>
      <c r="E287" s="127">
        <v>22</v>
      </c>
      <c r="F287" s="139"/>
      <c r="G287" s="127">
        <v>23</v>
      </c>
      <c r="H287" s="139"/>
      <c r="I287" s="127">
        <v>2</v>
      </c>
      <c r="J287" s="139"/>
      <c r="K287" s="127">
        <v>211</v>
      </c>
      <c r="L287" s="139"/>
      <c r="M287" s="128">
        <v>2.4700000000000002</v>
      </c>
      <c r="N287" s="139"/>
      <c r="O287" s="128">
        <v>0.23</v>
      </c>
      <c r="P287" s="139"/>
      <c r="Q287" s="127">
        <v>268</v>
      </c>
      <c r="R287" s="127">
        <v>9297</v>
      </c>
      <c r="S287" s="127">
        <v>13</v>
      </c>
      <c r="T287" s="127"/>
      <c r="U287" s="127">
        <v>19</v>
      </c>
      <c r="V287" s="127"/>
      <c r="W287" s="127">
        <v>19</v>
      </c>
      <c r="X287" s="127"/>
      <c r="Y287" s="127">
        <v>7603</v>
      </c>
      <c r="Z287" s="127"/>
      <c r="AA287" s="128">
        <v>4.8499999999999996</v>
      </c>
      <c r="AB287" s="127"/>
      <c r="AC287" s="128">
        <v>0.2</v>
      </c>
      <c r="AD287" s="127"/>
    </row>
    <row r="288" spans="1:30" ht="15" customHeight="1" x14ac:dyDescent="0.25">
      <c r="A288" s="14"/>
      <c r="B288" s="126">
        <v>2017</v>
      </c>
      <c r="C288" s="127">
        <v>826</v>
      </c>
      <c r="D288" s="127">
        <v>9471</v>
      </c>
      <c r="E288" s="127">
        <v>24</v>
      </c>
      <c r="F288" s="127"/>
      <c r="G288" s="127">
        <v>35</v>
      </c>
      <c r="H288" s="127"/>
      <c r="I288" s="127">
        <v>15</v>
      </c>
      <c r="J288" s="127"/>
      <c r="K288" s="127">
        <v>1162</v>
      </c>
      <c r="L288" s="127"/>
      <c r="M288" s="128">
        <v>2.91</v>
      </c>
      <c r="N288" s="127"/>
      <c r="O288" s="128">
        <v>0.37</v>
      </c>
      <c r="P288" s="127"/>
      <c r="Q288" s="127">
        <v>266</v>
      </c>
      <c r="R288" s="127">
        <v>8842</v>
      </c>
      <c r="S288" s="127">
        <v>17</v>
      </c>
      <c r="T288" s="127"/>
      <c r="U288" s="127">
        <v>75</v>
      </c>
      <c r="V288" s="127"/>
      <c r="W288" s="127">
        <v>71</v>
      </c>
      <c r="X288" s="127"/>
      <c r="Y288" s="127">
        <v>7170</v>
      </c>
      <c r="Z288" s="127"/>
      <c r="AA288" s="128">
        <v>6.39</v>
      </c>
      <c r="AB288" s="127"/>
      <c r="AC288" s="128">
        <v>0.85</v>
      </c>
      <c r="AD288" s="127"/>
    </row>
    <row r="289" spans="2:30" ht="15" customHeight="1" x14ac:dyDescent="0.25">
      <c r="B289" s="126">
        <v>2016</v>
      </c>
      <c r="C289" s="127">
        <v>783</v>
      </c>
      <c r="D289" s="127">
        <v>9146</v>
      </c>
      <c r="E289" s="127">
        <v>17</v>
      </c>
      <c r="F289" s="139"/>
      <c r="G289" s="127">
        <v>21</v>
      </c>
      <c r="H289" s="139"/>
      <c r="I289" s="127">
        <v>5</v>
      </c>
      <c r="J289" s="139"/>
      <c r="K289" s="127">
        <v>269</v>
      </c>
      <c r="L289" s="139"/>
      <c r="M289" s="128">
        <v>2.17</v>
      </c>
      <c r="N289" s="139"/>
      <c r="O289" s="128">
        <v>0.23</v>
      </c>
      <c r="P289" s="139"/>
      <c r="Q289" s="127">
        <v>274</v>
      </c>
      <c r="R289" s="127">
        <v>8580</v>
      </c>
      <c r="S289" s="127">
        <v>25</v>
      </c>
      <c r="T289" s="127"/>
      <c r="U289" s="127">
        <v>41</v>
      </c>
      <c r="V289" s="127"/>
      <c r="W289" s="127">
        <v>38</v>
      </c>
      <c r="X289" s="127"/>
      <c r="Y289" s="127">
        <v>133104</v>
      </c>
      <c r="Z289" s="127"/>
      <c r="AA289" s="128">
        <v>9.1199999999999992</v>
      </c>
      <c r="AB289" s="127"/>
      <c r="AC289" s="128">
        <v>0.48</v>
      </c>
      <c r="AD289" s="127"/>
    </row>
    <row r="290" spans="2:30" ht="15" customHeight="1" x14ac:dyDescent="0.25">
      <c r="B290" s="126">
        <v>2015</v>
      </c>
      <c r="C290" s="127">
        <v>767</v>
      </c>
      <c r="D290" s="127">
        <v>9145</v>
      </c>
      <c r="E290" s="139">
        <v>32</v>
      </c>
      <c r="F290" s="139"/>
      <c r="G290" s="139">
        <v>39</v>
      </c>
      <c r="H290" s="139"/>
      <c r="I290" s="139">
        <v>3</v>
      </c>
      <c r="J290" s="139"/>
      <c r="K290" s="139">
        <v>454</v>
      </c>
      <c r="L290" s="139"/>
      <c r="M290" s="140">
        <v>4.17</v>
      </c>
      <c r="N290" s="139"/>
      <c r="O290" s="140">
        <v>0.43</v>
      </c>
      <c r="P290" s="139"/>
      <c r="Q290" s="139">
        <v>260</v>
      </c>
      <c r="R290" s="127">
        <v>8581</v>
      </c>
      <c r="S290" s="127">
        <v>15</v>
      </c>
      <c r="T290" s="127"/>
      <c r="U290" s="127">
        <v>24</v>
      </c>
      <c r="V290" s="127"/>
      <c r="W290" s="127">
        <v>23</v>
      </c>
      <c r="X290" s="127"/>
      <c r="Y290" s="127">
        <v>2667</v>
      </c>
      <c r="Z290" s="127"/>
      <c r="AA290" s="128">
        <v>5.77</v>
      </c>
      <c r="AB290" s="127"/>
      <c r="AC290" s="128">
        <v>0.28000000000000003</v>
      </c>
      <c r="AD290" s="127"/>
    </row>
    <row r="291" spans="2:30" ht="15" customHeight="1" x14ac:dyDescent="0.25">
      <c r="B291" s="126">
        <v>2014</v>
      </c>
      <c r="C291" s="127">
        <v>759</v>
      </c>
      <c r="D291" s="127">
        <v>8520</v>
      </c>
      <c r="E291" s="139">
        <v>34</v>
      </c>
      <c r="F291" s="139"/>
      <c r="G291" s="139">
        <v>34</v>
      </c>
      <c r="H291" s="139"/>
      <c r="I291" s="139">
        <v>1</v>
      </c>
      <c r="J291" s="139"/>
      <c r="K291" s="139">
        <v>25274</v>
      </c>
      <c r="L291" s="139"/>
      <c r="M291" s="140">
        <v>4.4800000000000004</v>
      </c>
      <c r="N291" s="139"/>
      <c r="O291" s="140">
        <v>0.4</v>
      </c>
      <c r="P291" s="139"/>
      <c r="Q291" s="139">
        <v>255</v>
      </c>
      <c r="R291" s="127">
        <v>7979</v>
      </c>
      <c r="S291" s="127">
        <v>17</v>
      </c>
      <c r="T291" s="127"/>
      <c r="U291" s="127">
        <v>29</v>
      </c>
      <c r="V291" s="127"/>
      <c r="W291" s="127">
        <v>29</v>
      </c>
      <c r="X291" s="127"/>
      <c r="Y291" s="127">
        <v>7265</v>
      </c>
      <c r="Z291" s="127"/>
      <c r="AA291" s="128">
        <v>6.67</v>
      </c>
      <c r="AB291" s="127"/>
      <c r="AC291" s="128">
        <v>0.36</v>
      </c>
      <c r="AD291" s="127"/>
    </row>
    <row r="292" spans="2:30" ht="15" customHeight="1" x14ac:dyDescent="0.25">
      <c r="B292" s="126">
        <v>2013</v>
      </c>
      <c r="C292" s="127">
        <v>763</v>
      </c>
      <c r="D292" s="127">
        <v>8751</v>
      </c>
      <c r="E292" s="139">
        <v>39</v>
      </c>
      <c r="F292" s="139"/>
      <c r="G292" s="139">
        <v>58</v>
      </c>
      <c r="H292" s="139"/>
      <c r="I292" s="139">
        <v>26</v>
      </c>
      <c r="J292" s="139"/>
      <c r="K292" s="139">
        <v>812</v>
      </c>
      <c r="L292" s="139"/>
      <c r="M292" s="140">
        <v>5.1100000000000003</v>
      </c>
      <c r="N292" s="139"/>
      <c r="O292" s="140">
        <v>0.66</v>
      </c>
      <c r="P292" s="139"/>
      <c r="Q292" s="139">
        <v>262</v>
      </c>
      <c r="R292" s="127">
        <v>8195</v>
      </c>
      <c r="S292" s="127">
        <v>23</v>
      </c>
      <c r="T292" s="127"/>
      <c r="U292" s="127">
        <v>53</v>
      </c>
      <c r="V292" s="127"/>
      <c r="W292" s="127">
        <v>53</v>
      </c>
      <c r="X292" s="127"/>
      <c r="Y292" s="127">
        <v>25276</v>
      </c>
      <c r="Z292" s="127"/>
      <c r="AA292" s="128">
        <v>8.7799999999999994</v>
      </c>
      <c r="AB292" s="127"/>
      <c r="AC292" s="128">
        <v>0.65</v>
      </c>
      <c r="AD292" s="127"/>
    </row>
    <row r="293" spans="2:30" ht="15" customHeight="1" x14ac:dyDescent="0.25">
      <c r="B293" s="126">
        <v>2012</v>
      </c>
      <c r="C293" s="127">
        <v>753</v>
      </c>
      <c r="D293" s="127">
        <v>9129</v>
      </c>
      <c r="E293" s="127">
        <v>34</v>
      </c>
      <c r="F293" s="127"/>
      <c r="G293" s="127">
        <v>42</v>
      </c>
      <c r="H293" s="127"/>
      <c r="I293" s="127">
        <v>12</v>
      </c>
      <c r="J293" s="127"/>
      <c r="K293" s="127">
        <v>3478</v>
      </c>
      <c r="L293" s="127"/>
      <c r="M293" s="128">
        <v>4.5199999999999996</v>
      </c>
      <c r="N293" s="127"/>
      <c r="O293" s="128">
        <v>0.46</v>
      </c>
      <c r="P293" s="127"/>
      <c r="Q293" s="127">
        <v>258</v>
      </c>
      <c r="R293" s="127">
        <v>8601</v>
      </c>
      <c r="S293" s="127">
        <v>20</v>
      </c>
      <c r="T293" s="127"/>
      <c r="U293" s="127">
        <v>63</v>
      </c>
      <c r="V293" s="127"/>
      <c r="W293" s="127">
        <v>44</v>
      </c>
      <c r="X293" s="127"/>
      <c r="Y293" s="127">
        <v>159541</v>
      </c>
      <c r="Z293" s="127"/>
      <c r="AA293" s="128">
        <v>7.75</v>
      </c>
      <c r="AB293" s="127"/>
      <c r="AC293" s="128">
        <v>0.73</v>
      </c>
      <c r="AD293" s="127"/>
    </row>
    <row r="294" spans="2:30" ht="15" customHeight="1" x14ac:dyDescent="0.25">
      <c r="B294" s="126">
        <v>2011</v>
      </c>
      <c r="C294" s="127">
        <v>746</v>
      </c>
      <c r="D294" s="127">
        <v>9316</v>
      </c>
      <c r="E294" s="127">
        <v>39</v>
      </c>
      <c r="F294" s="127"/>
      <c r="G294" s="127">
        <v>74</v>
      </c>
      <c r="H294" s="127"/>
      <c r="I294" s="127">
        <v>43</v>
      </c>
      <c r="J294" s="127"/>
      <c r="K294" s="127">
        <v>494</v>
      </c>
      <c r="L294" s="127"/>
      <c r="M294" s="128">
        <v>5.23</v>
      </c>
      <c r="N294" s="128"/>
      <c r="O294" s="128">
        <v>0.79</v>
      </c>
      <c r="P294" s="128"/>
      <c r="Q294" s="127">
        <v>268</v>
      </c>
      <c r="R294" s="127">
        <v>8806</v>
      </c>
      <c r="S294" s="127">
        <v>28</v>
      </c>
      <c r="T294" s="127"/>
      <c r="U294" s="127">
        <v>87</v>
      </c>
      <c r="V294" s="127"/>
      <c r="W294" s="127">
        <v>83</v>
      </c>
      <c r="X294" s="127"/>
      <c r="Y294" s="127">
        <v>12209</v>
      </c>
      <c r="Z294" s="127"/>
      <c r="AA294" s="128">
        <v>10.45</v>
      </c>
      <c r="AB294" s="128"/>
      <c r="AC294" s="128">
        <v>0.99</v>
      </c>
      <c r="AD294" s="128"/>
    </row>
    <row r="295" spans="2:30" ht="15" customHeight="1" x14ac:dyDescent="0.25">
      <c r="B295" s="126">
        <v>2010</v>
      </c>
      <c r="C295" s="127">
        <v>729</v>
      </c>
      <c r="D295" s="127">
        <v>9480</v>
      </c>
      <c r="E295" s="127">
        <v>39</v>
      </c>
      <c r="F295" s="127"/>
      <c r="G295" s="127">
        <v>42</v>
      </c>
      <c r="H295" s="127"/>
      <c r="I295" s="127">
        <v>9</v>
      </c>
      <c r="J295" s="127"/>
      <c r="K295" s="127">
        <v>949</v>
      </c>
      <c r="L295" s="127"/>
      <c r="M295" s="128">
        <v>5.35</v>
      </c>
      <c r="N295" s="128"/>
      <c r="O295" s="128">
        <v>0.44</v>
      </c>
      <c r="P295" s="128"/>
      <c r="Q295" s="127">
        <v>244</v>
      </c>
      <c r="R295" s="127">
        <v>8966</v>
      </c>
      <c r="S295" s="127">
        <v>13</v>
      </c>
      <c r="T295" s="127"/>
      <c r="U295" s="127">
        <v>17</v>
      </c>
      <c r="V295" s="127"/>
      <c r="W295" s="127">
        <v>16</v>
      </c>
      <c r="X295" s="127"/>
      <c r="Y295" s="127">
        <v>781</v>
      </c>
      <c r="Z295" s="127"/>
      <c r="AA295" s="128">
        <v>5.33</v>
      </c>
      <c r="AB295" s="128"/>
      <c r="AC295" s="128">
        <v>0.19</v>
      </c>
      <c r="AD295" s="128"/>
    </row>
    <row r="296" spans="2:30" ht="15" customHeight="1" x14ac:dyDescent="0.25">
      <c r="B296" s="126">
        <v>2009</v>
      </c>
      <c r="C296" s="127">
        <v>697</v>
      </c>
      <c r="D296" s="127">
        <v>10093</v>
      </c>
      <c r="E296" s="127">
        <v>42</v>
      </c>
      <c r="F296" s="127"/>
      <c r="G296" s="127">
        <v>55</v>
      </c>
      <c r="H296" s="127"/>
      <c r="I296" s="127">
        <v>15</v>
      </c>
      <c r="J296" s="127"/>
      <c r="K296" s="127">
        <v>205</v>
      </c>
      <c r="L296" s="127"/>
      <c r="M296" s="128">
        <v>6.03</v>
      </c>
      <c r="N296" s="128"/>
      <c r="O296" s="128">
        <v>0.54</v>
      </c>
      <c r="P296" s="128"/>
      <c r="Q296" s="127">
        <v>219</v>
      </c>
      <c r="R296" s="127">
        <v>9594</v>
      </c>
      <c r="S296" s="127">
        <v>15</v>
      </c>
      <c r="T296" s="127"/>
      <c r="U296" s="127">
        <v>30</v>
      </c>
      <c r="V296" s="127"/>
      <c r="W296" s="127">
        <v>30</v>
      </c>
      <c r="X296" s="127"/>
      <c r="Y296" s="127">
        <v>30148</v>
      </c>
      <c r="Z296" s="127"/>
      <c r="AA296" s="128">
        <v>6.85</v>
      </c>
      <c r="AB296" s="128"/>
      <c r="AC296" s="128">
        <v>0.31</v>
      </c>
      <c r="AD296" s="128"/>
    </row>
    <row r="297" spans="2:30" ht="15" customHeight="1" x14ac:dyDescent="0.25">
      <c r="B297" s="126">
        <v>2008</v>
      </c>
      <c r="C297" s="127">
        <v>672</v>
      </c>
      <c r="D297" s="127">
        <v>10330</v>
      </c>
      <c r="E297" s="127">
        <v>30</v>
      </c>
      <c r="F297" s="127"/>
      <c r="G297" s="127">
        <v>41</v>
      </c>
      <c r="H297" s="127"/>
      <c r="I297" s="127">
        <v>16</v>
      </c>
      <c r="J297" s="127"/>
      <c r="K297" s="127">
        <v>4333</v>
      </c>
      <c r="L297" s="127"/>
      <c r="M297" s="128">
        <v>4.46</v>
      </c>
      <c r="N297" s="128"/>
      <c r="O297" s="128">
        <v>0.4</v>
      </c>
      <c r="P297" s="128"/>
      <c r="Q297" s="127">
        <v>212</v>
      </c>
      <c r="R297" s="127">
        <v>9854</v>
      </c>
      <c r="S297" s="127">
        <v>18</v>
      </c>
      <c r="T297" s="127"/>
      <c r="U297" s="127">
        <v>41</v>
      </c>
      <c r="V297" s="127"/>
      <c r="W297" s="127">
        <v>38</v>
      </c>
      <c r="X297" s="127"/>
      <c r="Y297" s="127">
        <v>4596</v>
      </c>
      <c r="Z297" s="127"/>
      <c r="AA297" s="128">
        <v>8.49</v>
      </c>
      <c r="AB297" s="128"/>
      <c r="AC297" s="128">
        <v>0.42</v>
      </c>
      <c r="AD297" s="128"/>
    </row>
    <row r="298" spans="2:30" ht="15" customHeight="1" x14ac:dyDescent="0.25">
      <c r="B298" s="181" t="s">
        <v>28</v>
      </c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</row>
    <row r="299" spans="2:30" ht="15" customHeight="1" x14ac:dyDescent="0.25">
      <c r="B299" s="123" t="s">
        <v>93</v>
      </c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</row>
    <row r="300" spans="2:30" ht="15" customHeight="1" x14ac:dyDescent="0.25">
      <c r="B300" s="167">
        <v>2022</v>
      </c>
      <c r="C300" s="166">
        <v>1837</v>
      </c>
      <c r="D300" s="166">
        <v>2805</v>
      </c>
      <c r="E300" s="166">
        <v>74</v>
      </c>
      <c r="F300" s="166" t="s">
        <v>333</v>
      </c>
      <c r="G300" s="166">
        <v>88</v>
      </c>
      <c r="H300" s="166" t="s">
        <v>333</v>
      </c>
      <c r="I300" s="166">
        <v>17</v>
      </c>
      <c r="J300" s="166" t="s">
        <v>333</v>
      </c>
      <c r="K300" s="166">
        <v>4746</v>
      </c>
      <c r="L300" s="166" t="s">
        <v>333</v>
      </c>
      <c r="M300" s="168">
        <v>4.03</v>
      </c>
      <c r="N300" s="166" t="s">
        <v>333</v>
      </c>
      <c r="O300" s="168">
        <v>3.14</v>
      </c>
      <c r="P300" s="166" t="s">
        <v>333</v>
      </c>
      <c r="Q300" s="166">
        <v>121</v>
      </c>
      <c r="R300" s="166">
        <v>1073</v>
      </c>
      <c r="S300" s="166" t="s">
        <v>53</v>
      </c>
      <c r="T300" s="166"/>
      <c r="U300" s="166" t="s">
        <v>53</v>
      </c>
      <c r="V300" s="166"/>
      <c r="W300" s="166" t="s">
        <v>53</v>
      </c>
      <c r="X300" s="166"/>
      <c r="Y300" s="166" t="s">
        <v>53</v>
      </c>
      <c r="Z300" s="166"/>
      <c r="AA300" s="166" t="s">
        <v>51</v>
      </c>
      <c r="AB300" s="166"/>
      <c r="AC300" s="166" t="s">
        <v>51</v>
      </c>
      <c r="AD300" s="166"/>
    </row>
    <row r="301" spans="2:30" ht="15" customHeight="1" x14ac:dyDescent="0.25">
      <c r="B301" s="126">
        <v>2021</v>
      </c>
      <c r="C301" s="127">
        <v>1409</v>
      </c>
      <c r="D301" s="127">
        <v>2284</v>
      </c>
      <c r="E301" s="127">
        <v>61</v>
      </c>
      <c r="F301" s="139" t="s">
        <v>334</v>
      </c>
      <c r="G301" s="127">
        <v>65</v>
      </c>
      <c r="H301" s="139" t="s">
        <v>334</v>
      </c>
      <c r="I301" s="127">
        <v>2</v>
      </c>
      <c r="J301" s="139" t="s">
        <v>334</v>
      </c>
      <c r="K301" s="127">
        <v>85</v>
      </c>
      <c r="L301" s="139" t="s">
        <v>334</v>
      </c>
      <c r="M301" s="128">
        <v>4.33</v>
      </c>
      <c r="N301" s="139" t="s">
        <v>334</v>
      </c>
      <c r="O301" s="128">
        <v>2.85</v>
      </c>
      <c r="P301" s="139" t="s">
        <v>334</v>
      </c>
      <c r="Q301" s="127">
        <v>113</v>
      </c>
      <c r="R301" s="127">
        <v>972</v>
      </c>
      <c r="S301" s="127">
        <v>8</v>
      </c>
      <c r="T301" s="127" t="s">
        <v>334</v>
      </c>
      <c r="U301" s="127">
        <v>19</v>
      </c>
      <c r="V301" s="127" t="s">
        <v>334</v>
      </c>
      <c r="W301" s="127">
        <v>18</v>
      </c>
      <c r="X301" s="127" t="s">
        <v>334</v>
      </c>
      <c r="Y301" s="127">
        <v>12995</v>
      </c>
      <c r="Z301" s="127" t="s">
        <v>334</v>
      </c>
      <c r="AA301" s="128">
        <v>7.08</v>
      </c>
      <c r="AB301" s="127" t="s">
        <v>334</v>
      </c>
      <c r="AC301" s="128">
        <v>1.95</v>
      </c>
      <c r="AD301" s="127" t="s">
        <v>334</v>
      </c>
    </row>
    <row r="302" spans="2:30" ht="15" customHeight="1" x14ac:dyDescent="0.25">
      <c r="B302" s="123" t="s">
        <v>94</v>
      </c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</row>
    <row r="303" spans="2:30" ht="15" customHeight="1" x14ac:dyDescent="0.25">
      <c r="B303" s="167">
        <v>2022</v>
      </c>
      <c r="C303" s="166">
        <v>1657</v>
      </c>
      <c r="D303" s="166">
        <v>1841</v>
      </c>
      <c r="E303" s="166">
        <v>87</v>
      </c>
      <c r="F303" s="166" t="s">
        <v>333</v>
      </c>
      <c r="G303" s="166">
        <v>87</v>
      </c>
      <c r="H303" s="166" t="s">
        <v>333</v>
      </c>
      <c r="I303" s="166">
        <v>0</v>
      </c>
      <c r="J303" s="166" t="s">
        <v>333</v>
      </c>
      <c r="K303" s="166">
        <v>16863</v>
      </c>
      <c r="L303" s="166" t="s">
        <v>333</v>
      </c>
      <c r="M303" s="168">
        <v>5.25</v>
      </c>
      <c r="N303" s="166" t="s">
        <v>333</v>
      </c>
      <c r="O303" s="168">
        <v>4.7300000000000004</v>
      </c>
      <c r="P303" s="166" t="s">
        <v>333</v>
      </c>
      <c r="Q303" s="166">
        <v>32</v>
      </c>
      <c r="R303" s="166">
        <v>207</v>
      </c>
      <c r="S303" s="166" t="s">
        <v>53</v>
      </c>
      <c r="T303" s="166"/>
      <c r="U303" s="166" t="s">
        <v>53</v>
      </c>
      <c r="V303" s="166"/>
      <c r="W303" s="166" t="s">
        <v>53</v>
      </c>
      <c r="X303" s="166"/>
      <c r="Y303" s="166" t="s">
        <v>53</v>
      </c>
      <c r="Z303" s="166"/>
      <c r="AA303" s="166" t="s">
        <v>51</v>
      </c>
      <c r="AB303" s="166"/>
      <c r="AC303" s="166" t="s">
        <v>51</v>
      </c>
      <c r="AD303" s="166"/>
    </row>
    <row r="304" spans="2:30" ht="15" customHeight="1" x14ac:dyDescent="0.25">
      <c r="B304" s="126">
        <v>2021</v>
      </c>
      <c r="C304" s="127">
        <v>1336</v>
      </c>
      <c r="D304" s="127">
        <v>1568</v>
      </c>
      <c r="E304" s="127">
        <v>58</v>
      </c>
      <c r="F304" s="139" t="s">
        <v>334</v>
      </c>
      <c r="G304" s="127">
        <v>58</v>
      </c>
      <c r="H304" s="139" t="s">
        <v>334</v>
      </c>
      <c r="I304" s="127">
        <v>0</v>
      </c>
      <c r="J304" s="139" t="s">
        <v>334</v>
      </c>
      <c r="K304" s="127">
        <v>100</v>
      </c>
      <c r="L304" s="139" t="s">
        <v>334</v>
      </c>
      <c r="M304" s="128">
        <v>4.34</v>
      </c>
      <c r="N304" s="139" t="s">
        <v>334</v>
      </c>
      <c r="O304" s="128">
        <v>3.7</v>
      </c>
      <c r="P304" s="139" t="s">
        <v>334</v>
      </c>
      <c r="Q304" s="127">
        <v>33</v>
      </c>
      <c r="R304" s="127" t="s">
        <v>49</v>
      </c>
      <c r="S304" s="127">
        <v>2</v>
      </c>
      <c r="T304" s="127" t="s">
        <v>334</v>
      </c>
      <c r="U304" s="127" t="s">
        <v>49</v>
      </c>
      <c r="V304" s="127" t="s">
        <v>334</v>
      </c>
      <c r="W304" s="127" t="s">
        <v>49</v>
      </c>
      <c r="X304" s="127" t="s">
        <v>334</v>
      </c>
      <c r="Y304" s="127" t="s">
        <v>49</v>
      </c>
      <c r="Z304" s="127" t="s">
        <v>334</v>
      </c>
      <c r="AA304" s="128">
        <v>6.06</v>
      </c>
      <c r="AB304" s="127" t="s">
        <v>334</v>
      </c>
      <c r="AC304" s="128" t="s">
        <v>49</v>
      </c>
      <c r="AD304" s="127" t="s">
        <v>334</v>
      </c>
    </row>
    <row r="305" spans="2:30" ht="15" customHeight="1" x14ac:dyDescent="0.25">
      <c r="B305" s="123" t="s">
        <v>394</v>
      </c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</row>
    <row r="306" spans="2:30" ht="15" customHeight="1" x14ac:dyDescent="0.25">
      <c r="B306" s="167">
        <v>2022</v>
      </c>
      <c r="C306" s="166">
        <v>582</v>
      </c>
      <c r="D306" s="166">
        <v>838</v>
      </c>
      <c r="E306" s="166">
        <v>26</v>
      </c>
      <c r="F306" s="166" t="s">
        <v>333</v>
      </c>
      <c r="G306" s="166">
        <v>26</v>
      </c>
      <c r="H306" s="166" t="s">
        <v>333</v>
      </c>
      <c r="I306" s="166">
        <v>1</v>
      </c>
      <c r="J306" s="166" t="s">
        <v>333</v>
      </c>
      <c r="K306" s="166">
        <v>48</v>
      </c>
      <c r="L306" s="166" t="s">
        <v>333</v>
      </c>
      <c r="M306" s="168">
        <v>4.47</v>
      </c>
      <c r="N306" s="166" t="s">
        <v>333</v>
      </c>
      <c r="O306" s="168">
        <v>3.1</v>
      </c>
      <c r="P306" s="166" t="s">
        <v>333</v>
      </c>
      <c r="Q306" s="166">
        <v>19</v>
      </c>
      <c r="R306" s="166">
        <v>271</v>
      </c>
      <c r="S306" s="166" t="s">
        <v>53</v>
      </c>
      <c r="T306" s="166"/>
      <c r="U306" s="166" t="s">
        <v>53</v>
      </c>
      <c r="V306" s="166"/>
      <c r="W306" s="166" t="s">
        <v>53</v>
      </c>
      <c r="X306" s="166"/>
      <c r="Y306" s="166" t="s">
        <v>53</v>
      </c>
      <c r="Z306" s="166"/>
      <c r="AA306" s="166" t="s">
        <v>51</v>
      </c>
      <c r="AB306" s="166"/>
      <c r="AC306" s="166" t="s">
        <v>51</v>
      </c>
      <c r="AD306" s="166"/>
    </row>
    <row r="307" spans="2:30" ht="15" customHeight="1" x14ac:dyDescent="0.25">
      <c r="B307" s="126">
        <v>2021</v>
      </c>
      <c r="C307" s="127">
        <v>478</v>
      </c>
      <c r="D307" s="127">
        <v>788</v>
      </c>
      <c r="E307" s="127">
        <v>26</v>
      </c>
      <c r="F307" s="139" t="s">
        <v>334</v>
      </c>
      <c r="G307" s="127">
        <v>26</v>
      </c>
      <c r="H307" s="139" t="s">
        <v>334</v>
      </c>
      <c r="I307" s="127">
        <v>0</v>
      </c>
      <c r="J307" s="139" t="s">
        <v>334</v>
      </c>
      <c r="K307" s="127">
        <v>12</v>
      </c>
      <c r="L307" s="139" t="s">
        <v>334</v>
      </c>
      <c r="M307" s="128">
        <v>5.44</v>
      </c>
      <c r="N307" s="139" t="s">
        <v>334</v>
      </c>
      <c r="O307" s="128">
        <v>3.3</v>
      </c>
      <c r="P307" s="139" t="s">
        <v>334</v>
      </c>
      <c r="Q307" s="127">
        <v>19</v>
      </c>
      <c r="R307" s="127">
        <v>322</v>
      </c>
      <c r="S307" s="127">
        <v>0</v>
      </c>
      <c r="T307" s="127" t="s">
        <v>334</v>
      </c>
      <c r="U307" s="127">
        <v>0</v>
      </c>
      <c r="V307" s="127" t="s">
        <v>334</v>
      </c>
      <c r="W307" s="127">
        <v>0</v>
      </c>
      <c r="X307" s="127" t="s">
        <v>334</v>
      </c>
      <c r="Y307" s="127">
        <v>0</v>
      </c>
      <c r="Z307" s="127" t="s">
        <v>334</v>
      </c>
      <c r="AA307" s="128">
        <v>0</v>
      </c>
      <c r="AB307" s="127" t="s">
        <v>334</v>
      </c>
      <c r="AC307" s="128">
        <v>0</v>
      </c>
      <c r="AD307" s="127" t="s">
        <v>334</v>
      </c>
    </row>
    <row r="308" spans="2:30" ht="15" customHeight="1" x14ac:dyDescent="0.25">
      <c r="B308" s="123" t="s">
        <v>395</v>
      </c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</row>
    <row r="309" spans="2:30" ht="15" customHeight="1" x14ac:dyDescent="0.25">
      <c r="B309" s="167">
        <v>2022</v>
      </c>
      <c r="C309" s="166">
        <v>1093</v>
      </c>
      <c r="D309" s="166">
        <v>7712</v>
      </c>
      <c r="E309" s="166">
        <v>45</v>
      </c>
      <c r="F309" s="166" t="s">
        <v>333</v>
      </c>
      <c r="G309" s="166">
        <v>47</v>
      </c>
      <c r="H309" s="166" t="s">
        <v>333</v>
      </c>
      <c r="I309" s="166">
        <v>4</v>
      </c>
      <c r="J309" s="166" t="s">
        <v>333</v>
      </c>
      <c r="K309" s="166">
        <v>3516</v>
      </c>
      <c r="L309" s="166" t="s">
        <v>333</v>
      </c>
      <c r="M309" s="168">
        <v>4.12</v>
      </c>
      <c r="N309" s="166" t="s">
        <v>333</v>
      </c>
      <c r="O309" s="168">
        <v>0.61</v>
      </c>
      <c r="P309" s="166" t="s">
        <v>333</v>
      </c>
      <c r="Q309" s="166">
        <v>101</v>
      </c>
      <c r="R309" s="166">
        <v>6608</v>
      </c>
      <c r="S309" s="166" t="s">
        <v>53</v>
      </c>
      <c r="T309" s="166"/>
      <c r="U309" s="166" t="s">
        <v>53</v>
      </c>
      <c r="V309" s="166"/>
      <c r="W309" s="166" t="s">
        <v>53</v>
      </c>
      <c r="X309" s="166"/>
      <c r="Y309" s="166" t="s">
        <v>53</v>
      </c>
      <c r="Z309" s="166"/>
      <c r="AA309" s="166" t="s">
        <v>51</v>
      </c>
      <c r="AB309" s="166"/>
      <c r="AC309" s="166" t="s">
        <v>51</v>
      </c>
      <c r="AD309" s="166"/>
    </row>
    <row r="310" spans="2:30" ht="15" customHeight="1" x14ac:dyDescent="0.25">
      <c r="B310" s="126">
        <v>2021</v>
      </c>
      <c r="C310" s="127">
        <v>844</v>
      </c>
      <c r="D310" s="127">
        <v>6948</v>
      </c>
      <c r="E310" s="127">
        <v>27</v>
      </c>
      <c r="F310" s="139" t="s">
        <v>334</v>
      </c>
      <c r="G310" s="127">
        <v>27</v>
      </c>
      <c r="H310" s="139" t="s">
        <v>334</v>
      </c>
      <c r="I310" s="127">
        <v>1</v>
      </c>
      <c r="J310" s="139" t="s">
        <v>334</v>
      </c>
      <c r="K310" s="127">
        <v>1113</v>
      </c>
      <c r="L310" s="139" t="s">
        <v>334</v>
      </c>
      <c r="M310" s="128">
        <v>3.2</v>
      </c>
      <c r="N310" s="139" t="s">
        <v>334</v>
      </c>
      <c r="O310" s="128">
        <v>0.39</v>
      </c>
      <c r="P310" s="139" t="s">
        <v>334</v>
      </c>
      <c r="Q310" s="127">
        <v>93</v>
      </c>
      <c r="R310" s="127">
        <v>6146</v>
      </c>
      <c r="S310" s="127">
        <v>9</v>
      </c>
      <c r="T310" s="127" t="s">
        <v>334</v>
      </c>
      <c r="U310" s="127" t="s">
        <v>49</v>
      </c>
      <c r="V310" s="127" t="s">
        <v>334</v>
      </c>
      <c r="W310" s="127" t="s">
        <v>49</v>
      </c>
      <c r="X310" s="127" t="s">
        <v>334</v>
      </c>
      <c r="Y310" s="127" t="s">
        <v>49</v>
      </c>
      <c r="Z310" s="127" t="s">
        <v>334</v>
      </c>
      <c r="AA310" s="128">
        <v>9.68</v>
      </c>
      <c r="AB310" s="127" t="s">
        <v>334</v>
      </c>
      <c r="AC310" s="128" t="s">
        <v>49</v>
      </c>
      <c r="AD310" s="127" t="s">
        <v>334</v>
      </c>
    </row>
    <row r="311" spans="2:30" ht="15" customHeight="1" x14ac:dyDescent="0.25">
      <c r="B311" s="123" t="s">
        <v>396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</row>
    <row r="312" spans="2:30" ht="15" customHeight="1" x14ac:dyDescent="0.25">
      <c r="B312" s="167">
        <v>2022</v>
      </c>
      <c r="C312" s="166">
        <v>287</v>
      </c>
      <c r="D312" s="166">
        <v>321</v>
      </c>
      <c r="E312" s="166">
        <v>18</v>
      </c>
      <c r="F312" s="166" t="s">
        <v>333</v>
      </c>
      <c r="G312" s="166">
        <v>18</v>
      </c>
      <c r="H312" s="166" t="s">
        <v>333</v>
      </c>
      <c r="I312" s="166">
        <v>0</v>
      </c>
      <c r="J312" s="166" t="s">
        <v>333</v>
      </c>
      <c r="K312" s="166">
        <v>7</v>
      </c>
      <c r="L312" s="166" t="s">
        <v>333</v>
      </c>
      <c r="M312" s="168">
        <v>6.27</v>
      </c>
      <c r="N312" s="166" t="s">
        <v>333</v>
      </c>
      <c r="O312" s="168">
        <v>5.61</v>
      </c>
      <c r="P312" s="166" t="s">
        <v>333</v>
      </c>
      <c r="Q312" s="166">
        <v>13</v>
      </c>
      <c r="R312" s="166">
        <v>47</v>
      </c>
      <c r="S312" s="166" t="s">
        <v>53</v>
      </c>
      <c r="T312" s="166"/>
      <c r="U312" s="166" t="s">
        <v>53</v>
      </c>
      <c r="V312" s="166"/>
      <c r="W312" s="166" t="s">
        <v>53</v>
      </c>
      <c r="X312" s="166"/>
      <c r="Y312" s="166" t="s">
        <v>53</v>
      </c>
      <c r="Z312" s="166"/>
      <c r="AA312" s="166" t="s">
        <v>51</v>
      </c>
      <c r="AB312" s="166"/>
      <c r="AC312" s="166" t="s">
        <v>51</v>
      </c>
      <c r="AD312" s="166"/>
    </row>
    <row r="313" spans="2:30" ht="15" customHeight="1" x14ac:dyDescent="0.25">
      <c r="B313" s="126">
        <v>2021</v>
      </c>
      <c r="C313" s="127">
        <v>164</v>
      </c>
      <c r="D313" s="127">
        <v>203</v>
      </c>
      <c r="E313" s="127">
        <v>5</v>
      </c>
      <c r="F313" s="139" t="s">
        <v>334</v>
      </c>
      <c r="G313" s="127">
        <v>5</v>
      </c>
      <c r="H313" s="139" t="s">
        <v>334</v>
      </c>
      <c r="I313" s="127">
        <v>0</v>
      </c>
      <c r="J313" s="139" t="s">
        <v>334</v>
      </c>
      <c r="K313" s="127">
        <v>1</v>
      </c>
      <c r="L313" s="139" t="s">
        <v>334</v>
      </c>
      <c r="M313" s="128">
        <v>3.05</v>
      </c>
      <c r="N313" s="139" t="s">
        <v>334</v>
      </c>
      <c r="O313" s="128">
        <v>2.46</v>
      </c>
      <c r="P313" s="139" t="s">
        <v>334</v>
      </c>
      <c r="Q313" s="127">
        <v>8</v>
      </c>
      <c r="R313" s="127" t="s">
        <v>49</v>
      </c>
      <c r="S313" s="127">
        <v>0</v>
      </c>
      <c r="T313" s="127" t="s">
        <v>334</v>
      </c>
      <c r="U313" s="127">
        <v>0</v>
      </c>
      <c r="V313" s="127" t="s">
        <v>334</v>
      </c>
      <c r="W313" s="127">
        <v>0</v>
      </c>
      <c r="X313" s="127" t="s">
        <v>334</v>
      </c>
      <c r="Y313" s="127">
        <v>0</v>
      </c>
      <c r="Z313" s="127" t="s">
        <v>334</v>
      </c>
      <c r="AA313" s="128">
        <v>0</v>
      </c>
      <c r="AB313" s="127" t="s">
        <v>334</v>
      </c>
      <c r="AC313" s="128" t="s">
        <v>49</v>
      </c>
      <c r="AD313" s="127" t="s">
        <v>334</v>
      </c>
    </row>
    <row r="314" spans="2:30" ht="15" customHeight="1" x14ac:dyDescent="0.25">
      <c r="B314" s="123" t="s">
        <v>95</v>
      </c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</row>
    <row r="315" spans="2:30" ht="15" customHeight="1" x14ac:dyDescent="0.25">
      <c r="B315" s="167">
        <v>2022</v>
      </c>
      <c r="C315" s="166">
        <v>215</v>
      </c>
      <c r="D315" s="166">
        <v>229</v>
      </c>
      <c r="E315" s="166">
        <v>7</v>
      </c>
      <c r="F315" s="166" t="s">
        <v>333</v>
      </c>
      <c r="G315" s="166">
        <v>7</v>
      </c>
      <c r="H315" s="166" t="s">
        <v>333</v>
      </c>
      <c r="I315" s="166">
        <v>0</v>
      </c>
      <c r="J315" s="166" t="s">
        <v>333</v>
      </c>
      <c r="K315" s="166">
        <v>8</v>
      </c>
      <c r="L315" s="166" t="s">
        <v>333</v>
      </c>
      <c r="M315" s="168">
        <v>3.26</v>
      </c>
      <c r="N315" s="166" t="s">
        <v>333</v>
      </c>
      <c r="O315" s="168">
        <v>3.06</v>
      </c>
      <c r="P315" s="166" t="s">
        <v>333</v>
      </c>
      <c r="Q315" s="166">
        <v>10</v>
      </c>
      <c r="R315" s="166">
        <v>24</v>
      </c>
      <c r="S315" s="166" t="s">
        <v>53</v>
      </c>
      <c r="T315" s="166"/>
      <c r="U315" s="166" t="s">
        <v>53</v>
      </c>
      <c r="V315" s="166"/>
      <c r="W315" s="166" t="s">
        <v>53</v>
      </c>
      <c r="X315" s="166"/>
      <c r="Y315" s="166" t="s">
        <v>53</v>
      </c>
      <c r="Z315" s="166"/>
      <c r="AA315" s="166" t="s">
        <v>51</v>
      </c>
      <c r="AB315" s="166"/>
      <c r="AC315" s="166" t="s">
        <v>51</v>
      </c>
      <c r="AD315" s="166"/>
    </row>
    <row r="316" spans="2:30" ht="15" customHeight="1" x14ac:dyDescent="0.25">
      <c r="B316" s="126">
        <v>2021</v>
      </c>
      <c r="C316" s="127">
        <v>173</v>
      </c>
      <c r="D316" s="127">
        <v>185</v>
      </c>
      <c r="E316" s="127">
        <v>8</v>
      </c>
      <c r="F316" s="139" t="s">
        <v>334</v>
      </c>
      <c r="G316" s="127">
        <v>8</v>
      </c>
      <c r="H316" s="139" t="s">
        <v>334</v>
      </c>
      <c r="I316" s="127">
        <v>1</v>
      </c>
      <c r="J316" s="139" t="s">
        <v>334</v>
      </c>
      <c r="K316" s="127">
        <v>5</v>
      </c>
      <c r="L316" s="139" t="s">
        <v>334</v>
      </c>
      <c r="M316" s="128">
        <v>4.62</v>
      </c>
      <c r="N316" s="139" t="s">
        <v>334</v>
      </c>
      <c r="O316" s="128">
        <v>4.32</v>
      </c>
      <c r="P316" s="139" t="s">
        <v>334</v>
      </c>
      <c r="Q316" s="127">
        <v>9</v>
      </c>
      <c r="R316" s="127">
        <v>18</v>
      </c>
      <c r="S316" s="127">
        <v>1</v>
      </c>
      <c r="T316" s="127" t="s">
        <v>334</v>
      </c>
      <c r="U316" s="127" t="s">
        <v>49</v>
      </c>
      <c r="V316" s="127" t="s">
        <v>334</v>
      </c>
      <c r="W316" s="127" t="s">
        <v>49</v>
      </c>
      <c r="X316" s="127" t="s">
        <v>334</v>
      </c>
      <c r="Y316" s="127" t="s">
        <v>49</v>
      </c>
      <c r="Z316" s="127" t="s">
        <v>334</v>
      </c>
      <c r="AA316" s="128">
        <v>11.11</v>
      </c>
      <c r="AB316" s="127" t="s">
        <v>334</v>
      </c>
      <c r="AC316" s="128" t="s">
        <v>49</v>
      </c>
      <c r="AD316" s="127" t="s">
        <v>334</v>
      </c>
    </row>
    <row r="317" spans="2:30" ht="15" customHeight="1" x14ac:dyDescent="0.25">
      <c r="B317" s="123" t="s">
        <v>96</v>
      </c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</row>
    <row r="318" spans="2:30" ht="15" customHeight="1" x14ac:dyDescent="0.25">
      <c r="B318" s="167">
        <v>2022</v>
      </c>
      <c r="C318" s="166">
        <v>295</v>
      </c>
      <c r="D318" s="166">
        <v>324</v>
      </c>
      <c r="E318" s="166">
        <v>10</v>
      </c>
      <c r="F318" s="166" t="s">
        <v>333</v>
      </c>
      <c r="G318" s="166" t="s">
        <v>49</v>
      </c>
      <c r="H318" s="166" t="s">
        <v>333</v>
      </c>
      <c r="I318" s="166" t="s">
        <v>49</v>
      </c>
      <c r="J318" s="166" t="s">
        <v>333</v>
      </c>
      <c r="K318" s="166" t="s">
        <v>49</v>
      </c>
      <c r="L318" s="166" t="s">
        <v>333</v>
      </c>
      <c r="M318" s="168">
        <v>3.39</v>
      </c>
      <c r="N318" s="166" t="s">
        <v>333</v>
      </c>
      <c r="O318" s="168" t="s">
        <v>49</v>
      </c>
      <c r="P318" s="166" t="s">
        <v>333</v>
      </c>
      <c r="Q318" s="166">
        <v>16</v>
      </c>
      <c r="R318" s="166">
        <v>44</v>
      </c>
      <c r="S318" s="166" t="s">
        <v>53</v>
      </c>
      <c r="T318" s="166"/>
      <c r="U318" s="166" t="s">
        <v>53</v>
      </c>
      <c r="V318" s="166"/>
      <c r="W318" s="166" t="s">
        <v>53</v>
      </c>
      <c r="X318" s="166"/>
      <c r="Y318" s="166" t="s">
        <v>53</v>
      </c>
      <c r="Z318" s="166"/>
      <c r="AA318" s="166" t="s">
        <v>51</v>
      </c>
      <c r="AB318" s="166"/>
      <c r="AC318" s="166" t="s">
        <v>51</v>
      </c>
      <c r="AD318" s="166"/>
    </row>
    <row r="319" spans="2:30" ht="15" customHeight="1" x14ac:dyDescent="0.25">
      <c r="B319" s="126">
        <v>2021</v>
      </c>
      <c r="C319" s="127">
        <v>212</v>
      </c>
      <c r="D319" s="127">
        <v>237</v>
      </c>
      <c r="E319" s="127">
        <v>12</v>
      </c>
      <c r="F319" s="139" t="s">
        <v>334</v>
      </c>
      <c r="G319" s="127">
        <v>12</v>
      </c>
      <c r="H319" s="139" t="s">
        <v>334</v>
      </c>
      <c r="I319" s="127">
        <v>0</v>
      </c>
      <c r="J319" s="139" t="s">
        <v>334</v>
      </c>
      <c r="K319" s="127">
        <v>25</v>
      </c>
      <c r="L319" s="139" t="s">
        <v>334</v>
      </c>
      <c r="M319" s="128">
        <v>5.66</v>
      </c>
      <c r="N319" s="139" t="s">
        <v>334</v>
      </c>
      <c r="O319" s="128">
        <v>5.0599999999999996</v>
      </c>
      <c r="P319" s="139" t="s">
        <v>334</v>
      </c>
      <c r="Q319" s="127">
        <v>13</v>
      </c>
      <c r="R319" s="127">
        <v>37</v>
      </c>
      <c r="S319" s="127">
        <v>1</v>
      </c>
      <c r="T319" s="127" t="s">
        <v>334</v>
      </c>
      <c r="U319" s="127" t="s">
        <v>49</v>
      </c>
      <c r="V319" s="127" t="s">
        <v>334</v>
      </c>
      <c r="W319" s="127" t="s">
        <v>49</v>
      </c>
      <c r="X319" s="127" t="s">
        <v>334</v>
      </c>
      <c r="Y319" s="127" t="s">
        <v>49</v>
      </c>
      <c r="Z319" s="127" t="s">
        <v>334</v>
      </c>
      <c r="AA319" s="128">
        <v>7.69</v>
      </c>
      <c r="AB319" s="127" t="s">
        <v>334</v>
      </c>
      <c r="AC319" s="128" t="s">
        <v>49</v>
      </c>
      <c r="AD319" s="127" t="s">
        <v>334</v>
      </c>
    </row>
    <row r="320" spans="2:30" ht="15" customHeight="1" x14ac:dyDescent="0.25">
      <c r="B320" s="123" t="s">
        <v>397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</row>
    <row r="321" spans="1:30" ht="15" customHeight="1" x14ac:dyDescent="0.25">
      <c r="B321" s="167">
        <v>2022</v>
      </c>
      <c r="C321" s="166">
        <v>15</v>
      </c>
      <c r="D321" s="166">
        <v>891</v>
      </c>
      <c r="E321" s="166">
        <v>2</v>
      </c>
      <c r="F321" s="166" t="s">
        <v>333</v>
      </c>
      <c r="G321" s="166" t="s">
        <v>49</v>
      </c>
      <c r="H321" s="166" t="s">
        <v>333</v>
      </c>
      <c r="I321" s="166" t="s">
        <v>49</v>
      </c>
      <c r="J321" s="166" t="s">
        <v>333</v>
      </c>
      <c r="K321" s="166" t="s">
        <v>49</v>
      </c>
      <c r="L321" s="166" t="s">
        <v>333</v>
      </c>
      <c r="M321" s="168">
        <v>13.33</v>
      </c>
      <c r="N321" s="166" t="s">
        <v>333</v>
      </c>
      <c r="O321" s="168" t="s">
        <v>49</v>
      </c>
      <c r="P321" s="166" t="s">
        <v>333</v>
      </c>
      <c r="Q321" s="166">
        <v>6</v>
      </c>
      <c r="R321" s="166">
        <v>880</v>
      </c>
      <c r="S321" s="166" t="s">
        <v>53</v>
      </c>
      <c r="T321" s="166"/>
      <c r="U321" s="166" t="s">
        <v>53</v>
      </c>
      <c r="V321" s="166"/>
      <c r="W321" s="166" t="s">
        <v>53</v>
      </c>
      <c r="X321" s="166"/>
      <c r="Y321" s="166" t="s">
        <v>53</v>
      </c>
      <c r="Z321" s="166"/>
      <c r="AA321" s="166" t="s">
        <v>51</v>
      </c>
      <c r="AB321" s="166"/>
      <c r="AC321" s="166" t="s">
        <v>51</v>
      </c>
      <c r="AD321" s="166"/>
    </row>
    <row r="322" spans="1:30" ht="15" customHeight="1" x14ac:dyDescent="0.25">
      <c r="B322" s="126">
        <v>2021</v>
      </c>
      <c r="C322" s="127">
        <v>10</v>
      </c>
      <c r="D322" s="127">
        <v>885</v>
      </c>
      <c r="E322" s="127">
        <v>0</v>
      </c>
      <c r="F322" s="139" t="s">
        <v>334</v>
      </c>
      <c r="G322" s="127">
        <v>0</v>
      </c>
      <c r="H322" s="139" t="s">
        <v>334</v>
      </c>
      <c r="I322" s="127">
        <v>0</v>
      </c>
      <c r="J322" s="139" t="s">
        <v>334</v>
      </c>
      <c r="K322" s="127">
        <v>0</v>
      </c>
      <c r="L322" s="139" t="s">
        <v>334</v>
      </c>
      <c r="M322" s="128">
        <v>0</v>
      </c>
      <c r="N322" s="139" t="s">
        <v>334</v>
      </c>
      <c r="O322" s="128">
        <v>0</v>
      </c>
      <c r="P322" s="139" t="s">
        <v>334</v>
      </c>
      <c r="Q322" s="127">
        <v>4</v>
      </c>
      <c r="R322" s="127">
        <v>876</v>
      </c>
      <c r="S322" s="127">
        <v>0</v>
      </c>
      <c r="T322" s="127" t="s">
        <v>334</v>
      </c>
      <c r="U322" s="127">
        <v>0</v>
      </c>
      <c r="V322" s="127" t="s">
        <v>334</v>
      </c>
      <c r="W322" s="127">
        <v>0</v>
      </c>
      <c r="X322" s="127" t="s">
        <v>334</v>
      </c>
      <c r="Y322" s="127">
        <v>0</v>
      </c>
      <c r="Z322" s="127" t="s">
        <v>334</v>
      </c>
      <c r="AA322" s="128">
        <v>0</v>
      </c>
      <c r="AB322" s="127" t="s">
        <v>334</v>
      </c>
      <c r="AC322" s="128">
        <v>0</v>
      </c>
      <c r="AD322" s="127" t="s">
        <v>334</v>
      </c>
    </row>
    <row r="323" spans="1:30" ht="15" customHeight="1" x14ac:dyDescent="0.25">
      <c r="B323" s="123" t="s">
        <v>398</v>
      </c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</row>
    <row r="324" spans="1:30" ht="15" customHeight="1" x14ac:dyDescent="0.25">
      <c r="B324" s="167">
        <v>2022</v>
      </c>
      <c r="C324" s="166">
        <v>242</v>
      </c>
      <c r="D324" s="166">
        <v>921</v>
      </c>
      <c r="E324" s="166">
        <v>12</v>
      </c>
      <c r="F324" s="166" t="s">
        <v>333</v>
      </c>
      <c r="G324" s="166">
        <v>12</v>
      </c>
      <c r="H324" s="166" t="s">
        <v>333</v>
      </c>
      <c r="I324" s="166">
        <v>0</v>
      </c>
      <c r="J324" s="166" t="s">
        <v>333</v>
      </c>
      <c r="K324" s="166">
        <v>7</v>
      </c>
      <c r="L324" s="166" t="s">
        <v>333</v>
      </c>
      <c r="M324" s="168">
        <v>4.96</v>
      </c>
      <c r="N324" s="166" t="s">
        <v>333</v>
      </c>
      <c r="O324" s="168">
        <v>1.3</v>
      </c>
      <c r="P324" s="166" t="s">
        <v>333</v>
      </c>
      <c r="Q324" s="166">
        <v>8</v>
      </c>
      <c r="R324" s="166">
        <v>682</v>
      </c>
      <c r="S324" s="166" t="s">
        <v>53</v>
      </c>
      <c r="T324" s="166"/>
      <c r="U324" s="166" t="s">
        <v>53</v>
      </c>
      <c r="V324" s="166"/>
      <c r="W324" s="166" t="s">
        <v>53</v>
      </c>
      <c r="X324" s="166"/>
      <c r="Y324" s="166" t="s">
        <v>53</v>
      </c>
      <c r="Z324" s="166"/>
      <c r="AA324" s="166" t="s">
        <v>51</v>
      </c>
      <c r="AB324" s="166"/>
      <c r="AC324" s="166" t="s">
        <v>51</v>
      </c>
      <c r="AD324" s="166"/>
    </row>
    <row r="325" spans="1:30" ht="15" customHeight="1" x14ac:dyDescent="0.25">
      <c r="B325" s="126">
        <v>2021</v>
      </c>
      <c r="C325" s="127">
        <v>79</v>
      </c>
      <c r="D325" s="127">
        <v>759</v>
      </c>
      <c r="E325" s="127">
        <v>3</v>
      </c>
      <c r="F325" s="139" t="s">
        <v>334</v>
      </c>
      <c r="G325" s="127">
        <v>3</v>
      </c>
      <c r="H325" s="139" t="s">
        <v>334</v>
      </c>
      <c r="I325" s="127">
        <v>0</v>
      </c>
      <c r="J325" s="139" t="s">
        <v>334</v>
      </c>
      <c r="K325" s="127">
        <v>31</v>
      </c>
      <c r="L325" s="139" t="s">
        <v>334</v>
      </c>
      <c r="M325" s="128">
        <v>3.8</v>
      </c>
      <c r="N325" s="139" t="s">
        <v>334</v>
      </c>
      <c r="O325" s="128">
        <v>0.4</v>
      </c>
      <c r="P325" s="139" t="s">
        <v>334</v>
      </c>
      <c r="Q325" s="127">
        <v>8</v>
      </c>
      <c r="R325" s="127">
        <v>683</v>
      </c>
      <c r="S325" s="127">
        <v>0</v>
      </c>
      <c r="T325" s="127" t="s">
        <v>334</v>
      </c>
      <c r="U325" s="127">
        <v>0</v>
      </c>
      <c r="V325" s="127" t="s">
        <v>334</v>
      </c>
      <c r="W325" s="127">
        <v>0</v>
      </c>
      <c r="X325" s="127" t="s">
        <v>334</v>
      </c>
      <c r="Y325" s="127">
        <v>0</v>
      </c>
      <c r="Z325" s="127" t="s">
        <v>334</v>
      </c>
      <c r="AA325" s="128">
        <v>0</v>
      </c>
      <c r="AB325" s="127" t="s">
        <v>334</v>
      </c>
      <c r="AC325" s="128">
        <v>0</v>
      </c>
      <c r="AD325" s="127" t="s">
        <v>334</v>
      </c>
    </row>
    <row r="326" spans="1:30" ht="15" customHeight="1" x14ac:dyDescent="0.25">
      <c r="B326" s="181" t="s">
        <v>11</v>
      </c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  <c r="AA326" s="118"/>
      <c r="AB326" s="118"/>
      <c r="AC326" s="118"/>
      <c r="AD326" s="118"/>
    </row>
    <row r="327" spans="1:30" ht="15" customHeight="1" x14ac:dyDescent="0.25">
      <c r="B327" s="123" t="s">
        <v>219</v>
      </c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</row>
    <row r="328" spans="1:30" ht="15" customHeight="1" x14ac:dyDescent="0.25">
      <c r="B328" s="167">
        <v>2022</v>
      </c>
      <c r="C328" s="166">
        <v>1290</v>
      </c>
      <c r="D328" s="166">
        <v>38475</v>
      </c>
      <c r="E328" s="166">
        <v>75</v>
      </c>
      <c r="F328" s="166" t="s">
        <v>333</v>
      </c>
      <c r="G328" s="166">
        <v>85</v>
      </c>
      <c r="H328" s="166" t="s">
        <v>333</v>
      </c>
      <c r="I328" s="166">
        <v>20</v>
      </c>
      <c r="J328" s="166" t="s">
        <v>333</v>
      </c>
      <c r="K328" s="166">
        <v>1473</v>
      </c>
      <c r="L328" s="166" t="s">
        <v>333</v>
      </c>
      <c r="M328" s="168">
        <v>5.81</v>
      </c>
      <c r="N328" s="166" t="s">
        <v>333</v>
      </c>
      <c r="O328" s="168">
        <v>0.22</v>
      </c>
      <c r="P328" s="166" t="s">
        <v>333</v>
      </c>
      <c r="Q328" s="166">
        <v>864</v>
      </c>
      <c r="R328" s="166">
        <v>38039</v>
      </c>
      <c r="S328" s="166" t="s">
        <v>53</v>
      </c>
      <c r="T328" s="166"/>
      <c r="U328" s="166" t="s">
        <v>53</v>
      </c>
      <c r="V328" s="166"/>
      <c r="W328" s="166" t="s">
        <v>53</v>
      </c>
      <c r="X328" s="166"/>
      <c r="Y328" s="166" t="s">
        <v>53</v>
      </c>
      <c r="Z328" s="166"/>
      <c r="AA328" s="166" t="s">
        <v>51</v>
      </c>
      <c r="AB328" s="166"/>
      <c r="AC328" s="166" t="s">
        <v>51</v>
      </c>
      <c r="AD328" s="166"/>
    </row>
    <row r="329" spans="1:30" ht="15" customHeight="1" x14ac:dyDescent="0.25">
      <c r="B329" s="126">
        <v>2021</v>
      </c>
      <c r="C329" s="127">
        <v>1288</v>
      </c>
      <c r="D329" s="127">
        <v>36910</v>
      </c>
      <c r="E329" s="127">
        <v>89</v>
      </c>
      <c r="F329" s="139" t="s">
        <v>334</v>
      </c>
      <c r="G329" s="127">
        <v>132</v>
      </c>
      <c r="H329" s="139" t="s">
        <v>334</v>
      </c>
      <c r="I329" s="127">
        <v>60</v>
      </c>
      <c r="J329" s="139" t="s">
        <v>334</v>
      </c>
      <c r="K329" s="127">
        <v>15497</v>
      </c>
      <c r="L329" s="139" t="s">
        <v>334</v>
      </c>
      <c r="M329" s="128">
        <v>6.91</v>
      </c>
      <c r="N329" s="139" t="s">
        <v>334</v>
      </c>
      <c r="O329" s="128">
        <v>0.36</v>
      </c>
      <c r="P329" s="139" t="s">
        <v>334</v>
      </c>
      <c r="Q329" s="127">
        <v>850</v>
      </c>
      <c r="R329" s="127">
        <v>36458</v>
      </c>
      <c r="S329" s="127">
        <v>39</v>
      </c>
      <c r="T329" s="127" t="s">
        <v>334</v>
      </c>
      <c r="U329" s="127">
        <v>124</v>
      </c>
      <c r="V329" s="127" t="s">
        <v>334</v>
      </c>
      <c r="W329" s="127">
        <v>124</v>
      </c>
      <c r="X329" s="127" t="s">
        <v>334</v>
      </c>
      <c r="Y329" s="127">
        <v>19982</v>
      </c>
      <c r="Z329" s="127" t="s">
        <v>334</v>
      </c>
      <c r="AA329" s="128">
        <v>4.59</v>
      </c>
      <c r="AB329" s="127" t="s">
        <v>334</v>
      </c>
      <c r="AC329" s="128">
        <v>0.34</v>
      </c>
      <c r="AD329" s="127" t="s">
        <v>334</v>
      </c>
    </row>
    <row r="330" spans="1:30" ht="15" customHeight="1" x14ac:dyDescent="0.25">
      <c r="B330" s="126">
        <v>2020</v>
      </c>
      <c r="C330" s="127">
        <v>1282</v>
      </c>
      <c r="D330" s="127">
        <v>36296</v>
      </c>
      <c r="E330" s="127">
        <v>82</v>
      </c>
      <c r="F330" s="127"/>
      <c r="G330" s="127">
        <v>162</v>
      </c>
      <c r="H330" s="127"/>
      <c r="I330" s="127">
        <v>92</v>
      </c>
      <c r="J330" s="127"/>
      <c r="K330" s="127">
        <v>2753</v>
      </c>
      <c r="L330" s="127"/>
      <c r="M330" s="128">
        <v>6.4</v>
      </c>
      <c r="N330" s="127"/>
      <c r="O330" s="128">
        <v>0.45</v>
      </c>
      <c r="P330" s="127"/>
      <c r="Q330" s="127">
        <v>851</v>
      </c>
      <c r="R330" s="127">
        <v>35856</v>
      </c>
      <c r="S330" s="127">
        <v>40</v>
      </c>
      <c r="T330" s="127"/>
      <c r="U330" s="127">
        <v>536</v>
      </c>
      <c r="V330" s="127"/>
      <c r="W330" s="127">
        <v>531</v>
      </c>
      <c r="X330" s="127"/>
      <c r="Y330" s="127">
        <v>13294</v>
      </c>
      <c r="Z330" s="127"/>
      <c r="AA330" s="128">
        <v>4.7</v>
      </c>
      <c r="AB330" s="127"/>
      <c r="AC330" s="128">
        <v>1.49</v>
      </c>
      <c r="AD330" s="127"/>
    </row>
    <row r="331" spans="1:30" ht="15" customHeight="1" x14ac:dyDescent="0.25">
      <c r="B331" s="126">
        <v>2019</v>
      </c>
      <c r="C331" s="127">
        <v>1304</v>
      </c>
      <c r="D331" s="127">
        <v>34485</v>
      </c>
      <c r="E331" s="127">
        <v>88</v>
      </c>
      <c r="F331" s="139"/>
      <c r="G331" s="127">
        <v>120</v>
      </c>
      <c r="H331" s="139"/>
      <c r="I331" s="127">
        <v>59</v>
      </c>
      <c r="J331" s="139"/>
      <c r="K331" s="127">
        <v>3922</v>
      </c>
      <c r="L331" s="139"/>
      <c r="M331" s="128">
        <v>6.75</v>
      </c>
      <c r="N331" s="139"/>
      <c r="O331" s="128">
        <v>0.35</v>
      </c>
      <c r="P331" s="139"/>
      <c r="Q331" s="127">
        <v>855</v>
      </c>
      <c r="R331" s="127">
        <v>34029</v>
      </c>
      <c r="S331" s="127">
        <v>51</v>
      </c>
      <c r="T331" s="127"/>
      <c r="U331" s="127">
        <v>159</v>
      </c>
      <c r="V331" s="127"/>
      <c r="W331" s="127">
        <v>156</v>
      </c>
      <c r="X331" s="127"/>
      <c r="Y331" s="127">
        <v>16241</v>
      </c>
      <c r="Z331" s="127"/>
      <c r="AA331" s="128">
        <v>5.96</v>
      </c>
      <c r="AB331" s="127"/>
      <c r="AC331" s="128">
        <v>0.47</v>
      </c>
      <c r="AD331" s="127"/>
    </row>
    <row r="332" spans="1:30" ht="15" customHeight="1" x14ac:dyDescent="0.25">
      <c r="A332" s="14"/>
      <c r="B332" s="126">
        <v>2018</v>
      </c>
      <c r="C332" s="127">
        <v>1280</v>
      </c>
      <c r="D332" s="127">
        <v>33522</v>
      </c>
      <c r="E332" s="127">
        <v>97</v>
      </c>
      <c r="F332" s="139"/>
      <c r="G332" s="127">
        <v>224</v>
      </c>
      <c r="H332" s="139"/>
      <c r="I332" s="127">
        <v>146</v>
      </c>
      <c r="J332" s="139"/>
      <c r="K332" s="127">
        <v>7864</v>
      </c>
      <c r="L332" s="139"/>
      <c r="M332" s="128">
        <v>7.58</v>
      </c>
      <c r="N332" s="139"/>
      <c r="O332" s="128">
        <v>0.67</v>
      </c>
      <c r="P332" s="139"/>
      <c r="Q332" s="127">
        <v>821</v>
      </c>
      <c r="R332" s="127">
        <v>32692</v>
      </c>
      <c r="S332" s="127">
        <v>38</v>
      </c>
      <c r="T332" s="127"/>
      <c r="U332" s="127">
        <v>203</v>
      </c>
      <c r="V332" s="127"/>
      <c r="W332" s="127">
        <v>203</v>
      </c>
      <c r="X332" s="127"/>
      <c r="Y332" s="127">
        <v>13059</v>
      </c>
      <c r="Z332" s="127"/>
      <c r="AA332" s="128">
        <v>4.63</v>
      </c>
      <c r="AB332" s="127"/>
      <c r="AC332" s="128">
        <v>0.62</v>
      </c>
      <c r="AD332" s="127"/>
    </row>
    <row r="333" spans="1:30" ht="15" customHeight="1" x14ac:dyDescent="0.25">
      <c r="A333" s="14"/>
      <c r="B333" s="126">
        <v>2017</v>
      </c>
      <c r="C333" s="127">
        <v>1219</v>
      </c>
      <c r="D333" s="127">
        <v>32411</v>
      </c>
      <c r="E333" s="127">
        <v>123</v>
      </c>
      <c r="F333" s="127"/>
      <c r="G333" s="127">
        <v>173</v>
      </c>
      <c r="H333" s="127"/>
      <c r="I333" s="127">
        <v>75</v>
      </c>
      <c r="J333" s="127"/>
      <c r="K333" s="127">
        <v>4613</v>
      </c>
      <c r="L333" s="127"/>
      <c r="M333" s="128">
        <v>10.09</v>
      </c>
      <c r="N333" s="127"/>
      <c r="O333" s="128">
        <v>0.53</v>
      </c>
      <c r="P333" s="127"/>
      <c r="Q333" s="127">
        <v>822</v>
      </c>
      <c r="R333" s="127">
        <v>32002</v>
      </c>
      <c r="S333" s="127">
        <v>44</v>
      </c>
      <c r="T333" s="127"/>
      <c r="U333" s="127">
        <v>509</v>
      </c>
      <c r="V333" s="127"/>
      <c r="W333" s="127">
        <v>507</v>
      </c>
      <c r="X333" s="127"/>
      <c r="Y333" s="127">
        <v>96466</v>
      </c>
      <c r="Z333" s="127"/>
      <c r="AA333" s="128">
        <v>5.35</v>
      </c>
      <c r="AB333" s="127"/>
      <c r="AC333" s="128">
        <v>1.59</v>
      </c>
      <c r="AD333" s="127"/>
    </row>
    <row r="334" spans="1:30" ht="15" customHeight="1" x14ac:dyDescent="0.25">
      <c r="B334" s="126">
        <v>2016</v>
      </c>
      <c r="C334" s="127">
        <v>1229</v>
      </c>
      <c r="D334" s="127">
        <v>31782</v>
      </c>
      <c r="E334" s="127">
        <v>93</v>
      </c>
      <c r="F334" s="139"/>
      <c r="G334" s="127">
        <v>167</v>
      </c>
      <c r="H334" s="139"/>
      <c r="I334" s="127">
        <v>102</v>
      </c>
      <c r="J334" s="139"/>
      <c r="K334" s="127">
        <v>7971</v>
      </c>
      <c r="L334" s="139"/>
      <c r="M334" s="128">
        <v>7.57</v>
      </c>
      <c r="N334" s="139"/>
      <c r="O334" s="128">
        <v>0.53</v>
      </c>
      <c r="P334" s="139"/>
      <c r="Q334" s="127">
        <v>826</v>
      </c>
      <c r="R334" s="127">
        <v>31369</v>
      </c>
      <c r="S334" s="127">
        <v>51</v>
      </c>
      <c r="T334" s="127"/>
      <c r="U334" s="127">
        <v>181</v>
      </c>
      <c r="V334" s="127"/>
      <c r="W334" s="127">
        <v>177</v>
      </c>
      <c r="X334" s="127"/>
      <c r="Y334" s="127">
        <v>10871</v>
      </c>
      <c r="Z334" s="127"/>
      <c r="AA334" s="128">
        <v>6.17</v>
      </c>
      <c r="AB334" s="127"/>
      <c r="AC334" s="128">
        <v>0.57999999999999996</v>
      </c>
      <c r="AD334" s="127"/>
    </row>
    <row r="335" spans="1:30" ht="15" customHeight="1" x14ac:dyDescent="0.25">
      <c r="B335" s="126">
        <v>2015</v>
      </c>
      <c r="C335" s="127">
        <v>1262</v>
      </c>
      <c r="D335" s="127">
        <v>29881</v>
      </c>
      <c r="E335" s="139">
        <v>132</v>
      </c>
      <c r="F335" s="139"/>
      <c r="G335" s="139">
        <v>205</v>
      </c>
      <c r="H335" s="139"/>
      <c r="I335" s="139">
        <v>102</v>
      </c>
      <c r="J335" s="139"/>
      <c r="K335" s="139">
        <v>6806</v>
      </c>
      <c r="L335" s="139"/>
      <c r="M335" s="140">
        <v>10.46</v>
      </c>
      <c r="N335" s="139"/>
      <c r="O335" s="140">
        <v>0.69</v>
      </c>
      <c r="P335" s="139"/>
      <c r="Q335" s="139">
        <v>846</v>
      </c>
      <c r="R335" s="127">
        <v>29440</v>
      </c>
      <c r="S335" s="127">
        <v>69</v>
      </c>
      <c r="T335" s="127"/>
      <c r="U335" s="127">
        <v>133</v>
      </c>
      <c r="V335" s="127"/>
      <c r="W335" s="127">
        <v>132</v>
      </c>
      <c r="X335" s="127"/>
      <c r="Y335" s="127">
        <v>6979</v>
      </c>
      <c r="Z335" s="127"/>
      <c r="AA335" s="128">
        <v>8.16</v>
      </c>
      <c r="AB335" s="127"/>
      <c r="AC335" s="128">
        <v>0.45</v>
      </c>
      <c r="AD335" s="127"/>
    </row>
    <row r="336" spans="1:30" ht="15" customHeight="1" x14ac:dyDescent="0.25">
      <c r="B336" s="126">
        <v>2014</v>
      </c>
      <c r="C336" s="127">
        <v>1252</v>
      </c>
      <c r="D336" s="127">
        <v>29896</v>
      </c>
      <c r="E336" s="139">
        <v>130</v>
      </c>
      <c r="F336" s="139"/>
      <c r="G336" s="139">
        <v>271</v>
      </c>
      <c r="H336" s="139"/>
      <c r="I336" s="139">
        <v>180</v>
      </c>
      <c r="J336" s="139"/>
      <c r="K336" s="139">
        <v>15124</v>
      </c>
      <c r="L336" s="139"/>
      <c r="M336" s="140">
        <v>10.38</v>
      </c>
      <c r="N336" s="139"/>
      <c r="O336" s="140">
        <v>0.91</v>
      </c>
      <c r="P336" s="139"/>
      <c r="Q336" s="139">
        <v>857</v>
      </c>
      <c r="R336" s="127">
        <v>29361</v>
      </c>
      <c r="S336" s="127">
        <v>68</v>
      </c>
      <c r="T336" s="127"/>
      <c r="U336" s="127">
        <v>237</v>
      </c>
      <c r="V336" s="127"/>
      <c r="W336" s="127">
        <v>228</v>
      </c>
      <c r="X336" s="127"/>
      <c r="Y336" s="127">
        <v>29987</v>
      </c>
      <c r="Z336" s="127"/>
      <c r="AA336" s="128">
        <v>7.93</v>
      </c>
      <c r="AB336" s="127"/>
      <c r="AC336" s="128">
        <v>0.81</v>
      </c>
      <c r="AD336" s="127"/>
    </row>
    <row r="337" spans="1:30" ht="15" customHeight="1" x14ac:dyDescent="0.25">
      <c r="B337" s="126">
        <v>2013</v>
      </c>
      <c r="C337" s="127">
        <v>1224</v>
      </c>
      <c r="D337" s="127">
        <v>29945</v>
      </c>
      <c r="E337" s="139">
        <v>98</v>
      </c>
      <c r="F337" s="139"/>
      <c r="G337" s="139">
        <v>216</v>
      </c>
      <c r="H337" s="139"/>
      <c r="I337" s="139">
        <v>146</v>
      </c>
      <c r="J337" s="139"/>
      <c r="K337" s="139">
        <v>12769</v>
      </c>
      <c r="L337" s="139"/>
      <c r="M337" s="140">
        <v>8.01</v>
      </c>
      <c r="N337" s="139"/>
      <c r="O337" s="140">
        <v>0.72</v>
      </c>
      <c r="P337" s="139"/>
      <c r="Q337" s="139">
        <v>833</v>
      </c>
      <c r="R337" s="127">
        <v>29535</v>
      </c>
      <c r="S337" s="127">
        <v>60</v>
      </c>
      <c r="T337" s="127"/>
      <c r="U337" s="127">
        <v>366</v>
      </c>
      <c r="V337" s="127"/>
      <c r="W337" s="127">
        <v>366</v>
      </c>
      <c r="X337" s="127"/>
      <c r="Y337" s="127">
        <v>19658</v>
      </c>
      <c r="Z337" s="127"/>
      <c r="AA337" s="128">
        <v>7.2</v>
      </c>
      <c r="AB337" s="127"/>
      <c r="AC337" s="128">
        <v>1.24</v>
      </c>
      <c r="AD337" s="127"/>
    </row>
    <row r="338" spans="1:30" ht="15" customHeight="1" x14ac:dyDescent="0.25">
      <c r="B338" s="126">
        <v>2012</v>
      </c>
      <c r="C338" s="127">
        <v>1199</v>
      </c>
      <c r="D338" s="127">
        <v>30483</v>
      </c>
      <c r="E338" s="127">
        <v>104</v>
      </c>
      <c r="F338" s="127"/>
      <c r="G338" s="127">
        <v>446</v>
      </c>
      <c r="H338" s="127"/>
      <c r="I338" s="127">
        <v>387</v>
      </c>
      <c r="J338" s="127"/>
      <c r="K338" s="127">
        <v>32719</v>
      </c>
      <c r="L338" s="127"/>
      <c r="M338" s="128">
        <v>8.67</v>
      </c>
      <c r="N338" s="127"/>
      <c r="O338" s="128">
        <v>1.46</v>
      </c>
      <c r="P338" s="127"/>
      <c r="Q338" s="127">
        <v>832</v>
      </c>
      <c r="R338" s="127">
        <v>30089</v>
      </c>
      <c r="S338" s="127">
        <v>65</v>
      </c>
      <c r="T338" s="127"/>
      <c r="U338" s="127">
        <v>439</v>
      </c>
      <c r="V338" s="127"/>
      <c r="W338" s="127">
        <v>438</v>
      </c>
      <c r="X338" s="127"/>
      <c r="Y338" s="127">
        <v>35144</v>
      </c>
      <c r="Z338" s="127"/>
      <c r="AA338" s="128">
        <v>7.81</v>
      </c>
      <c r="AB338" s="127"/>
      <c r="AC338" s="128">
        <v>1.46</v>
      </c>
      <c r="AD338" s="127"/>
    </row>
    <row r="339" spans="1:30" ht="15" customHeight="1" x14ac:dyDescent="0.25">
      <c r="B339" s="126">
        <v>2011</v>
      </c>
      <c r="C339" s="127">
        <v>1172</v>
      </c>
      <c r="D339" s="127">
        <v>30917</v>
      </c>
      <c r="E339" s="127">
        <v>109</v>
      </c>
      <c r="F339" s="127"/>
      <c r="G339" s="127">
        <v>410</v>
      </c>
      <c r="H339" s="127"/>
      <c r="I339" s="127">
        <v>342</v>
      </c>
      <c r="J339" s="127"/>
      <c r="K339" s="127">
        <v>29249</v>
      </c>
      <c r="L339" s="127"/>
      <c r="M339" s="128">
        <v>9.3000000000000007</v>
      </c>
      <c r="N339" s="128"/>
      <c r="O339" s="128">
        <v>1.33</v>
      </c>
      <c r="P339" s="128"/>
      <c r="Q339" s="127">
        <v>818</v>
      </c>
      <c r="R339" s="127">
        <v>30527</v>
      </c>
      <c r="S339" s="127">
        <v>62</v>
      </c>
      <c r="T339" s="127"/>
      <c r="U339" s="127">
        <v>378</v>
      </c>
      <c r="V339" s="127"/>
      <c r="W339" s="127">
        <v>378</v>
      </c>
      <c r="X339" s="127"/>
      <c r="Y339" s="127">
        <v>28412</v>
      </c>
      <c r="Z339" s="127"/>
      <c r="AA339" s="128">
        <v>7.58</v>
      </c>
      <c r="AB339" s="128"/>
      <c r="AC339" s="128">
        <v>1.24</v>
      </c>
      <c r="AD339" s="128"/>
    </row>
    <row r="340" spans="1:30" ht="15" customHeight="1" x14ac:dyDescent="0.25">
      <c r="B340" s="126">
        <v>2010</v>
      </c>
      <c r="C340" s="127">
        <v>1098</v>
      </c>
      <c r="D340" s="127">
        <v>29953</v>
      </c>
      <c r="E340" s="127">
        <v>80</v>
      </c>
      <c r="F340" s="127"/>
      <c r="G340" s="127">
        <v>219</v>
      </c>
      <c r="H340" s="127"/>
      <c r="I340" s="127">
        <v>176</v>
      </c>
      <c r="J340" s="127"/>
      <c r="K340" s="127">
        <v>54324</v>
      </c>
      <c r="L340" s="127"/>
      <c r="M340" s="128">
        <v>7.29</v>
      </c>
      <c r="N340" s="128"/>
      <c r="O340" s="128">
        <v>0.73</v>
      </c>
      <c r="P340" s="128"/>
      <c r="Q340" s="127">
        <v>784</v>
      </c>
      <c r="R340" s="127">
        <v>29614</v>
      </c>
      <c r="S340" s="127">
        <v>52</v>
      </c>
      <c r="T340" s="127"/>
      <c r="U340" s="127">
        <v>196</v>
      </c>
      <c r="V340" s="127"/>
      <c r="W340" s="127">
        <v>196</v>
      </c>
      <c r="X340" s="127"/>
      <c r="Y340" s="127">
        <v>56853</v>
      </c>
      <c r="Z340" s="127"/>
      <c r="AA340" s="128">
        <v>6.63</v>
      </c>
      <c r="AB340" s="128"/>
      <c r="AC340" s="128">
        <v>0.66</v>
      </c>
      <c r="AD340" s="128"/>
    </row>
    <row r="341" spans="1:30" ht="15" customHeight="1" x14ac:dyDescent="0.25">
      <c r="B341" s="126">
        <v>2009</v>
      </c>
      <c r="C341" s="127">
        <v>1107</v>
      </c>
      <c r="D341" s="127">
        <v>29308</v>
      </c>
      <c r="E341" s="127">
        <v>110</v>
      </c>
      <c r="F341" s="127"/>
      <c r="G341" s="127">
        <v>253</v>
      </c>
      <c r="H341" s="127"/>
      <c r="I341" s="127">
        <v>173</v>
      </c>
      <c r="J341" s="127"/>
      <c r="K341" s="127">
        <v>32615</v>
      </c>
      <c r="L341" s="127"/>
      <c r="M341" s="128">
        <v>9.94</v>
      </c>
      <c r="N341" s="128"/>
      <c r="O341" s="128">
        <v>0.86</v>
      </c>
      <c r="P341" s="128"/>
      <c r="Q341" s="127">
        <v>772</v>
      </c>
      <c r="R341" s="127">
        <v>28948</v>
      </c>
      <c r="S341" s="127">
        <v>58</v>
      </c>
      <c r="T341" s="127"/>
      <c r="U341" s="127">
        <v>241</v>
      </c>
      <c r="V341" s="127"/>
      <c r="W341" s="127">
        <v>232</v>
      </c>
      <c r="X341" s="127"/>
      <c r="Y341" s="127">
        <v>22483</v>
      </c>
      <c r="Z341" s="127"/>
      <c r="AA341" s="128">
        <v>7.51</v>
      </c>
      <c r="AB341" s="128"/>
      <c r="AC341" s="128">
        <v>0.83</v>
      </c>
      <c r="AD341" s="128"/>
    </row>
    <row r="342" spans="1:30" ht="15" customHeight="1" x14ac:dyDescent="0.25">
      <c r="B342" s="126">
        <v>2008</v>
      </c>
      <c r="C342" s="127">
        <v>1083</v>
      </c>
      <c r="D342" s="127">
        <v>28198</v>
      </c>
      <c r="E342" s="127">
        <v>85</v>
      </c>
      <c r="F342" s="127"/>
      <c r="G342" s="127">
        <v>156</v>
      </c>
      <c r="H342" s="127"/>
      <c r="I342" s="127">
        <v>96</v>
      </c>
      <c r="J342" s="127"/>
      <c r="K342" s="127">
        <v>20691</v>
      </c>
      <c r="L342" s="127"/>
      <c r="M342" s="128">
        <v>7.85</v>
      </c>
      <c r="N342" s="128"/>
      <c r="O342" s="128">
        <v>0.55000000000000004</v>
      </c>
      <c r="P342" s="128"/>
      <c r="Q342" s="127">
        <v>746</v>
      </c>
      <c r="R342" s="127">
        <v>27816</v>
      </c>
      <c r="S342" s="127">
        <v>46</v>
      </c>
      <c r="T342" s="127"/>
      <c r="U342" s="127">
        <v>323</v>
      </c>
      <c r="V342" s="127"/>
      <c r="W342" s="127">
        <v>322</v>
      </c>
      <c r="X342" s="127"/>
      <c r="Y342" s="127">
        <v>32212</v>
      </c>
      <c r="Z342" s="127"/>
      <c r="AA342" s="128">
        <v>6.17</v>
      </c>
      <c r="AB342" s="128"/>
      <c r="AC342" s="128">
        <v>1.1599999999999999</v>
      </c>
      <c r="AD342" s="128"/>
    </row>
    <row r="343" spans="1:30" ht="15" customHeight="1" x14ac:dyDescent="0.25">
      <c r="B343" s="181" t="s">
        <v>25</v>
      </c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18"/>
    </row>
    <row r="344" spans="1:30" ht="15" customHeight="1" x14ac:dyDescent="0.25">
      <c r="B344" s="123" t="s">
        <v>97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</row>
    <row r="345" spans="1:30" ht="15" customHeight="1" x14ac:dyDescent="0.25">
      <c r="B345" s="167">
        <v>2022</v>
      </c>
      <c r="C345" s="166">
        <v>246</v>
      </c>
      <c r="D345" s="166">
        <v>258</v>
      </c>
      <c r="E345" s="166">
        <v>36</v>
      </c>
      <c r="F345" s="166" t="s">
        <v>333</v>
      </c>
      <c r="G345" s="166">
        <v>36</v>
      </c>
      <c r="H345" s="166" t="s">
        <v>333</v>
      </c>
      <c r="I345" s="166">
        <v>0</v>
      </c>
      <c r="J345" s="166" t="s">
        <v>333</v>
      </c>
      <c r="K345" s="166">
        <v>980</v>
      </c>
      <c r="L345" s="166" t="s">
        <v>333</v>
      </c>
      <c r="M345" s="168">
        <v>14.63</v>
      </c>
      <c r="N345" s="166" t="s">
        <v>333</v>
      </c>
      <c r="O345" s="168">
        <v>13.95</v>
      </c>
      <c r="P345" s="166" t="s">
        <v>333</v>
      </c>
      <c r="Q345" s="166">
        <v>11</v>
      </c>
      <c r="R345" s="166">
        <v>21</v>
      </c>
      <c r="S345" s="166" t="s">
        <v>53</v>
      </c>
      <c r="T345" s="166"/>
      <c r="U345" s="166" t="s">
        <v>53</v>
      </c>
      <c r="V345" s="166"/>
      <c r="W345" s="166" t="s">
        <v>53</v>
      </c>
      <c r="X345" s="166"/>
      <c r="Y345" s="166" t="s">
        <v>53</v>
      </c>
      <c r="Z345" s="166"/>
      <c r="AA345" s="166" t="s">
        <v>51</v>
      </c>
      <c r="AB345" s="166"/>
      <c r="AC345" s="166" t="s">
        <v>51</v>
      </c>
      <c r="AD345" s="166"/>
    </row>
    <row r="346" spans="1:30" ht="15" customHeight="1" x14ac:dyDescent="0.25">
      <c r="B346" s="126">
        <v>2021</v>
      </c>
      <c r="C346" s="127">
        <v>245</v>
      </c>
      <c r="D346" s="127">
        <v>258</v>
      </c>
      <c r="E346" s="127">
        <v>35</v>
      </c>
      <c r="F346" s="139" t="s">
        <v>334</v>
      </c>
      <c r="G346" s="127">
        <v>35</v>
      </c>
      <c r="H346" s="139" t="s">
        <v>334</v>
      </c>
      <c r="I346" s="127">
        <v>0</v>
      </c>
      <c r="J346" s="139" t="s">
        <v>334</v>
      </c>
      <c r="K346" s="127">
        <v>630</v>
      </c>
      <c r="L346" s="139" t="s">
        <v>334</v>
      </c>
      <c r="M346" s="128">
        <v>14.29</v>
      </c>
      <c r="N346" s="139" t="s">
        <v>334</v>
      </c>
      <c r="O346" s="128">
        <v>13.57</v>
      </c>
      <c r="P346" s="139" t="s">
        <v>334</v>
      </c>
      <c r="Q346" s="127">
        <v>10</v>
      </c>
      <c r="R346" s="127">
        <v>18</v>
      </c>
      <c r="S346" s="127">
        <v>2</v>
      </c>
      <c r="T346" s="127" t="s">
        <v>334</v>
      </c>
      <c r="U346" s="127" t="s">
        <v>49</v>
      </c>
      <c r="V346" s="127" t="s">
        <v>334</v>
      </c>
      <c r="W346" s="127" t="s">
        <v>49</v>
      </c>
      <c r="X346" s="127" t="s">
        <v>334</v>
      </c>
      <c r="Y346" s="127" t="s">
        <v>49</v>
      </c>
      <c r="Z346" s="127" t="s">
        <v>334</v>
      </c>
      <c r="AA346" s="128">
        <v>20</v>
      </c>
      <c r="AB346" s="127" t="s">
        <v>334</v>
      </c>
      <c r="AC346" s="128" t="s">
        <v>49</v>
      </c>
      <c r="AD346" s="127" t="s">
        <v>334</v>
      </c>
    </row>
    <row r="347" spans="1:30" ht="15" customHeight="1" x14ac:dyDescent="0.25">
      <c r="B347" s="126">
        <v>2020</v>
      </c>
      <c r="C347" s="127">
        <v>262</v>
      </c>
      <c r="D347" s="127">
        <v>282</v>
      </c>
      <c r="E347" s="127">
        <v>48</v>
      </c>
      <c r="F347" s="127"/>
      <c r="G347" s="127">
        <v>50</v>
      </c>
      <c r="H347" s="127"/>
      <c r="I347" s="127">
        <v>4</v>
      </c>
      <c r="J347" s="127"/>
      <c r="K347" s="127">
        <v>397</v>
      </c>
      <c r="L347" s="127"/>
      <c r="M347" s="128">
        <v>18.32</v>
      </c>
      <c r="N347" s="127"/>
      <c r="O347" s="128">
        <v>17.73</v>
      </c>
      <c r="P347" s="127"/>
      <c r="Q347" s="127">
        <v>17</v>
      </c>
      <c r="R347" s="127">
        <v>34</v>
      </c>
      <c r="S347" s="127">
        <v>8</v>
      </c>
      <c r="T347" s="127"/>
      <c r="U347" s="127">
        <v>10</v>
      </c>
      <c r="V347" s="127"/>
      <c r="W347" s="127">
        <v>8</v>
      </c>
      <c r="X347" s="127"/>
      <c r="Y347" s="127">
        <v>155</v>
      </c>
      <c r="Z347" s="127"/>
      <c r="AA347" s="128">
        <v>47.06</v>
      </c>
      <c r="AB347" s="127"/>
      <c r="AC347" s="128">
        <v>29.41</v>
      </c>
      <c r="AD347" s="127"/>
    </row>
    <row r="348" spans="1:30" ht="15" customHeight="1" x14ac:dyDescent="0.25">
      <c r="B348" s="126">
        <v>2019</v>
      </c>
      <c r="C348" s="127">
        <v>284</v>
      </c>
      <c r="D348" s="127">
        <v>305</v>
      </c>
      <c r="E348" s="127">
        <v>41</v>
      </c>
      <c r="F348" s="139"/>
      <c r="G348" s="127">
        <v>42</v>
      </c>
      <c r="H348" s="139"/>
      <c r="I348" s="127">
        <v>7</v>
      </c>
      <c r="J348" s="139"/>
      <c r="K348" s="127">
        <v>1008</v>
      </c>
      <c r="L348" s="139"/>
      <c r="M348" s="128">
        <v>14.44</v>
      </c>
      <c r="N348" s="139"/>
      <c r="O348" s="128">
        <v>13.77</v>
      </c>
      <c r="P348" s="139"/>
      <c r="Q348" s="127">
        <v>22</v>
      </c>
      <c r="R348" s="127">
        <v>39</v>
      </c>
      <c r="S348" s="127">
        <v>9</v>
      </c>
      <c r="T348" s="127"/>
      <c r="U348" s="127">
        <v>12</v>
      </c>
      <c r="V348" s="127"/>
      <c r="W348" s="127">
        <v>11</v>
      </c>
      <c r="X348" s="127"/>
      <c r="Y348" s="127">
        <v>375</v>
      </c>
      <c r="Z348" s="127"/>
      <c r="AA348" s="128">
        <v>40.909999999999997</v>
      </c>
      <c r="AB348" s="127"/>
      <c r="AC348" s="128">
        <v>30.77</v>
      </c>
      <c r="AD348" s="127"/>
    </row>
    <row r="349" spans="1:30" ht="15" customHeight="1" x14ac:dyDescent="0.25">
      <c r="A349" s="14"/>
      <c r="B349" s="126">
        <v>2018</v>
      </c>
      <c r="C349" s="127">
        <v>292</v>
      </c>
      <c r="D349" s="127">
        <v>314</v>
      </c>
      <c r="E349" s="127">
        <v>56</v>
      </c>
      <c r="F349" s="139"/>
      <c r="G349" s="127">
        <v>58</v>
      </c>
      <c r="H349" s="139"/>
      <c r="I349" s="127">
        <v>7</v>
      </c>
      <c r="J349" s="139"/>
      <c r="K349" s="127">
        <v>817</v>
      </c>
      <c r="L349" s="139"/>
      <c r="M349" s="128">
        <v>19.18</v>
      </c>
      <c r="N349" s="139"/>
      <c r="O349" s="128">
        <v>18.47</v>
      </c>
      <c r="P349" s="139"/>
      <c r="Q349" s="127">
        <v>28</v>
      </c>
      <c r="R349" s="127">
        <v>46</v>
      </c>
      <c r="S349" s="127">
        <v>7</v>
      </c>
      <c r="T349" s="127"/>
      <c r="U349" s="127">
        <v>9</v>
      </c>
      <c r="V349" s="127"/>
      <c r="W349" s="127">
        <v>9</v>
      </c>
      <c r="X349" s="127"/>
      <c r="Y349" s="127">
        <v>629</v>
      </c>
      <c r="Z349" s="127"/>
      <c r="AA349" s="128">
        <v>25</v>
      </c>
      <c r="AB349" s="127"/>
      <c r="AC349" s="128">
        <v>19.57</v>
      </c>
      <c r="AD349" s="127"/>
    </row>
    <row r="350" spans="1:30" ht="15" customHeight="1" x14ac:dyDescent="0.25">
      <c r="A350" s="14"/>
      <c r="B350" s="126">
        <v>2017</v>
      </c>
      <c r="C350" s="127">
        <v>237</v>
      </c>
      <c r="D350" s="127">
        <v>259</v>
      </c>
      <c r="E350" s="127">
        <v>71</v>
      </c>
      <c r="F350" s="127"/>
      <c r="G350" s="127">
        <v>76</v>
      </c>
      <c r="H350" s="127"/>
      <c r="I350" s="127">
        <v>7</v>
      </c>
      <c r="J350" s="127"/>
      <c r="K350" s="127">
        <v>444</v>
      </c>
      <c r="L350" s="127"/>
      <c r="M350" s="128">
        <v>29.96</v>
      </c>
      <c r="N350" s="127"/>
      <c r="O350" s="128">
        <v>29.34</v>
      </c>
      <c r="P350" s="127"/>
      <c r="Q350" s="127">
        <v>26</v>
      </c>
      <c r="R350" s="127">
        <v>44</v>
      </c>
      <c r="S350" s="127">
        <v>6</v>
      </c>
      <c r="T350" s="127"/>
      <c r="U350" s="127">
        <v>10</v>
      </c>
      <c r="V350" s="127"/>
      <c r="W350" s="127">
        <v>10</v>
      </c>
      <c r="X350" s="127"/>
      <c r="Y350" s="127">
        <v>302</v>
      </c>
      <c r="Z350" s="127"/>
      <c r="AA350" s="128">
        <v>23.08</v>
      </c>
      <c r="AB350" s="127"/>
      <c r="AC350" s="128">
        <v>22.73</v>
      </c>
      <c r="AD350" s="127"/>
    </row>
    <row r="351" spans="1:30" ht="15" customHeight="1" x14ac:dyDescent="0.25">
      <c r="B351" s="126">
        <v>2016</v>
      </c>
      <c r="C351" s="127">
        <v>243</v>
      </c>
      <c r="D351" s="127">
        <v>263</v>
      </c>
      <c r="E351" s="127">
        <v>38</v>
      </c>
      <c r="F351" s="139"/>
      <c r="G351" s="127">
        <v>38</v>
      </c>
      <c r="H351" s="139"/>
      <c r="I351" s="127">
        <v>2</v>
      </c>
      <c r="J351" s="139"/>
      <c r="K351" s="127">
        <v>244</v>
      </c>
      <c r="L351" s="139"/>
      <c r="M351" s="128">
        <v>15.64</v>
      </c>
      <c r="N351" s="139"/>
      <c r="O351" s="128">
        <v>14.45</v>
      </c>
      <c r="P351" s="139"/>
      <c r="Q351" s="127">
        <v>28</v>
      </c>
      <c r="R351" s="127">
        <v>45</v>
      </c>
      <c r="S351" s="127">
        <v>2</v>
      </c>
      <c r="T351" s="127"/>
      <c r="U351" s="127">
        <v>2</v>
      </c>
      <c r="V351" s="127"/>
      <c r="W351" s="127">
        <v>2</v>
      </c>
      <c r="X351" s="127"/>
      <c r="Y351" s="127">
        <v>32</v>
      </c>
      <c r="Z351" s="127"/>
      <c r="AA351" s="128">
        <v>7.14</v>
      </c>
      <c r="AB351" s="127"/>
      <c r="AC351" s="128">
        <v>4.4400000000000004</v>
      </c>
      <c r="AD351" s="127"/>
    </row>
    <row r="352" spans="1:30" ht="15" customHeight="1" x14ac:dyDescent="0.25">
      <c r="B352" s="126">
        <v>2015</v>
      </c>
      <c r="C352" s="127">
        <v>263</v>
      </c>
      <c r="D352" s="127">
        <v>288</v>
      </c>
      <c r="E352" s="139">
        <v>53</v>
      </c>
      <c r="F352" s="139"/>
      <c r="G352" s="139">
        <v>56</v>
      </c>
      <c r="H352" s="139"/>
      <c r="I352" s="139">
        <v>8</v>
      </c>
      <c r="J352" s="139"/>
      <c r="K352" s="139">
        <v>766</v>
      </c>
      <c r="L352" s="139"/>
      <c r="M352" s="140">
        <v>20.149999999999999</v>
      </c>
      <c r="N352" s="139"/>
      <c r="O352" s="140">
        <v>19.440000000000001</v>
      </c>
      <c r="P352" s="139"/>
      <c r="Q352" s="139">
        <v>30</v>
      </c>
      <c r="R352" s="127">
        <v>51</v>
      </c>
      <c r="S352" s="127">
        <v>8</v>
      </c>
      <c r="T352" s="127"/>
      <c r="U352" s="127">
        <v>11</v>
      </c>
      <c r="V352" s="127"/>
      <c r="W352" s="127">
        <v>11</v>
      </c>
      <c r="X352" s="127"/>
      <c r="Y352" s="127">
        <v>430</v>
      </c>
      <c r="Z352" s="127"/>
      <c r="AA352" s="128">
        <v>26.67</v>
      </c>
      <c r="AB352" s="127"/>
      <c r="AC352" s="128">
        <v>21.57</v>
      </c>
      <c r="AD352" s="127"/>
    </row>
    <row r="353" spans="1:30" ht="15" customHeight="1" x14ac:dyDescent="0.25">
      <c r="B353" s="126">
        <v>2014</v>
      </c>
      <c r="C353" s="127">
        <v>216</v>
      </c>
      <c r="D353" s="127">
        <v>249</v>
      </c>
      <c r="E353" s="139">
        <v>49</v>
      </c>
      <c r="F353" s="139"/>
      <c r="G353" s="139">
        <v>58</v>
      </c>
      <c r="H353" s="139"/>
      <c r="I353" s="139">
        <v>9</v>
      </c>
      <c r="J353" s="139"/>
      <c r="K353" s="139">
        <v>2329</v>
      </c>
      <c r="L353" s="139"/>
      <c r="M353" s="140">
        <v>22.69</v>
      </c>
      <c r="N353" s="139"/>
      <c r="O353" s="140">
        <v>23.29</v>
      </c>
      <c r="P353" s="139"/>
      <c r="Q353" s="139">
        <v>26</v>
      </c>
      <c r="R353" s="127">
        <v>55</v>
      </c>
      <c r="S353" s="127">
        <v>8</v>
      </c>
      <c r="T353" s="127"/>
      <c r="U353" s="127">
        <v>19</v>
      </c>
      <c r="V353" s="127"/>
      <c r="W353" s="127">
        <v>11</v>
      </c>
      <c r="X353" s="127"/>
      <c r="Y353" s="127">
        <v>1416</v>
      </c>
      <c r="Z353" s="127"/>
      <c r="AA353" s="128">
        <v>30.77</v>
      </c>
      <c r="AB353" s="127"/>
      <c r="AC353" s="128">
        <v>34.549999999999997</v>
      </c>
      <c r="AD353" s="127"/>
    </row>
    <row r="354" spans="1:30" ht="15" customHeight="1" x14ac:dyDescent="0.25">
      <c r="B354" s="126">
        <v>2013</v>
      </c>
      <c r="C354" s="127">
        <v>208</v>
      </c>
      <c r="D354" s="127">
        <v>245</v>
      </c>
      <c r="E354" s="139">
        <v>41</v>
      </c>
      <c r="F354" s="139"/>
      <c r="G354" s="139">
        <v>49</v>
      </c>
      <c r="H354" s="139"/>
      <c r="I354" s="139">
        <v>9</v>
      </c>
      <c r="J354" s="139"/>
      <c r="K354" s="139">
        <v>1645</v>
      </c>
      <c r="L354" s="139"/>
      <c r="M354" s="140">
        <v>19.71</v>
      </c>
      <c r="N354" s="139"/>
      <c r="O354" s="140">
        <v>20</v>
      </c>
      <c r="P354" s="139"/>
      <c r="Q354" s="139">
        <v>25</v>
      </c>
      <c r="R354" s="127">
        <v>54</v>
      </c>
      <c r="S354" s="127">
        <v>7</v>
      </c>
      <c r="T354" s="127"/>
      <c r="U354" s="127">
        <v>11</v>
      </c>
      <c r="V354" s="127"/>
      <c r="W354" s="127">
        <v>11</v>
      </c>
      <c r="X354" s="127"/>
      <c r="Y354" s="127">
        <v>1364</v>
      </c>
      <c r="Z354" s="127"/>
      <c r="AA354" s="128">
        <v>28</v>
      </c>
      <c r="AB354" s="127"/>
      <c r="AC354" s="128">
        <v>20.37</v>
      </c>
      <c r="AD354" s="127"/>
    </row>
    <row r="355" spans="1:30" ht="15" customHeight="1" x14ac:dyDescent="0.25">
      <c r="B355" s="126">
        <v>2012</v>
      </c>
      <c r="C355" s="127">
        <v>200</v>
      </c>
      <c r="D355" s="127">
        <v>240</v>
      </c>
      <c r="E355" s="127">
        <v>37</v>
      </c>
      <c r="F355" s="127"/>
      <c r="G355" s="127">
        <v>42</v>
      </c>
      <c r="H355" s="127"/>
      <c r="I355" s="127">
        <v>9</v>
      </c>
      <c r="J355" s="127"/>
      <c r="K355" s="127">
        <v>2622</v>
      </c>
      <c r="L355" s="127"/>
      <c r="M355" s="128">
        <v>18.5</v>
      </c>
      <c r="N355" s="127"/>
      <c r="O355" s="128">
        <v>17.5</v>
      </c>
      <c r="P355" s="127"/>
      <c r="Q355" s="127">
        <v>21</v>
      </c>
      <c r="R355" s="127">
        <v>53</v>
      </c>
      <c r="S355" s="127">
        <v>4</v>
      </c>
      <c r="T355" s="127"/>
      <c r="U355" s="127">
        <v>9</v>
      </c>
      <c r="V355" s="127"/>
      <c r="W355" s="127">
        <v>9</v>
      </c>
      <c r="X355" s="127"/>
      <c r="Y355" s="127">
        <v>2106</v>
      </c>
      <c r="Z355" s="127"/>
      <c r="AA355" s="128">
        <v>19.05</v>
      </c>
      <c r="AB355" s="127"/>
      <c r="AC355" s="128">
        <v>16.98</v>
      </c>
      <c r="AD355" s="127"/>
    </row>
    <row r="356" spans="1:30" ht="15" customHeight="1" x14ac:dyDescent="0.25">
      <c r="B356" s="126">
        <v>2011</v>
      </c>
      <c r="C356" s="127">
        <v>192</v>
      </c>
      <c r="D356" s="127">
        <v>232</v>
      </c>
      <c r="E356" s="127">
        <v>36</v>
      </c>
      <c r="F356" s="127"/>
      <c r="G356" s="127">
        <v>40</v>
      </c>
      <c r="H356" s="127"/>
      <c r="I356" s="127">
        <v>5</v>
      </c>
      <c r="J356" s="127"/>
      <c r="K356" s="127">
        <v>3988</v>
      </c>
      <c r="L356" s="127"/>
      <c r="M356" s="128">
        <v>18.75</v>
      </c>
      <c r="N356" s="128"/>
      <c r="O356" s="128">
        <v>17.239999999999998</v>
      </c>
      <c r="P356" s="128"/>
      <c r="Q356" s="127">
        <v>24</v>
      </c>
      <c r="R356" s="127">
        <v>52</v>
      </c>
      <c r="S356" s="127">
        <v>3</v>
      </c>
      <c r="T356" s="127"/>
      <c r="U356" s="127">
        <v>7</v>
      </c>
      <c r="V356" s="127"/>
      <c r="W356" s="127">
        <v>7</v>
      </c>
      <c r="X356" s="127"/>
      <c r="Y356" s="127">
        <v>2516</v>
      </c>
      <c r="Z356" s="127"/>
      <c r="AA356" s="128">
        <v>12.5</v>
      </c>
      <c r="AB356" s="128"/>
      <c r="AC356" s="128">
        <v>13.46</v>
      </c>
      <c r="AD356" s="128"/>
    </row>
    <row r="357" spans="1:30" ht="15" customHeight="1" x14ac:dyDescent="0.25">
      <c r="B357" s="126">
        <v>2010</v>
      </c>
      <c r="C357" s="127">
        <v>169</v>
      </c>
      <c r="D357" s="127">
        <v>213</v>
      </c>
      <c r="E357" s="127">
        <v>24</v>
      </c>
      <c r="F357" s="127"/>
      <c r="G357" s="127">
        <v>32</v>
      </c>
      <c r="H357" s="127"/>
      <c r="I357" s="127">
        <v>13</v>
      </c>
      <c r="J357" s="127"/>
      <c r="K357" s="127">
        <v>1319</v>
      </c>
      <c r="L357" s="127"/>
      <c r="M357" s="128">
        <v>14.2</v>
      </c>
      <c r="N357" s="128"/>
      <c r="O357" s="128">
        <v>15.02</v>
      </c>
      <c r="P357" s="128"/>
      <c r="Q357" s="127">
        <v>25</v>
      </c>
      <c r="R357" s="127">
        <v>61</v>
      </c>
      <c r="S357" s="127">
        <v>5</v>
      </c>
      <c r="T357" s="127"/>
      <c r="U357" s="127">
        <v>13</v>
      </c>
      <c r="V357" s="127"/>
      <c r="W357" s="127">
        <v>13</v>
      </c>
      <c r="X357" s="127"/>
      <c r="Y357" s="127">
        <v>1077</v>
      </c>
      <c r="Z357" s="127"/>
      <c r="AA357" s="128">
        <v>20</v>
      </c>
      <c r="AB357" s="128"/>
      <c r="AC357" s="128">
        <v>21.31</v>
      </c>
      <c r="AD357" s="128"/>
    </row>
    <row r="358" spans="1:30" ht="15" customHeight="1" x14ac:dyDescent="0.25">
      <c r="B358" s="126">
        <v>2009</v>
      </c>
      <c r="C358" s="127">
        <v>175</v>
      </c>
      <c r="D358" s="127">
        <v>223</v>
      </c>
      <c r="E358" s="127">
        <v>34</v>
      </c>
      <c r="F358" s="127"/>
      <c r="G358" s="127">
        <v>43</v>
      </c>
      <c r="H358" s="127"/>
      <c r="I358" s="127">
        <v>8</v>
      </c>
      <c r="J358" s="127"/>
      <c r="K358" s="127">
        <v>765</v>
      </c>
      <c r="L358" s="127"/>
      <c r="M358" s="128">
        <v>19.43</v>
      </c>
      <c r="N358" s="128"/>
      <c r="O358" s="128">
        <v>19.28</v>
      </c>
      <c r="P358" s="128"/>
      <c r="Q358" s="127">
        <v>21</v>
      </c>
      <c r="R358" s="127">
        <v>58</v>
      </c>
      <c r="S358" s="127">
        <v>2</v>
      </c>
      <c r="T358" s="127"/>
      <c r="U358" s="127">
        <v>11</v>
      </c>
      <c r="V358" s="127"/>
      <c r="W358" s="127">
        <v>8</v>
      </c>
      <c r="X358" s="127"/>
      <c r="Y358" s="127">
        <v>508</v>
      </c>
      <c r="Z358" s="127"/>
      <c r="AA358" s="128">
        <v>9.52</v>
      </c>
      <c r="AB358" s="128"/>
      <c r="AC358" s="128">
        <v>18.97</v>
      </c>
      <c r="AD358" s="128"/>
    </row>
    <row r="359" spans="1:30" ht="15" customHeight="1" x14ac:dyDescent="0.25">
      <c r="B359" s="126">
        <v>2008</v>
      </c>
      <c r="C359" s="127">
        <v>203</v>
      </c>
      <c r="D359" s="127">
        <v>255</v>
      </c>
      <c r="E359" s="127">
        <v>43</v>
      </c>
      <c r="F359" s="127"/>
      <c r="G359" s="127">
        <v>45</v>
      </c>
      <c r="H359" s="127"/>
      <c r="I359" s="127">
        <v>4</v>
      </c>
      <c r="J359" s="127"/>
      <c r="K359" s="127">
        <v>843</v>
      </c>
      <c r="L359" s="127"/>
      <c r="M359" s="128">
        <v>21.18</v>
      </c>
      <c r="N359" s="128"/>
      <c r="O359" s="128">
        <v>17.649999999999999</v>
      </c>
      <c r="P359" s="128"/>
      <c r="Q359" s="127">
        <v>24</v>
      </c>
      <c r="R359" s="127">
        <v>63</v>
      </c>
      <c r="S359" s="127">
        <v>4</v>
      </c>
      <c r="T359" s="127"/>
      <c r="U359" s="127">
        <v>4</v>
      </c>
      <c r="V359" s="127"/>
      <c r="W359" s="127">
        <v>4</v>
      </c>
      <c r="X359" s="127"/>
      <c r="Y359" s="127">
        <v>181</v>
      </c>
      <c r="Z359" s="127"/>
      <c r="AA359" s="128">
        <v>16.670000000000002</v>
      </c>
      <c r="AB359" s="128"/>
      <c r="AC359" s="128">
        <v>6.35</v>
      </c>
      <c r="AD359" s="128"/>
    </row>
    <row r="360" spans="1:30" ht="15" customHeight="1" x14ac:dyDescent="0.25">
      <c r="B360" s="123" t="s">
        <v>98</v>
      </c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</row>
    <row r="361" spans="1:30" ht="15" customHeight="1" x14ac:dyDescent="0.25">
      <c r="B361" s="167">
        <v>2022</v>
      </c>
      <c r="C361" s="166">
        <v>1044</v>
      </c>
      <c r="D361" s="166">
        <v>38217</v>
      </c>
      <c r="E361" s="166">
        <v>39</v>
      </c>
      <c r="F361" s="166" t="s">
        <v>333</v>
      </c>
      <c r="G361" s="166">
        <v>49</v>
      </c>
      <c r="H361" s="166" t="s">
        <v>333</v>
      </c>
      <c r="I361" s="166">
        <v>20</v>
      </c>
      <c r="J361" s="166" t="s">
        <v>333</v>
      </c>
      <c r="K361" s="166">
        <v>494</v>
      </c>
      <c r="L361" s="166" t="s">
        <v>333</v>
      </c>
      <c r="M361" s="168">
        <v>3.74</v>
      </c>
      <c r="N361" s="166" t="s">
        <v>333</v>
      </c>
      <c r="O361" s="168">
        <v>0.13</v>
      </c>
      <c r="P361" s="166" t="s">
        <v>333</v>
      </c>
      <c r="Q361" s="166">
        <v>853</v>
      </c>
      <c r="R361" s="166">
        <v>38018</v>
      </c>
      <c r="S361" s="166" t="s">
        <v>53</v>
      </c>
      <c r="T361" s="166"/>
      <c r="U361" s="166" t="s">
        <v>53</v>
      </c>
      <c r="V361" s="166"/>
      <c r="W361" s="166" t="s">
        <v>53</v>
      </c>
      <c r="X361" s="166"/>
      <c r="Y361" s="166" t="s">
        <v>53</v>
      </c>
      <c r="Z361" s="166"/>
      <c r="AA361" s="166" t="s">
        <v>51</v>
      </c>
      <c r="AB361" s="166"/>
      <c r="AC361" s="166" t="s">
        <v>51</v>
      </c>
      <c r="AD361" s="166"/>
    </row>
    <row r="362" spans="1:30" ht="15" customHeight="1" x14ac:dyDescent="0.25">
      <c r="B362" s="126">
        <v>2021</v>
      </c>
      <c r="C362" s="127">
        <v>1043</v>
      </c>
      <c r="D362" s="127">
        <v>36652</v>
      </c>
      <c r="E362" s="127">
        <v>54</v>
      </c>
      <c r="F362" s="139" t="s">
        <v>334</v>
      </c>
      <c r="G362" s="127">
        <v>97</v>
      </c>
      <c r="H362" s="139" t="s">
        <v>334</v>
      </c>
      <c r="I362" s="127">
        <v>60</v>
      </c>
      <c r="J362" s="139" t="s">
        <v>334</v>
      </c>
      <c r="K362" s="127">
        <v>14867</v>
      </c>
      <c r="L362" s="139" t="s">
        <v>334</v>
      </c>
      <c r="M362" s="128">
        <v>5.18</v>
      </c>
      <c r="N362" s="139" t="s">
        <v>334</v>
      </c>
      <c r="O362" s="128">
        <v>0.26</v>
      </c>
      <c r="P362" s="139" t="s">
        <v>334</v>
      </c>
      <c r="Q362" s="127">
        <v>840</v>
      </c>
      <c r="R362" s="127">
        <v>36440</v>
      </c>
      <c r="S362" s="127">
        <v>37</v>
      </c>
      <c r="T362" s="127" t="s">
        <v>334</v>
      </c>
      <c r="U362" s="127" t="s">
        <v>49</v>
      </c>
      <c r="V362" s="127" t="s">
        <v>334</v>
      </c>
      <c r="W362" s="127" t="s">
        <v>49</v>
      </c>
      <c r="X362" s="127" t="s">
        <v>334</v>
      </c>
      <c r="Y362" s="127" t="s">
        <v>49</v>
      </c>
      <c r="Z362" s="127" t="s">
        <v>334</v>
      </c>
      <c r="AA362" s="128">
        <v>4.4000000000000004</v>
      </c>
      <c r="AB362" s="127" t="s">
        <v>334</v>
      </c>
      <c r="AC362" s="128" t="s">
        <v>49</v>
      </c>
      <c r="AD362" s="127" t="s">
        <v>334</v>
      </c>
    </row>
    <row r="363" spans="1:30" ht="15" customHeight="1" x14ac:dyDescent="0.25">
      <c r="B363" s="126">
        <v>2020</v>
      </c>
      <c r="C363" s="127">
        <v>1020</v>
      </c>
      <c r="D363" s="127">
        <v>36014</v>
      </c>
      <c r="E363" s="127">
        <v>34</v>
      </c>
      <c r="F363" s="127"/>
      <c r="G363" s="127">
        <v>112</v>
      </c>
      <c r="H363" s="127"/>
      <c r="I363" s="127">
        <v>88</v>
      </c>
      <c r="J363" s="127"/>
      <c r="K363" s="127">
        <v>2356</v>
      </c>
      <c r="L363" s="127"/>
      <c r="M363" s="128">
        <v>3.33</v>
      </c>
      <c r="N363" s="127"/>
      <c r="O363" s="128">
        <v>0.31</v>
      </c>
      <c r="P363" s="127"/>
      <c r="Q363" s="127">
        <v>834</v>
      </c>
      <c r="R363" s="127">
        <v>35822</v>
      </c>
      <c r="S363" s="127">
        <v>32</v>
      </c>
      <c r="T363" s="127"/>
      <c r="U363" s="127">
        <v>526</v>
      </c>
      <c r="V363" s="127"/>
      <c r="W363" s="127">
        <v>523</v>
      </c>
      <c r="X363" s="127"/>
      <c r="Y363" s="127">
        <v>13139</v>
      </c>
      <c r="Z363" s="127"/>
      <c r="AA363" s="128">
        <v>3.84</v>
      </c>
      <c r="AB363" s="127"/>
      <c r="AC363" s="128">
        <v>1.47</v>
      </c>
      <c r="AD363" s="127"/>
    </row>
    <row r="364" spans="1:30" ht="15" customHeight="1" x14ac:dyDescent="0.25">
      <c r="B364" s="126">
        <v>2019</v>
      </c>
      <c r="C364" s="127">
        <v>1020</v>
      </c>
      <c r="D364" s="127">
        <v>34180</v>
      </c>
      <c r="E364" s="127">
        <v>47</v>
      </c>
      <c r="F364" s="139"/>
      <c r="G364" s="127">
        <v>78</v>
      </c>
      <c r="H364" s="139"/>
      <c r="I364" s="127">
        <v>52</v>
      </c>
      <c r="J364" s="139"/>
      <c r="K364" s="127">
        <v>2913</v>
      </c>
      <c r="L364" s="139"/>
      <c r="M364" s="128">
        <v>4.6100000000000003</v>
      </c>
      <c r="N364" s="139"/>
      <c r="O364" s="128">
        <v>0.23</v>
      </c>
      <c r="P364" s="139"/>
      <c r="Q364" s="127">
        <v>833</v>
      </c>
      <c r="R364" s="127">
        <v>33990</v>
      </c>
      <c r="S364" s="127">
        <v>42</v>
      </c>
      <c r="T364" s="127"/>
      <c r="U364" s="127">
        <v>147</v>
      </c>
      <c r="V364" s="127"/>
      <c r="W364" s="127">
        <v>145</v>
      </c>
      <c r="X364" s="127"/>
      <c r="Y364" s="127">
        <v>15866</v>
      </c>
      <c r="Z364" s="127"/>
      <c r="AA364" s="128">
        <v>5.04</v>
      </c>
      <c r="AB364" s="127"/>
      <c r="AC364" s="128">
        <v>0.43</v>
      </c>
      <c r="AD364" s="127"/>
    </row>
    <row r="365" spans="1:30" ht="15" customHeight="1" x14ac:dyDescent="0.25">
      <c r="A365" s="14"/>
      <c r="B365" s="126">
        <v>2018</v>
      </c>
      <c r="C365" s="127">
        <v>988</v>
      </c>
      <c r="D365" s="127">
        <v>33208</v>
      </c>
      <c r="E365" s="127">
        <v>41</v>
      </c>
      <c r="F365" s="139"/>
      <c r="G365" s="127">
        <v>166</v>
      </c>
      <c r="H365" s="139"/>
      <c r="I365" s="127">
        <v>139</v>
      </c>
      <c r="J365" s="139"/>
      <c r="K365" s="127">
        <v>7047</v>
      </c>
      <c r="L365" s="139"/>
      <c r="M365" s="128">
        <v>4.1500000000000004</v>
      </c>
      <c r="N365" s="139"/>
      <c r="O365" s="128">
        <v>0.5</v>
      </c>
      <c r="P365" s="139"/>
      <c r="Q365" s="127">
        <v>793</v>
      </c>
      <c r="R365" s="127">
        <v>32646</v>
      </c>
      <c r="S365" s="127">
        <v>31</v>
      </c>
      <c r="T365" s="127"/>
      <c r="U365" s="127">
        <v>194</v>
      </c>
      <c r="V365" s="127"/>
      <c r="W365" s="127">
        <v>194</v>
      </c>
      <c r="X365" s="127"/>
      <c r="Y365" s="127">
        <v>12429</v>
      </c>
      <c r="Z365" s="127"/>
      <c r="AA365" s="128">
        <v>3.91</v>
      </c>
      <c r="AB365" s="127"/>
      <c r="AC365" s="128">
        <v>0.59</v>
      </c>
      <c r="AD365" s="127"/>
    </row>
    <row r="366" spans="1:30" ht="15" customHeight="1" x14ac:dyDescent="0.25">
      <c r="A366" s="14"/>
      <c r="B366" s="126">
        <v>2017</v>
      </c>
      <c r="C366" s="127">
        <v>982</v>
      </c>
      <c r="D366" s="127">
        <v>32152</v>
      </c>
      <c r="E366" s="127">
        <v>52</v>
      </c>
      <c r="F366" s="127"/>
      <c r="G366" s="127">
        <v>97</v>
      </c>
      <c r="H366" s="127"/>
      <c r="I366" s="127">
        <v>68</v>
      </c>
      <c r="J366" s="127"/>
      <c r="K366" s="127">
        <v>4168</v>
      </c>
      <c r="L366" s="127"/>
      <c r="M366" s="128">
        <v>5.3</v>
      </c>
      <c r="N366" s="127"/>
      <c r="O366" s="128">
        <v>0.3</v>
      </c>
      <c r="P366" s="127"/>
      <c r="Q366" s="127">
        <v>796</v>
      </c>
      <c r="R366" s="127">
        <v>31958</v>
      </c>
      <c r="S366" s="127">
        <v>38</v>
      </c>
      <c r="T366" s="127"/>
      <c r="U366" s="127">
        <v>499</v>
      </c>
      <c r="V366" s="127"/>
      <c r="W366" s="127">
        <v>497</v>
      </c>
      <c r="X366" s="127"/>
      <c r="Y366" s="127">
        <v>96164</v>
      </c>
      <c r="Z366" s="127"/>
      <c r="AA366" s="128">
        <v>4.7699999999999996</v>
      </c>
      <c r="AB366" s="127"/>
      <c r="AC366" s="128">
        <v>1.56</v>
      </c>
      <c r="AD366" s="127"/>
    </row>
    <row r="367" spans="1:30" ht="15" customHeight="1" x14ac:dyDescent="0.25">
      <c r="B367" s="126">
        <v>2016</v>
      </c>
      <c r="C367" s="127">
        <v>986</v>
      </c>
      <c r="D367" s="127">
        <v>31519</v>
      </c>
      <c r="E367" s="127">
        <v>55</v>
      </c>
      <c r="F367" s="139"/>
      <c r="G367" s="127">
        <v>129</v>
      </c>
      <c r="H367" s="139"/>
      <c r="I367" s="127">
        <v>100</v>
      </c>
      <c r="J367" s="139"/>
      <c r="K367" s="127">
        <v>7727</v>
      </c>
      <c r="L367" s="139"/>
      <c r="M367" s="128">
        <v>5.58</v>
      </c>
      <c r="N367" s="139"/>
      <c r="O367" s="128">
        <v>0.41</v>
      </c>
      <c r="P367" s="139"/>
      <c r="Q367" s="127">
        <v>798</v>
      </c>
      <c r="R367" s="127">
        <v>31324</v>
      </c>
      <c r="S367" s="127">
        <v>49</v>
      </c>
      <c r="T367" s="127"/>
      <c r="U367" s="127">
        <v>179</v>
      </c>
      <c r="V367" s="127"/>
      <c r="W367" s="127">
        <v>175</v>
      </c>
      <c r="X367" s="127"/>
      <c r="Y367" s="127">
        <v>10839</v>
      </c>
      <c r="Z367" s="127"/>
      <c r="AA367" s="128">
        <v>6.14</v>
      </c>
      <c r="AB367" s="127"/>
      <c r="AC367" s="128">
        <v>0.56999999999999995</v>
      </c>
      <c r="AD367" s="127"/>
    </row>
    <row r="368" spans="1:30" ht="15" customHeight="1" x14ac:dyDescent="0.25">
      <c r="B368" s="126">
        <v>2015</v>
      </c>
      <c r="C368" s="127">
        <v>999</v>
      </c>
      <c r="D368" s="127">
        <v>29593</v>
      </c>
      <c r="E368" s="139">
        <v>79</v>
      </c>
      <c r="F368" s="139"/>
      <c r="G368" s="139">
        <v>149</v>
      </c>
      <c r="H368" s="139"/>
      <c r="I368" s="139">
        <v>94</v>
      </c>
      <c r="J368" s="139"/>
      <c r="K368" s="139">
        <v>6040</v>
      </c>
      <c r="L368" s="139"/>
      <c r="M368" s="140">
        <v>7.91</v>
      </c>
      <c r="N368" s="139"/>
      <c r="O368" s="140">
        <v>0.5</v>
      </c>
      <c r="P368" s="139"/>
      <c r="Q368" s="139">
        <v>816</v>
      </c>
      <c r="R368" s="127">
        <v>29389</v>
      </c>
      <c r="S368" s="127">
        <v>61</v>
      </c>
      <c r="T368" s="127"/>
      <c r="U368" s="127">
        <v>122</v>
      </c>
      <c r="V368" s="127"/>
      <c r="W368" s="127">
        <v>121</v>
      </c>
      <c r="X368" s="127"/>
      <c r="Y368" s="127">
        <v>6550</v>
      </c>
      <c r="Z368" s="127"/>
      <c r="AA368" s="128">
        <v>7.48</v>
      </c>
      <c r="AB368" s="127"/>
      <c r="AC368" s="128">
        <v>0.42</v>
      </c>
      <c r="AD368" s="127"/>
    </row>
    <row r="369" spans="2:30" ht="15" customHeight="1" x14ac:dyDescent="0.25">
      <c r="B369" s="126">
        <v>2014</v>
      </c>
      <c r="C369" s="127">
        <v>1036</v>
      </c>
      <c r="D369" s="127">
        <v>29647</v>
      </c>
      <c r="E369" s="139">
        <v>81</v>
      </c>
      <c r="F369" s="139"/>
      <c r="G369" s="139">
        <v>213</v>
      </c>
      <c r="H369" s="139"/>
      <c r="I369" s="139">
        <v>171</v>
      </c>
      <c r="J369" s="139"/>
      <c r="K369" s="139">
        <v>12795</v>
      </c>
      <c r="L369" s="139"/>
      <c r="M369" s="140">
        <v>7.82</v>
      </c>
      <c r="N369" s="139"/>
      <c r="O369" s="140">
        <v>0.72</v>
      </c>
      <c r="P369" s="139"/>
      <c r="Q369" s="139">
        <v>831</v>
      </c>
      <c r="R369" s="127">
        <v>29306</v>
      </c>
      <c r="S369" s="127">
        <v>60</v>
      </c>
      <c r="T369" s="127"/>
      <c r="U369" s="127">
        <v>218</v>
      </c>
      <c r="V369" s="127"/>
      <c r="W369" s="127">
        <v>217</v>
      </c>
      <c r="X369" s="127"/>
      <c r="Y369" s="127">
        <v>28571</v>
      </c>
      <c r="Z369" s="127"/>
      <c r="AA369" s="128">
        <v>7.22</v>
      </c>
      <c r="AB369" s="127"/>
      <c r="AC369" s="128">
        <v>0.74</v>
      </c>
      <c r="AD369" s="127"/>
    </row>
    <row r="370" spans="2:30" ht="15" customHeight="1" x14ac:dyDescent="0.25">
      <c r="B370" s="126">
        <v>2013</v>
      </c>
      <c r="C370" s="127">
        <v>1016</v>
      </c>
      <c r="D370" s="127">
        <v>29700</v>
      </c>
      <c r="E370" s="139">
        <v>57</v>
      </c>
      <c r="F370" s="139"/>
      <c r="G370" s="139">
        <v>167</v>
      </c>
      <c r="H370" s="139"/>
      <c r="I370" s="139">
        <v>137</v>
      </c>
      <c r="J370" s="139"/>
      <c r="K370" s="139">
        <v>11123</v>
      </c>
      <c r="L370" s="139"/>
      <c r="M370" s="140">
        <v>5.61</v>
      </c>
      <c r="N370" s="139"/>
      <c r="O370" s="140">
        <v>0.56000000000000005</v>
      </c>
      <c r="P370" s="139"/>
      <c r="Q370" s="139">
        <v>808</v>
      </c>
      <c r="R370" s="127">
        <v>29481</v>
      </c>
      <c r="S370" s="127">
        <v>53</v>
      </c>
      <c r="T370" s="127"/>
      <c r="U370" s="127">
        <v>355</v>
      </c>
      <c r="V370" s="127"/>
      <c r="W370" s="127">
        <v>355</v>
      </c>
      <c r="X370" s="127"/>
      <c r="Y370" s="127">
        <v>18294</v>
      </c>
      <c r="Z370" s="127"/>
      <c r="AA370" s="128">
        <v>6.56</v>
      </c>
      <c r="AB370" s="127"/>
      <c r="AC370" s="128">
        <v>1.2</v>
      </c>
      <c r="AD370" s="127"/>
    </row>
    <row r="371" spans="2:30" ht="15" customHeight="1" x14ac:dyDescent="0.25">
      <c r="B371" s="126">
        <v>2012</v>
      </c>
      <c r="C371" s="127">
        <v>999</v>
      </c>
      <c r="D371" s="127">
        <v>30243</v>
      </c>
      <c r="E371" s="127">
        <v>67</v>
      </c>
      <c r="F371" s="127"/>
      <c r="G371" s="127">
        <v>404</v>
      </c>
      <c r="H371" s="127"/>
      <c r="I371" s="127">
        <v>378</v>
      </c>
      <c r="J371" s="127"/>
      <c r="K371" s="127">
        <v>30097</v>
      </c>
      <c r="L371" s="127"/>
      <c r="M371" s="128">
        <v>6.71</v>
      </c>
      <c r="N371" s="127"/>
      <c r="O371" s="128">
        <v>1.34</v>
      </c>
      <c r="P371" s="127"/>
      <c r="Q371" s="127">
        <v>811</v>
      </c>
      <c r="R371" s="127">
        <v>30036</v>
      </c>
      <c r="S371" s="127">
        <v>61</v>
      </c>
      <c r="T371" s="127"/>
      <c r="U371" s="127">
        <v>430</v>
      </c>
      <c r="V371" s="127"/>
      <c r="W371" s="127">
        <v>429</v>
      </c>
      <c r="X371" s="127"/>
      <c r="Y371" s="127">
        <v>33038</v>
      </c>
      <c r="Z371" s="127"/>
      <c r="AA371" s="128">
        <v>7.52</v>
      </c>
      <c r="AB371" s="127"/>
      <c r="AC371" s="128">
        <v>1.43</v>
      </c>
      <c r="AD371" s="127"/>
    </row>
    <row r="372" spans="2:30" ht="15" customHeight="1" x14ac:dyDescent="0.25">
      <c r="B372" s="126">
        <v>2011</v>
      </c>
      <c r="C372" s="127">
        <v>980</v>
      </c>
      <c r="D372" s="127">
        <v>30685</v>
      </c>
      <c r="E372" s="127">
        <v>73</v>
      </c>
      <c r="F372" s="127"/>
      <c r="G372" s="127">
        <v>370</v>
      </c>
      <c r="H372" s="127"/>
      <c r="I372" s="127">
        <v>337</v>
      </c>
      <c r="J372" s="127"/>
      <c r="K372" s="127">
        <v>25260</v>
      </c>
      <c r="L372" s="127"/>
      <c r="M372" s="128">
        <v>7.45</v>
      </c>
      <c r="N372" s="128"/>
      <c r="O372" s="128">
        <v>1.21</v>
      </c>
      <c r="P372" s="128"/>
      <c r="Q372" s="127">
        <v>794</v>
      </c>
      <c r="R372" s="127">
        <v>30475</v>
      </c>
      <c r="S372" s="127">
        <v>59</v>
      </c>
      <c r="T372" s="127"/>
      <c r="U372" s="127">
        <v>371</v>
      </c>
      <c r="V372" s="127"/>
      <c r="W372" s="127">
        <v>371</v>
      </c>
      <c r="X372" s="127"/>
      <c r="Y372" s="127">
        <v>25897</v>
      </c>
      <c r="Z372" s="127"/>
      <c r="AA372" s="128">
        <v>7.43</v>
      </c>
      <c r="AB372" s="128"/>
      <c r="AC372" s="128">
        <v>1.22</v>
      </c>
      <c r="AD372" s="128"/>
    </row>
    <row r="373" spans="2:30" ht="15" customHeight="1" x14ac:dyDescent="0.25">
      <c r="B373" s="126">
        <v>2010</v>
      </c>
      <c r="C373" s="127">
        <v>929</v>
      </c>
      <c r="D373" s="127">
        <v>29740</v>
      </c>
      <c r="E373" s="127">
        <v>56</v>
      </c>
      <c r="F373" s="127"/>
      <c r="G373" s="127">
        <v>187</v>
      </c>
      <c r="H373" s="127"/>
      <c r="I373" s="127">
        <v>163</v>
      </c>
      <c r="J373" s="127"/>
      <c r="K373" s="127">
        <v>53004</v>
      </c>
      <c r="L373" s="127"/>
      <c r="M373" s="128">
        <v>6.03</v>
      </c>
      <c r="N373" s="128"/>
      <c r="O373" s="128">
        <v>0.63</v>
      </c>
      <c r="P373" s="128"/>
      <c r="Q373" s="127">
        <v>759</v>
      </c>
      <c r="R373" s="127">
        <v>29553</v>
      </c>
      <c r="S373" s="127">
        <v>47</v>
      </c>
      <c r="T373" s="127"/>
      <c r="U373" s="127">
        <v>183</v>
      </c>
      <c r="V373" s="127"/>
      <c r="W373" s="127">
        <v>183</v>
      </c>
      <c r="X373" s="127"/>
      <c r="Y373" s="127">
        <v>55777</v>
      </c>
      <c r="Z373" s="127"/>
      <c r="AA373" s="128">
        <v>6.19</v>
      </c>
      <c r="AB373" s="128"/>
      <c r="AC373" s="128">
        <v>0.62</v>
      </c>
      <c r="AD373" s="128"/>
    </row>
    <row r="374" spans="2:30" ht="15" customHeight="1" x14ac:dyDescent="0.25">
      <c r="B374" s="126">
        <v>2009</v>
      </c>
      <c r="C374" s="127">
        <v>932</v>
      </c>
      <c r="D374" s="127">
        <v>29085</v>
      </c>
      <c r="E374" s="127">
        <v>76</v>
      </c>
      <c r="F374" s="127"/>
      <c r="G374" s="127">
        <v>210</v>
      </c>
      <c r="H374" s="127"/>
      <c r="I374" s="127">
        <v>165</v>
      </c>
      <c r="J374" s="127"/>
      <c r="K374" s="127">
        <v>31850</v>
      </c>
      <c r="L374" s="127"/>
      <c r="M374" s="128">
        <v>8.15</v>
      </c>
      <c r="N374" s="128"/>
      <c r="O374" s="128">
        <v>0.72</v>
      </c>
      <c r="P374" s="128"/>
      <c r="Q374" s="127">
        <v>751</v>
      </c>
      <c r="R374" s="127">
        <v>28890</v>
      </c>
      <c r="S374" s="127">
        <v>56</v>
      </c>
      <c r="T374" s="127"/>
      <c r="U374" s="127">
        <v>230</v>
      </c>
      <c r="V374" s="127"/>
      <c r="W374" s="127">
        <v>224</v>
      </c>
      <c r="X374" s="127"/>
      <c r="Y374" s="127">
        <v>21976</v>
      </c>
      <c r="Z374" s="127"/>
      <c r="AA374" s="128">
        <v>7.46</v>
      </c>
      <c r="AB374" s="128"/>
      <c r="AC374" s="128">
        <v>0.8</v>
      </c>
      <c r="AD374" s="128"/>
    </row>
    <row r="375" spans="2:30" ht="15" customHeight="1" x14ac:dyDescent="0.25">
      <c r="B375" s="126">
        <v>2008</v>
      </c>
      <c r="C375" s="127">
        <v>880</v>
      </c>
      <c r="D375" s="127">
        <v>27943</v>
      </c>
      <c r="E375" s="127">
        <v>42</v>
      </c>
      <c r="F375" s="127"/>
      <c r="G375" s="127">
        <v>111</v>
      </c>
      <c r="H375" s="127"/>
      <c r="I375" s="127">
        <v>92</v>
      </c>
      <c r="J375" s="127"/>
      <c r="K375" s="127">
        <v>19848</v>
      </c>
      <c r="L375" s="127"/>
      <c r="M375" s="128">
        <v>4.7699999999999996</v>
      </c>
      <c r="N375" s="128"/>
      <c r="O375" s="128">
        <v>0.4</v>
      </c>
      <c r="P375" s="128"/>
      <c r="Q375" s="127">
        <v>722</v>
      </c>
      <c r="R375" s="127">
        <v>27753</v>
      </c>
      <c r="S375" s="127">
        <v>42</v>
      </c>
      <c r="T375" s="127"/>
      <c r="U375" s="127">
        <v>319</v>
      </c>
      <c r="V375" s="127"/>
      <c r="W375" s="127">
        <v>318</v>
      </c>
      <c r="X375" s="127"/>
      <c r="Y375" s="127">
        <v>32031</v>
      </c>
      <c r="Z375" s="127"/>
      <c r="AA375" s="128">
        <v>5.82</v>
      </c>
      <c r="AB375" s="128"/>
      <c r="AC375" s="128">
        <v>1.1499999999999999</v>
      </c>
      <c r="AD375" s="128"/>
    </row>
    <row r="376" spans="2:30" ht="15" customHeight="1" x14ac:dyDescent="0.25">
      <c r="B376" s="181" t="s">
        <v>28</v>
      </c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  <c r="AA376" s="118"/>
      <c r="AB376" s="118"/>
      <c r="AC376" s="118"/>
      <c r="AD376" s="118"/>
    </row>
    <row r="377" spans="2:30" ht="15" customHeight="1" x14ac:dyDescent="0.25">
      <c r="B377" s="123" t="s">
        <v>99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</row>
    <row r="378" spans="2:30" ht="15" customHeight="1" x14ac:dyDescent="0.25">
      <c r="B378" s="167">
        <v>2022</v>
      </c>
      <c r="C378" s="166">
        <v>424</v>
      </c>
      <c r="D378" s="166">
        <v>10137</v>
      </c>
      <c r="E378" s="166">
        <v>22</v>
      </c>
      <c r="F378" s="166" t="s">
        <v>333</v>
      </c>
      <c r="G378" s="166">
        <v>23</v>
      </c>
      <c r="H378" s="166" t="s">
        <v>333</v>
      </c>
      <c r="I378" s="166">
        <v>1</v>
      </c>
      <c r="J378" s="166" t="s">
        <v>333</v>
      </c>
      <c r="K378" s="166">
        <v>243</v>
      </c>
      <c r="L378" s="166" t="s">
        <v>333</v>
      </c>
      <c r="M378" s="168">
        <v>5.19</v>
      </c>
      <c r="N378" s="166" t="s">
        <v>333</v>
      </c>
      <c r="O378" s="168">
        <v>0.23</v>
      </c>
      <c r="P378" s="166" t="s">
        <v>333</v>
      </c>
      <c r="Q378" s="166">
        <v>284</v>
      </c>
      <c r="R378" s="166">
        <v>9994</v>
      </c>
      <c r="S378" s="166" t="s">
        <v>53</v>
      </c>
      <c r="T378" s="166"/>
      <c r="U378" s="166" t="s">
        <v>53</v>
      </c>
      <c r="V378" s="166"/>
      <c r="W378" s="166" t="s">
        <v>53</v>
      </c>
      <c r="X378" s="166"/>
      <c r="Y378" s="166" t="s">
        <v>53</v>
      </c>
      <c r="Z378" s="166"/>
      <c r="AA378" s="166" t="s">
        <v>51</v>
      </c>
      <c r="AB378" s="166"/>
      <c r="AC378" s="166" t="s">
        <v>51</v>
      </c>
      <c r="AD378" s="166"/>
    </row>
    <row r="379" spans="2:30" ht="15" customHeight="1" x14ac:dyDescent="0.25">
      <c r="B379" s="126">
        <v>2021</v>
      </c>
      <c r="C379" s="127">
        <v>415</v>
      </c>
      <c r="D379" s="127">
        <v>9848</v>
      </c>
      <c r="E379" s="127">
        <v>18</v>
      </c>
      <c r="F379" s="139" t="s">
        <v>334</v>
      </c>
      <c r="G379" s="127">
        <v>34</v>
      </c>
      <c r="H379" s="139" t="s">
        <v>334</v>
      </c>
      <c r="I379" s="127">
        <v>18</v>
      </c>
      <c r="J379" s="139" t="s">
        <v>334</v>
      </c>
      <c r="K379" s="127">
        <v>3339</v>
      </c>
      <c r="L379" s="139" t="s">
        <v>334</v>
      </c>
      <c r="M379" s="128">
        <v>4.34</v>
      </c>
      <c r="N379" s="139" t="s">
        <v>334</v>
      </c>
      <c r="O379" s="128">
        <v>0.35</v>
      </c>
      <c r="P379" s="139" t="s">
        <v>334</v>
      </c>
      <c r="Q379" s="127">
        <v>276</v>
      </c>
      <c r="R379" s="127">
        <v>9702</v>
      </c>
      <c r="S379" s="127">
        <v>9</v>
      </c>
      <c r="T379" s="127" t="s">
        <v>334</v>
      </c>
      <c r="U379" s="127">
        <v>26</v>
      </c>
      <c r="V379" s="127" t="s">
        <v>334</v>
      </c>
      <c r="W379" s="127">
        <v>26</v>
      </c>
      <c r="X379" s="127" t="s">
        <v>334</v>
      </c>
      <c r="Y379" s="127">
        <v>3463</v>
      </c>
      <c r="Z379" s="127" t="s">
        <v>334</v>
      </c>
      <c r="AA379" s="128">
        <v>3.26</v>
      </c>
      <c r="AB379" s="127" t="s">
        <v>334</v>
      </c>
      <c r="AC379" s="128">
        <v>0.27</v>
      </c>
      <c r="AD379" s="127" t="s">
        <v>334</v>
      </c>
    </row>
    <row r="380" spans="2:30" ht="15" customHeight="1" x14ac:dyDescent="0.25">
      <c r="B380" s="123" t="s">
        <v>100</v>
      </c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</row>
    <row r="381" spans="2:30" ht="15" customHeight="1" x14ac:dyDescent="0.25">
      <c r="B381" s="167">
        <v>2022</v>
      </c>
      <c r="C381" s="166">
        <v>243</v>
      </c>
      <c r="D381" s="166">
        <v>4169</v>
      </c>
      <c r="E381" s="166">
        <v>16</v>
      </c>
      <c r="F381" s="166" t="s">
        <v>333</v>
      </c>
      <c r="G381" s="166">
        <v>16</v>
      </c>
      <c r="H381" s="166" t="s">
        <v>333</v>
      </c>
      <c r="I381" s="166">
        <v>2</v>
      </c>
      <c r="J381" s="166" t="s">
        <v>333</v>
      </c>
      <c r="K381" s="166">
        <v>355</v>
      </c>
      <c r="L381" s="166" t="s">
        <v>333</v>
      </c>
      <c r="M381" s="168">
        <v>6.58</v>
      </c>
      <c r="N381" s="166" t="s">
        <v>333</v>
      </c>
      <c r="O381" s="168">
        <v>0.38</v>
      </c>
      <c r="P381" s="166" t="s">
        <v>333</v>
      </c>
      <c r="Q381" s="166">
        <v>166</v>
      </c>
      <c r="R381" s="166">
        <v>4089</v>
      </c>
      <c r="S381" s="166" t="s">
        <v>53</v>
      </c>
      <c r="T381" s="166"/>
      <c r="U381" s="166" t="s">
        <v>53</v>
      </c>
      <c r="V381" s="166"/>
      <c r="W381" s="166" t="s">
        <v>53</v>
      </c>
      <c r="X381" s="166"/>
      <c r="Y381" s="166" t="s">
        <v>53</v>
      </c>
      <c r="Z381" s="166"/>
      <c r="AA381" s="166" t="s">
        <v>51</v>
      </c>
      <c r="AB381" s="166"/>
      <c r="AC381" s="166" t="s">
        <v>51</v>
      </c>
      <c r="AD381" s="166"/>
    </row>
    <row r="382" spans="2:30" ht="15" customHeight="1" x14ac:dyDescent="0.25">
      <c r="B382" s="126">
        <v>2021</v>
      </c>
      <c r="C382" s="127">
        <v>240</v>
      </c>
      <c r="D382" s="127">
        <v>4006</v>
      </c>
      <c r="E382" s="127">
        <v>15</v>
      </c>
      <c r="F382" s="139" t="s">
        <v>334</v>
      </c>
      <c r="G382" s="127">
        <v>18</v>
      </c>
      <c r="H382" s="139" t="s">
        <v>334</v>
      </c>
      <c r="I382" s="127">
        <v>6</v>
      </c>
      <c r="J382" s="139" t="s">
        <v>334</v>
      </c>
      <c r="K382" s="127">
        <v>602</v>
      </c>
      <c r="L382" s="139" t="s">
        <v>334</v>
      </c>
      <c r="M382" s="128">
        <v>6.25</v>
      </c>
      <c r="N382" s="139" t="s">
        <v>334</v>
      </c>
      <c r="O382" s="128">
        <v>0.45</v>
      </c>
      <c r="P382" s="139" t="s">
        <v>334</v>
      </c>
      <c r="Q382" s="127">
        <v>162</v>
      </c>
      <c r="R382" s="127">
        <v>3927</v>
      </c>
      <c r="S382" s="127">
        <v>5</v>
      </c>
      <c r="T382" s="127" t="s">
        <v>334</v>
      </c>
      <c r="U382" s="127">
        <v>9</v>
      </c>
      <c r="V382" s="127" t="s">
        <v>334</v>
      </c>
      <c r="W382" s="127">
        <v>9</v>
      </c>
      <c r="X382" s="127" t="s">
        <v>334</v>
      </c>
      <c r="Y382" s="127">
        <v>967</v>
      </c>
      <c r="Z382" s="127" t="s">
        <v>334</v>
      </c>
      <c r="AA382" s="128">
        <v>3.09</v>
      </c>
      <c r="AB382" s="127" t="s">
        <v>334</v>
      </c>
      <c r="AC382" s="128">
        <v>0.23</v>
      </c>
      <c r="AD382" s="127" t="s">
        <v>334</v>
      </c>
    </row>
    <row r="383" spans="2:30" ht="15" customHeight="1" x14ac:dyDescent="0.25">
      <c r="B383" s="123" t="s">
        <v>399</v>
      </c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</row>
    <row r="384" spans="2:30" ht="15" customHeight="1" x14ac:dyDescent="0.25">
      <c r="B384" s="167">
        <v>2022</v>
      </c>
      <c r="C384" s="166">
        <v>158</v>
      </c>
      <c r="D384" s="166">
        <v>3124</v>
      </c>
      <c r="E384" s="166">
        <v>9</v>
      </c>
      <c r="F384" s="166" t="s">
        <v>333</v>
      </c>
      <c r="G384" s="166">
        <v>10</v>
      </c>
      <c r="H384" s="166" t="s">
        <v>333</v>
      </c>
      <c r="I384" s="166">
        <v>2</v>
      </c>
      <c r="J384" s="166" t="s">
        <v>333</v>
      </c>
      <c r="K384" s="166">
        <v>291</v>
      </c>
      <c r="L384" s="166" t="s">
        <v>333</v>
      </c>
      <c r="M384" s="168">
        <v>5.7</v>
      </c>
      <c r="N384" s="166" t="s">
        <v>333</v>
      </c>
      <c r="O384" s="168">
        <v>0.32</v>
      </c>
      <c r="P384" s="166" t="s">
        <v>333</v>
      </c>
      <c r="Q384" s="166">
        <v>97</v>
      </c>
      <c r="R384" s="166">
        <v>3063</v>
      </c>
      <c r="S384" s="166" t="s">
        <v>53</v>
      </c>
      <c r="T384" s="166"/>
      <c r="U384" s="166" t="s">
        <v>53</v>
      </c>
      <c r="V384" s="166"/>
      <c r="W384" s="166" t="s">
        <v>53</v>
      </c>
      <c r="X384" s="166"/>
      <c r="Y384" s="166" t="s">
        <v>53</v>
      </c>
      <c r="Z384" s="166"/>
      <c r="AA384" s="166" t="s">
        <v>51</v>
      </c>
      <c r="AB384" s="166"/>
      <c r="AC384" s="166" t="s">
        <v>51</v>
      </c>
      <c r="AD384" s="166"/>
    </row>
    <row r="385" spans="2:30" ht="15" customHeight="1" x14ac:dyDescent="0.25">
      <c r="B385" s="126">
        <v>2021</v>
      </c>
      <c r="C385" s="127">
        <v>152</v>
      </c>
      <c r="D385" s="127">
        <v>3000</v>
      </c>
      <c r="E385" s="127">
        <v>6</v>
      </c>
      <c r="F385" s="139" t="s">
        <v>334</v>
      </c>
      <c r="G385" s="127">
        <v>6</v>
      </c>
      <c r="H385" s="139" t="s">
        <v>334</v>
      </c>
      <c r="I385" s="127">
        <v>0</v>
      </c>
      <c r="J385" s="139" t="s">
        <v>334</v>
      </c>
      <c r="K385" s="127">
        <v>79</v>
      </c>
      <c r="L385" s="139" t="s">
        <v>334</v>
      </c>
      <c r="M385" s="128">
        <v>3.95</v>
      </c>
      <c r="N385" s="139" t="s">
        <v>334</v>
      </c>
      <c r="O385" s="128">
        <v>0.2</v>
      </c>
      <c r="P385" s="139" t="s">
        <v>334</v>
      </c>
      <c r="Q385" s="127">
        <v>95</v>
      </c>
      <c r="R385" s="127">
        <v>2943</v>
      </c>
      <c r="S385" s="127">
        <v>1</v>
      </c>
      <c r="T385" s="127" t="s">
        <v>334</v>
      </c>
      <c r="U385" s="127" t="s">
        <v>49</v>
      </c>
      <c r="V385" s="127" t="s">
        <v>334</v>
      </c>
      <c r="W385" s="127" t="s">
        <v>49</v>
      </c>
      <c r="X385" s="127" t="s">
        <v>334</v>
      </c>
      <c r="Y385" s="127" t="s">
        <v>49</v>
      </c>
      <c r="Z385" s="127" t="s">
        <v>334</v>
      </c>
      <c r="AA385" s="128">
        <v>1.05</v>
      </c>
      <c r="AB385" s="127" t="s">
        <v>334</v>
      </c>
      <c r="AC385" s="128" t="s">
        <v>49</v>
      </c>
      <c r="AD385" s="127" t="s">
        <v>334</v>
      </c>
    </row>
    <row r="386" spans="2:30" ht="15" customHeight="1" x14ac:dyDescent="0.25">
      <c r="B386" s="123" t="s">
        <v>400</v>
      </c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</row>
    <row r="387" spans="2:30" ht="15" customHeight="1" x14ac:dyDescent="0.25">
      <c r="B387" s="167">
        <v>2022</v>
      </c>
      <c r="C387" s="166">
        <v>243</v>
      </c>
      <c r="D387" s="166">
        <v>13857</v>
      </c>
      <c r="E387" s="166">
        <v>20</v>
      </c>
      <c r="F387" s="166" t="s">
        <v>333</v>
      </c>
      <c r="G387" s="166">
        <v>21</v>
      </c>
      <c r="H387" s="166" t="s">
        <v>333</v>
      </c>
      <c r="I387" s="166">
        <v>4</v>
      </c>
      <c r="J387" s="166" t="s">
        <v>333</v>
      </c>
      <c r="K387" s="166">
        <v>130</v>
      </c>
      <c r="L387" s="166" t="s">
        <v>333</v>
      </c>
      <c r="M387" s="168">
        <v>8.23</v>
      </c>
      <c r="N387" s="166" t="s">
        <v>333</v>
      </c>
      <c r="O387" s="168">
        <v>0.15</v>
      </c>
      <c r="P387" s="166" t="s">
        <v>333</v>
      </c>
      <c r="Q387" s="166">
        <v>152</v>
      </c>
      <c r="R387" s="166">
        <v>13763</v>
      </c>
      <c r="S387" s="166" t="s">
        <v>53</v>
      </c>
      <c r="T387" s="166"/>
      <c r="U387" s="166" t="s">
        <v>53</v>
      </c>
      <c r="V387" s="166"/>
      <c r="W387" s="166" t="s">
        <v>53</v>
      </c>
      <c r="X387" s="166"/>
      <c r="Y387" s="166" t="s">
        <v>53</v>
      </c>
      <c r="Z387" s="166"/>
      <c r="AA387" s="166" t="s">
        <v>51</v>
      </c>
      <c r="AB387" s="166"/>
      <c r="AC387" s="166" t="s">
        <v>51</v>
      </c>
      <c r="AD387" s="166"/>
    </row>
    <row r="388" spans="2:30" ht="15" customHeight="1" x14ac:dyDescent="0.25">
      <c r="B388" s="126">
        <v>2021</v>
      </c>
      <c r="C388" s="127">
        <v>245</v>
      </c>
      <c r="D388" s="127">
        <v>13124</v>
      </c>
      <c r="E388" s="127">
        <v>29</v>
      </c>
      <c r="F388" s="139" t="s">
        <v>334</v>
      </c>
      <c r="G388" s="127" t="s">
        <v>49</v>
      </c>
      <c r="H388" s="139" t="s">
        <v>334</v>
      </c>
      <c r="I388" s="127" t="s">
        <v>49</v>
      </c>
      <c r="J388" s="139" t="s">
        <v>334</v>
      </c>
      <c r="K388" s="127" t="s">
        <v>49</v>
      </c>
      <c r="L388" s="139" t="s">
        <v>334</v>
      </c>
      <c r="M388" s="128">
        <v>11.84</v>
      </c>
      <c r="N388" s="139" t="s">
        <v>334</v>
      </c>
      <c r="O388" s="128" t="s">
        <v>49</v>
      </c>
      <c r="P388" s="139" t="s">
        <v>334</v>
      </c>
      <c r="Q388" s="127">
        <v>151</v>
      </c>
      <c r="R388" s="127">
        <v>13025</v>
      </c>
      <c r="S388" s="127">
        <v>14</v>
      </c>
      <c r="T388" s="127" t="s">
        <v>334</v>
      </c>
      <c r="U388" s="127">
        <v>65</v>
      </c>
      <c r="V388" s="127" t="s">
        <v>334</v>
      </c>
      <c r="W388" s="127">
        <v>65</v>
      </c>
      <c r="X388" s="127" t="s">
        <v>334</v>
      </c>
      <c r="Y388" s="127">
        <v>13332</v>
      </c>
      <c r="Z388" s="127" t="s">
        <v>334</v>
      </c>
      <c r="AA388" s="128">
        <v>9.27</v>
      </c>
      <c r="AB388" s="127" t="s">
        <v>334</v>
      </c>
      <c r="AC388" s="128">
        <v>0.5</v>
      </c>
      <c r="AD388" s="127" t="s">
        <v>334</v>
      </c>
    </row>
    <row r="389" spans="2:30" ht="15" customHeight="1" x14ac:dyDescent="0.25">
      <c r="B389" s="123" t="s">
        <v>401</v>
      </c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</row>
    <row r="390" spans="2:30" ht="15" customHeight="1" x14ac:dyDescent="0.25">
      <c r="B390" s="167">
        <v>2022</v>
      </c>
      <c r="C390" s="166">
        <v>70</v>
      </c>
      <c r="D390" s="166">
        <v>1880</v>
      </c>
      <c r="E390" s="166">
        <v>2</v>
      </c>
      <c r="F390" s="166" t="s">
        <v>333</v>
      </c>
      <c r="G390" s="166" t="s">
        <v>49</v>
      </c>
      <c r="H390" s="166" t="s">
        <v>333</v>
      </c>
      <c r="I390" s="166" t="s">
        <v>49</v>
      </c>
      <c r="J390" s="166" t="s">
        <v>333</v>
      </c>
      <c r="K390" s="166" t="s">
        <v>49</v>
      </c>
      <c r="L390" s="166" t="s">
        <v>333</v>
      </c>
      <c r="M390" s="168">
        <v>2.86</v>
      </c>
      <c r="N390" s="166" t="s">
        <v>333</v>
      </c>
      <c r="O390" s="168" t="s">
        <v>49</v>
      </c>
      <c r="P390" s="166" t="s">
        <v>333</v>
      </c>
      <c r="Q390" s="166">
        <v>50</v>
      </c>
      <c r="R390" s="166">
        <v>1860</v>
      </c>
      <c r="S390" s="166" t="s">
        <v>53</v>
      </c>
      <c r="T390" s="166"/>
      <c r="U390" s="166" t="s">
        <v>53</v>
      </c>
      <c r="V390" s="166"/>
      <c r="W390" s="166" t="s">
        <v>53</v>
      </c>
      <c r="X390" s="166"/>
      <c r="Y390" s="166" t="s">
        <v>53</v>
      </c>
      <c r="Z390" s="166"/>
      <c r="AA390" s="166" t="s">
        <v>51</v>
      </c>
      <c r="AB390" s="166"/>
      <c r="AC390" s="166" t="s">
        <v>51</v>
      </c>
      <c r="AD390" s="166"/>
    </row>
    <row r="391" spans="2:30" ht="15" customHeight="1" x14ac:dyDescent="0.25">
      <c r="B391" s="126">
        <v>2021</v>
      </c>
      <c r="C391" s="127">
        <v>76</v>
      </c>
      <c r="D391" s="127">
        <v>1894</v>
      </c>
      <c r="E391" s="127">
        <v>8</v>
      </c>
      <c r="F391" s="139" t="s">
        <v>334</v>
      </c>
      <c r="G391" s="127">
        <v>13</v>
      </c>
      <c r="H391" s="139" t="s">
        <v>334</v>
      </c>
      <c r="I391" s="127">
        <v>7</v>
      </c>
      <c r="J391" s="139" t="s">
        <v>334</v>
      </c>
      <c r="K391" s="127">
        <v>1193</v>
      </c>
      <c r="L391" s="139" t="s">
        <v>334</v>
      </c>
      <c r="M391" s="128">
        <v>10.53</v>
      </c>
      <c r="N391" s="139" t="s">
        <v>334</v>
      </c>
      <c r="O391" s="128">
        <v>0.69</v>
      </c>
      <c r="P391" s="139" t="s">
        <v>334</v>
      </c>
      <c r="Q391" s="127">
        <v>49</v>
      </c>
      <c r="R391" s="127">
        <v>1867</v>
      </c>
      <c r="S391" s="127">
        <v>2</v>
      </c>
      <c r="T391" s="127" t="s">
        <v>334</v>
      </c>
      <c r="U391" s="127" t="s">
        <v>49</v>
      </c>
      <c r="V391" s="127" t="s">
        <v>334</v>
      </c>
      <c r="W391" s="127" t="s">
        <v>49</v>
      </c>
      <c r="X391" s="127" t="s">
        <v>334</v>
      </c>
      <c r="Y391" s="127" t="s">
        <v>49</v>
      </c>
      <c r="Z391" s="127" t="s">
        <v>334</v>
      </c>
      <c r="AA391" s="128">
        <v>4.08</v>
      </c>
      <c r="AB391" s="127" t="s">
        <v>334</v>
      </c>
      <c r="AC391" s="128" t="s">
        <v>49</v>
      </c>
      <c r="AD391" s="127" t="s">
        <v>334</v>
      </c>
    </row>
    <row r="392" spans="2:30" ht="15" customHeight="1" x14ac:dyDescent="0.25">
      <c r="B392" s="123" t="s">
        <v>101</v>
      </c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</row>
    <row r="393" spans="2:30" ht="15" customHeight="1" x14ac:dyDescent="0.25">
      <c r="B393" s="167">
        <v>2022</v>
      </c>
      <c r="C393" s="166">
        <v>58</v>
      </c>
      <c r="D393" s="166">
        <v>1204</v>
      </c>
      <c r="E393" s="166">
        <v>3</v>
      </c>
      <c r="F393" s="166" t="s">
        <v>333</v>
      </c>
      <c r="G393" s="166">
        <v>3</v>
      </c>
      <c r="H393" s="166" t="s">
        <v>333</v>
      </c>
      <c r="I393" s="166">
        <v>1</v>
      </c>
      <c r="J393" s="166" t="s">
        <v>333</v>
      </c>
      <c r="K393" s="166">
        <v>0</v>
      </c>
      <c r="L393" s="166" t="s">
        <v>333</v>
      </c>
      <c r="M393" s="168">
        <v>5.17</v>
      </c>
      <c r="N393" s="166" t="s">
        <v>333</v>
      </c>
      <c r="O393" s="168">
        <v>0.25</v>
      </c>
      <c r="P393" s="166" t="s">
        <v>333</v>
      </c>
      <c r="Q393" s="166">
        <v>46</v>
      </c>
      <c r="R393" s="166">
        <v>1192</v>
      </c>
      <c r="S393" s="166" t="s">
        <v>53</v>
      </c>
      <c r="T393" s="166"/>
      <c r="U393" s="166" t="s">
        <v>53</v>
      </c>
      <c r="V393" s="166"/>
      <c r="W393" s="166" t="s">
        <v>53</v>
      </c>
      <c r="X393" s="166"/>
      <c r="Y393" s="166" t="s">
        <v>53</v>
      </c>
      <c r="Z393" s="166"/>
      <c r="AA393" s="166" t="s">
        <v>51</v>
      </c>
      <c r="AB393" s="166"/>
      <c r="AC393" s="166" t="s">
        <v>51</v>
      </c>
      <c r="AD393" s="166"/>
    </row>
    <row r="394" spans="2:30" ht="15" customHeight="1" x14ac:dyDescent="0.25">
      <c r="B394" s="126">
        <v>2021</v>
      </c>
      <c r="C394" s="127">
        <v>60</v>
      </c>
      <c r="D394" s="127">
        <v>1063</v>
      </c>
      <c r="E394" s="127">
        <v>4</v>
      </c>
      <c r="F394" s="139" t="s">
        <v>334</v>
      </c>
      <c r="G394" s="127">
        <v>4</v>
      </c>
      <c r="H394" s="139" t="s">
        <v>334</v>
      </c>
      <c r="I394" s="127">
        <v>0</v>
      </c>
      <c r="J394" s="139" t="s">
        <v>334</v>
      </c>
      <c r="K394" s="127">
        <v>7</v>
      </c>
      <c r="L394" s="139" t="s">
        <v>334</v>
      </c>
      <c r="M394" s="128">
        <v>6.67</v>
      </c>
      <c r="N394" s="139" t="s">
        <v>334</v>
      </c>
      <c r="O394" s="128">
        <v>0.38</v>
      </c>
      <c r="P394" s="139" t="s">
        <v>334</v>
      </c>
      <c r="Q394" s="127">
        <v>44</v>
      </c>
      <c r="R394" s="127">
        <v>1047</v>
      </c>
      <c r="S394" s="127">
        <v>2</v>
      </c>
      <c r="T394" s="127" t="s">
        <v>334</v>
      </c>
      <c r="U394" s="127" t="s">
        <v>49</v>
      </c>
      <c r="V394" s="127" t="s">
        <v>334</v>
      </c>
      <c r="W394" s="127" t="s">
        <v>49</v>
      </c>
      <c r="X394" s="127" t="s">
        <v>334</v>
      </c>
      <c r="Y394" s="127" t="s">
        <v>49</v>
      </c>
      <c r="Z394" s="127" t="s">
        <v>334</v>
      </c>
      <c r="AA394" s="128">
        <v>4.55</v>
      </c>
      <c r="AB394" s="127" t="s">
        <v>334</v>
      </c>
      <c r="AC394" s="128" t="s">
        <v>49</v>
      </c>
      <c r="AD394" s="127" t="s">
        <v>334</v>
      </c>
    </row>
    <row r="395" spans="2:30" ht="15" customHeight="1" x14ac:dyDescent="0.25">
      <c r="B395" s="123" t="s">
        <v>102</v>
      </c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</row>
    <row r="396" spans="2:30" ht="15" customHeight="1" x14ac:dyDescent="0.25">
      <c r="B396" s="167">
        <v>2022</v>
      </c>
      <c r="C396" s="166">
        <v>51</v>
      </c>
      <c r="D396" s="166">
        <v>2248</v>
      </c>
      <c r="E396" s="166">
        <v>0</v>
      </c>
      <c r="F396" s="166" t="s">
        <v>333</v>
      </c>
      <c r="G396" s="166">
        <v>0</v>
      </c>
      <c r="H396" s="166" t="s">
        <v>333</v>
      </c>
      <c r="I396" s="166">
        <v>0</v>
      </c>
      <c r="J396" s="166" t="s">
        <v>333</v>
      </c>
      <c r="K396" s="166">
        <v>0</v>
      </c>
      <c r="L396" s="166" t="s">
        <v>333</v>
      </c>
      <c r="M396" s="168">
        <v>0</v>
      </c>
      <c r="N396" s="166" t="s">
        <v>333</v>
      </c>
      <c r="O396" s="168">
        <v>0</v>
      </c>
      <c r="P396" s="166" t="s">
        <v>333</v>
      </c>
      <c r="Q396" s="166">
        <v>38</v>
      </c>
      <c r="R396" s="166">
        <v>2234</v>
      </c>
      <c r="S396" s="166" t="s">
        <v>53</v>
      </c>
      <c r="T396" s="166"/>
      <c r="U396" s="166" t="s">
        <v>53</v>
      </c>
      <c r="V396" s="166"/>
      <c r="W396" s="166" t="s">
        <v>53</v>
      </c>
      <c r="X396" s="166"/>
      <c r="Y396" s="166" t="s">
        <v>53</v>
      </c>
      <c r="Z396" s="166"/>
      <c r="AA396" s="166" t="s">
        <v>51</v>
      </c>
      <c r="AB396" s="166"/>
      <c r="AC396" s="166" t="s">
        <v>51</v>
      </c>
      <c r="AD396" s="166"/>
    </row>
    <row r="397" spans="2:30" ht="15" customHeight="1" x14ac:dyDescent="0.25">
      <c r="B397" s="126">
        <v>2021</v>
      </c>
      <c r="C397" s="127">
        <v>56</v>
      </c>
      <c r="D397" s="127">
        <v>2169</v>
      </c>
      <c r="E397" s="127">
        <v>8</v>
      </c>
      <c r="F397" s="139" t="s">
        <v>334</v>
      </c>
      <c r="G397" s="127">
        <v>12</v>
      </c>
      <c r="H397" s="139" t="s">
        <v>334</v>
      </c>
      <c r="I397" s="127">
        <v>8</v>
      </c>
      <c r="J397" s="139" t="s">
        <v>334</v>
      </c>
      <c r="K397" s="127">
        <v>178</v>
      </c>
      <c r="L397" s="139" t="s">
        <v>334</v>
      </c>
      <c r="M397" s="128">
        <v>14.29</v>
      </c>
      <c r="N397" s="139" t="s">
        <v>334</v>
      </c>
      <c r="O397" s="128">
        <v>0.55000000000000004</v>
      </c>
      <c r="P397" s="139" t="s">
        <v>334</v>
      </c>
      <c r="Q397" s="127">
        <v>41</v>
      </c>
      <c r="R397" s="127">
        <v>2153</v>
      </c>
      <c r="S397" s="127">
        <v>5</v>
      </c>
      <c r="T397" s="127" t="s">
        <v>334</v>
      </c>
      <c r="U397" s="127" t="s">
        <v>49</v>
      </c>
      <c r="V397" s="127" t="s">
        <v>334</v>
      </c>
      <c r="W397" s="127" t="s">
        <v>49</v>
      </c>
      <c r="X397" s="127" t="s">
        <v>334</v>
      </c>
      <c r="Y397" s="127" t="s">
        <v>49</v>
      </c>
      <c r="Z397" s="127" t="s">
        <v>334</v>
      </c>
      <c r="AA397" s="128">
        <v>12.2</v>
      </c>
      <c r="AB397" s="127" t="s">
        <v>334</v>
      </c>
      <c r="AC397" s="128" t="s">
        <v>49</v>
      </c>
      <c r="AD397" s="127" t="s">
        <v>334</v>
      </c>
    </row>
    <row r="398" spans="2:30" ht="15" customHeight="1" x14ac:dyDescent="0.25">
      <c r="B398" s="123" t="s">
        <v>402</v>
      </c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</row>
    <row r="399" spans="2:30" ht="15" customHeight="1" x14ac:dyDescent="0.25">
      <c r="B399" s="167">
        <v>2022</v>
      </c>
      <c r="C399" s="166">
        <v>23</v>
      </c>
      <c r="D399" s="166">
        <v>829</v>
      </c>
      <c r="E399" s="166">
        <v>1</v>
      </c>
      <c r="F399" s="166" t="s">
        <v>333</v>
      </c>
      <c r="G399" s="166" t="s">
        <v>49</v>
      </c>
      <c r="H399" s="166" t="s">
        <v>333</v>
      </c>
      <c r="I399" s="166" t="s">
        <v>49</v>
      </c>
      <c r="J399" s="166" t="s">
        <v>333</v>
      </c>
      <c r="K399" s="166" t="s">
        <v>49</v>
      </c>
      <c r="L399" s="166" t="s">
        <v>333</v>
      </c>
      <c r="M399" s="168">
        <v>4.3499999999999996</v>
      </c>
      <c r="N399" s="166" t="s">
        <v>333</v>
      </c>
      <c r="O399" s="168" t="s">
        <v>49</v>
      </c>
      <c r="P399" s="166" t="s">
        <v>333</v>
      </c>
      <c r="Q399" s="166">
        <v>18</v>
      </c>
      <c r="R399" s="166">
        <v>824</v>
      </c>
      <c r="S399" s="166" t="s">
        <v>53</v>
      </c>
      <c r="T399" s="166"/>
      <c r="U399" s="166" t="s">
        <v>53</v>
      </c>
      <c r="V399" s="166"/>
      <c r="W399" s="166" t="s">
        <v>53</v>
      </c>
      <c r="X399" s="166"/>
      <c r="Y399" s="166" t="s">
        <v>53</v>
      </c>
      <c r="Z399" s="166"/>
      <c r="AA399" s="166" t="s">
        <v>51</v>
      </c>
      <c r="AB399" s="166"/>
      <c r="AC399" s="166" t="s">
        <v>51</v>
      </c>
      <c r="AD399" s="166"/>
    </row>
    <row r="400" spans="2:30" ht="15" customHeight="1" x14ac:dyDescent="0.25">
      <c r="B400" s="126">
        <v>2021</v>
      </c>
      <c r="C400" s="127">
        <v>24</v>
      </c>
      <c r="D400" s="127">
        <v>804</v>
      </c>
      <c r="E400" s="127">
        <v>1</v>
      </c>
      <c r="F400" s="139" t="s">
        <v>334</v>
      </c>
      <c r="G400" s="127" t="s">
        <v>49</v>
      </c>
      <c r="H400" s="139" t="s">
        <v>334</v>
      </c>
      <c r="I400" s="127" t="s">
        <v>49</v>
      </c>
      <c r="J400" s="139" t="s">
        <v>334</v>
      </c>
      <c r="K400" s="127" t="s">
        <v>49</v>
      </c>
      <c r="L400" s="139" t="s">
        <v>334</v>
      </c>
      <c r="M400" s="128">
        <v>4.17</v>
      </c>
      <c r="N400" s="139" t="s">
        <v>334</v>
      </c>
      <c r="O400" s="128" t="s">
        <v>49</v>
      </c>
      <c r="P400" s="139" t="s">
        <v>334</v>
      </c>
      <c r="Q400" s="127">
        <v>17</v>
      </c>
      <c r="R400" s="127">
        <v>797</v>
      </c>
      <c r="S400" s="127">
        <v>0</v>
      </c>
      <c r="T400" s="127" t="s">
        <v>334</v>
      </c>
      <c r="U400" s="127">
        <v>0</v>
      </c>
      <c r="V400" s="127" t="s">
        <v>334</v>
      </c>
      <c r="W400" s="127">
        <v>0</v>
      </c>
      <c r="X400" s="127" t="s">
        <v>334</v>
      </c>
      <c r="Y400" s="127">
        <v>0</v>
      </c>
      <c r="Z400" s="127" t="s">
        <v>334</v>
      </c>
      <c r="AA400" s="128">
        <v>0</v>
      </c>
      <c r="AB400" s="127" t="s">
        <v>334</v>
      </c>
      <c r="AC400" s="128">
        <v>0</v>
      </c>
      <c r="AD400" s="127" t="s">
        <v>334</v>
      </c>
    </row>
    <row r="401" spans="1:30" ht="15" customHeight="1" x14ac:dyDescent="0.25">
      <c r="B401" s="123" t="s">
        <v>403</v>
      </c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</row>
    <row r="402" spans="1:30" ht="15" customHeight="1" x14ac:dyDescent="0.25">
      <c r="B402" s="167">
        <v>2022</v>
      </c>
      <c r="C402" s="166">
        <v>20</v>
      </c>
      <c r="D402" s="166">
        <v>1027</v>
      </c>
      <c r="E402" s="166">
        <v>2</v>
      </c>
      <c r="F402" s="166" t="s">
        <v>333</v>
      </c>
      <c r="G402" s="166" t="s">
        <v>49</v>
      </c>
      <c r="H402" s="166" t="s">
        <v>333</v>
      </c>
      <c r="I402" s="166" t="s">
        <v>49</v>
      </c>
      <c r="J402" s="166" t="s">
        <v>333</v>
      </c>
      <c r="K402" s="166" t="s">
        <v>49</v>
      </c>
      <c r="L402" s="166" t="s">
        <v>333</v>
      </c>
      <c r="M402" s="168">
        <v>10</v>
      </c>
      <c r="N402" s="166" t="s">
        <v>333</v>
      </c>
      <c r="O402" s="168" t="s">
        <v>49</v>
      </c>
      <c r="P402" s="166" t="s">
        <v>333</v>
      </c>
      <c r="Q402" s="166">
        <v>13</v>
      </c>
      <c r="R402" s="166">
        <v>1020</v>
      </c>
      <c r="S402" s="166" t="s">
        <v>53</v>
      </c>
      <c r="T402" s="166"/>
      <c r="U402" s="166" t="s">
        <v>53</v>
      </c>
      <c r="V402" s="166"/>
      <c r="W402" s="166" t="s">
        <v>53</v>
      </c>
      <c r="X402" s="166"/>
      <c r="Y402" s="166" t="s">
        <v>53</v>
      </c>
      <c r="Z402" s="166"/>
      <c r="AA402" s="166" t="s">
        <v>51</v>
      </c>
      <c r="AB402" s="166"/>
      <c r="AC402" s="166" t="s">
        <v>51</v>
      </c>
      <c r="AD402" s="166"/>
    </row>
    <row r="403" spans="1:30" ht="15" customHeight="1" x14ac:dyDescent="0.25">
      <c r="B403" s="126">
        <v>2021</v>
      </c>
      <c r="C403" s="127">
        <v>20</v>
      </c>
      <c r="D403" s="127">
        <v>1002</v>
      </c>
      <c r="E403" s="127">
        <v>0</v>
      </c>
      <c r="F403" s="139" t="s">
        <v>334</v>
      </c>
      <c r="G403" s="127">
        <v>0</v>
      </c>
      <c r="H403" s="139" t="s">
        <v>334</v>
      </c>
      <c r="I403" s="127">
        <v>0</v>
      </c>
      <c r="J403" s="139" t="s">
        <v>334</v>
      </c>
      <c r="K403" s="127">
        <v>0</v>
      </c>
      <c r="L403" s="139" t="s">
        <v>334</v>
      </c>
      <c r="M403" s="128">
        <v>0</v>
      </c>
      <c r="N403" s="139" t="s">
        <v>334</v>
      </c>
      <c r="O403" s="128">
        <v>0</v>
      </c>
      <c r="P403" s="139" t="s">
        <v>334</v>
      </c>
      <c r="Q403" s="127">
        <v>15</v>
      </c>
      <c r="R403" s="127">
        <v>997</v>
      </c>
      <c r="S403" s="127">
        <v>1</v>
      </c>
      <c r="T403" s="127" t="s">
        <v>334</v>
      </c>
      <c r="U403" s="127" t="s">
        <v>49</v>
      </c>
      <c r="V403" s="127" t="s">
        <v>334</v>
      </c>
      <c r="W403" s="127" t="s">
        <v>49</v>
      </c>
      <c r="X403" s="127" t="s">
        <v>334</v>
      </c>
      <c r="Y403" s="127" t="s">
        <v>49</v>
      </c>
      <c r="Z403" s="127" t="s">
        <v>334</v>
      </c>
      <c r="AA403" s="128">
        <v>6.67</v>
      </c>
      <c r="AB403" s="127" t="s">
        <v>334</v>
      </c>
      <c r="AC403" s="128" t="s">
        <v>49</v>
      </c>
      <c r="AD403" s="127" t="s">
        <v>334</v>
      </c>
    </row>
    <row r="404" spans="1:30" ht="15" customHeight="1" x14ac:dyDescent="0.25">
      <c r="B404" s="181" t="s">
        <v>12</v>
      </c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</row>
    <row r="405" spans="1:30" ht="15" customHeight="1" x14ac:dyDescent="0.25">
      <c r="B405" s="123" t="s">
        <v>220</v>
      </c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</row>
    <row r="406" spans="1:30" ht="15" customHeight="1" x14ac:dyDescent="0.25">
      <c r="B406" s="167">
        <v>2022</v>
      </c>
      <c r="C406" s="166">
        <v>102471</v>
      </c>
      <c r="D406" s="166">
        <v>398687</v>
      </c>
      <c r="E406" s="166">
        <v>8110</v>
      </c>
      <c r="F406" s="166" t="s">
        <v>333</v>
      </c>
      <c r="G406" s="166">
        <v>11554</v>
      </c>
      <c r="H406" s="166" t="s">
        <v>333</v>
      </c>
      <c r="I406" s="166">
        <v>4370</v>
      </c>
      <c r="J406" s="166" t="s">
        <v>333</v>
      </c>
      <c r="K406" s="166">
        <v>331570</v>
      </c>
      <c r="L406" s="166" t="s">
        <v>333</v>
      </c>
      <c r="M406" s="168">
        <v>7.91</v>
      </c>
      <c r="N406" s="166" t="s">
        <v>333</v>
      </c>
      <c r="O406" s="168">
        <v>2.9</v>
      </c>
      <c r="P406" s="166" t="s">
        <v>333</v>
      </c>
      <c r="Q406" s="166">
        <v>46543</v>
      </c>
      <c r="R406" s="166">
        <v>340479</v>
      </c>
      <c r="S406" s="166" t="s">
        <v>53</v>
      </c>
      <c r="T406" s="166"/>
      <c r="U406" s="166" t="s">
        <v>53</v>
      </c>
      <c r="V406" s="166"/>
      <c r="W406" s="166" t="s">
        <v>53</v>
      </c>
      <c r="X406" s="166"/>
      <c r="Y406" s="166" t="s">
        <v>53</v>
      </c>
      <c r="Z406" s="166"/>
      <c r="AA406" s="166" t="s">
        <v>51</v>
      </c>
      <c r="AB406" s="166"/>
      <c r="AC406" s="166" t="s">
        <v>51</v>
      </c>
      <c r="AD406" s="166"/>
    </row>
    <row r="407" spans="1:30" ht="15" customHeight="1" x14ac:dyDescent="0.25">
      <c r="B407" s="126">
        <v>2021</v>
      </c>
      <c r="C407" s="127">
        <v>97355</v>
      </c>
      <c r="D407" s="127">
        <v>379599</v>
      </c>
      <c r="E407" s="127">
        <v>8576</v>
      </c>
      <c r="F407" s="139" t="s">
        <v>334</v>
      </c>
      <c r="G407" s="127">
        <v>15321</v>
      </c>
      <c r="H407" s="139" t="s">
        <v>334</v>
      </c>
      <c r="I407" s="127">
        <v>8262</v>
      </c>
      <c r="J407" s="139" t="s">
        <v>334</v>
      </c>
      <c r="K407" s="127">
        <v>386916</v>
      </c>
      <c r="L407" s="139" t="s">
        <v>334</v>
      </c>
      <c r="M407" s="128">
        <v>8.81</v>
      </c>
      <c r="N407" s="139" t="s">
        <v>334</v>
      </c>
      <c r="O407" s="128">
        <v>4.04</v>
      </c>
      <c r="P407" s="139" t="s">
        <v>334</v>
      </c>
      <c r="Q407" s="127">
        <v>44372</v>
      </c>
      <c r="R407" s="127">
        <v>324761</v>
      </c>
      <c r="S407" s="127">
        <v>3156</v>
      </c>
      <c r="T407" s="127" t="s">
        <v>334</v>
      </c>
      <c r="U407" s="127">
        <v>11229</v>
      </c>
      <c r="V407" s="127" t="s">
        <v>334</v>
      </c>
      <c r="W407" s="127">
        <v>10923</v>
      </c>
      <c r="X407" s="127" t="s">
        <v>334</v>
      </c>
      <c r="Y407" s="127">
        <v>488818</v>
      </c>
      <c r="Z407" s="127" t="s">
        <v>334</v>
      </c>
      <c r="AA407" s="128">
        <v>7.11</v>
      </c>
      <c r="AB407" s="127" t="s">
        <v>334</v>
      </c>
      <c r="AC407" s="128">
        <v>3.46</v>
      </c>
      <c r="AD407" s="127" t="s">
        <v>334</v>
      </c>
    </row>
    <row r="408" spans="1:30" ht="15" customHeight="1" x14ac:dyDescent="0.25">
      <c r="B408" s="126">
        <v>2020</v>
      </c>
      <c r="C408" s="127">
        <v>92328</v>
      </c>
      <c r="D408" s="127">
        <v>362320</v>
      </c>
      <c r="E408" s="127">
        <v>6912</v>
      </c>
      <c r="F408" s="127"/>
      <c r="G408" s="127">
        <v>10657</v>
      </c>
      <c r="H408" s="127"/>
      <c r="I408" s="127">
        <v>4829</v>
      </c>
      <c r="J408" s="127"/>
      <c r="K408" s="127">
        <v>280030</v>
      </c>
      <c r="L408" s="127"/>
      <c r="M408" s="128">
        <v>7.49</v>
      </c>
      <c r="N408" s="127"/>
      <c r="O408" s="128">
        <v>2.94</v>
      </c>
      <c r="P408" s="127"/>
      <c r="Q408" s="127">
        <v>43168</v>
      </c>
      <c r="R408" s="127">
        <v>311382</v>
      </c>
      <c r="S408" s="127">
        <v>3263</v>
      </c>
      <c r="T408" s="127"/>
      <c r="U408" s="127">
        <v>8892</v>
      </c>
      <c r="V408" s="127"/>
      <c r="W408" s="127">
        <v>8138</v>
      </c>
      <c r="X408" s="127"/>
      <c r="Y408" s="127">
        <v>364454</v>
      </c>
      <c r="Z408" s="127"/>
      <c r="AA408" s="128">
        <v>7.56</v>
      </c>
      <c r="AB408" s="127"/>
      <c r="AC408" s="128">
        <v>2.86</v>
      </c>
      <c r="AD408" s="127"/>
    </row>
    <row r="409" spans="1:30" ht="15" customHeight="1" x14ac:dyDescent="0.25">
      <c r="B409" s="126">
        <v>2019</v>
      </c>
      <c r="C409" s="127">
        <v>90430</v>
      </c>
      <c r="D409" s="127">
        <v>353398</v>
      </c>
      <c r="E409" s="127">
        <v>7764</v>
      </c>
      <c r="F409" s="139"/>
      <c r="G409" s="127">
        <v>13215</v>
      </c>
      <c r="H409" s="139"/>
      <c r="I409" s="127">
        <v>6494</v>
      </c>
      <c r="J409" s="139"/>
      <c r="K409" s="127">
        <v>299079</v>
      </c>
      <c r="L409" s="139"/>
      <c r="M409" s="128">
        <v>8.59</v>
      </c>
      <c r="N409" s="139"/>
      <c r="O409" s="128">
        <v>3.74</v>
      </c>
      <c r="P409" s="139"/>
      <c r="Q409" s="127">
        <v>41954</v>
      </c>
      <c r="R409" s="127">
        <v>302897</v>
      </c>
      <c r="S409" s="127">
        <v>3009</v>
      </c>
      <c r="T409" s="127"/>
      <c r="U409" s="127">
        <v>9075</v>
      </c>
      <c r="V409" s="127"/>
      <c r="W409" s="127">
        <v>8552</v>
      </c>
      <c r="X409" s="127"/>
      <c r="Y409" s="127">
        <v>344392</v>
      </c>
      <c r="Z409" s="127"/>
      <c r="AA409" s="128">
        <v>7.17</v>
      </c>
      <c r="AB409" s="127"/>
      <c r="AC409" s="128">
        <v>3</v>
      </c>
      <c r="AD409" s="127"/>
    </row>
    <row r="410" spans="1:30" ht="15" customHeight="1" x14ac:dyDescent="0.25">
      <c r="A410" s="14"/>
      <c r="B410" s="126">
        <v>2018</v>
      </c>
      <c r="C410" s="127">
        <v>85311</v>
      </c>
      <c r="D410" s="127">
        <v>328053</v>
      </c>
      <c r="E410" s="127">
        <v>7129</v>
      </c>
      <c r="F410" s="139"/>
      <c r="G410" s="127">
        <v>10870</v>
      </c>
      <c r="H410" s="139"/>
      <c r="I410" s="127">
        <v>4955</v>
      </c>
      <c r="J410" s="139"/>
      <c r="K410" s="127">
        <v>255287</v>
      </c>
      <c r="L410" s="139"/>
      <c r="M410" s="128">
        <v>8.36</v>
      </c>
      <c r="N410" s="139"/>
      <c r="O410" s="128">
        <v>3.31</v>
      </c>
      <c r="P410" s="139"/>
      <c r="Q410" s="127">
        <v>39013</v>
      </c>
      <c r="R410" s="127">
        <v>280074</v>
      </c>
      <c r="S410" s="127">
        <v>2657</v>
      </c>
      <c r="T410" s="127"/>
      <c r="U410" s="127">
        <v>7716</v>
      </c>
      <c r="V410" s="127"/>
      <c r="W410" s="127">
        <v>7292</v>
      </c>
      <c r="X410" s="127"/>
      <c r="Y410" s="127">
        <v>403720</v>
      </c>
      <c r="Z410" s="127"/>
      <c r="AA410" s="128">
        <v>6.81</v>
      </c>
      <c r="AB410" s="127"/>
      <c r="AC410" s="128">
        <v>2.75</v>
      </c>
      <c r="AD410" s="127"/>
    </row>
    <row r="411" spans="1:30" ht="15" customHeight="1" x14ac:dyDescent="0.25">
      <c r="A411" s="14"/>
      <c r="B411" s="126">
        <v>2017</v>
      </c>
      <c r="C411" s="127">
        <v>81629</v>
      </c>
      <c r="D411" s="127">
        <v>312914</v>
      </c>
      <c r="E411" s="127">
        <v>7280</v>
      </c>
      <c r="F411" s="127"/>
      <c r="G411" s="127">
        <v>11354</v>
      </c>
      <c r="H411" s="127"/>
      <c r="I411" s="127">
        <v>5311</v>
      </c>
      <c r="J411" s="127"/>
      <c r="K411" s="127">
        <v>264026</v>
      </c>
      <c r="L411" s="127"/>
      <c r="M411" s="128">
        <v>8.92</v>
      </c>
      <c r="N411" s="127"/>
      <c r="O411" s="128">
        <v>3.63</v>
      </c>
      <c r="P411" s="127"/>
      <c r="Q411" s="127">
        <v>37297</v>
      </c>
      <c r="R411" s="127">
        <v>267070</v>
      </c>
      <c r="S411" s="127">
        <v>2545</v>
      </c>
      <c r="T411" s="127"/>
      <c r="U411" s="127">
        <v>7917</v>
      </c>
      <c r="V411" s="127"/>
      <c r="W411" s="127">
        <v>7505</v>
      </c>
      <c r="X411" s="127"/>
      <c r="Y411" s="127">
        <v>295785</v>
      </c>
      <c r="Z411" s="127"/>
      <c r="AA411" s="128">
        <v>6.82</v>
      </c>
      <c r="AB411" s="127"/>
      <c r="AC411" s="128">
        <v>2.96</v>
      </c>
      <c r="AD411" s="127"/>
    </row>
    <row r="412" spans="1:30" ht="15" customHeight="1" x14ac:dyDescent="0.25">
      <c r="B412" s="126">
        <v>2016</v>
      </c>
      <c r="C412" s="127">
        <v>78866</v>
      </c>
      <c r="D412" s="127">
        <v>301862</v>
      </c>
      <c r="E412" s="127">
        <v>7344</v>
      </c>
      <c r="F412" s="139"/>
      <c r="G412" s="127">
        <v>12928</v>
      </c>
      <c r="H412" s="139"/>
      <c r="I412" s="127">
        <v>6997</v>
      </c>
      <c r="J412" s="139"/>
      <c r="K412" s="127">
        <v>318109</v>
      </c>
      <c r="L412" s="139"/>
      <c r="M412" s="128">
        <v>9.31</v>
      </c>
      <c r="N412" s="139"/>
      <c r="O412" s="128">
        <v>4.28</v>
      </c>
      <c r="P412" s="139"/>
      <c r="Q412" s="127">
        <v>36206</v>
      </c>
      <c r="R412" s="127">
        <v>257555</v>
      </c>
      <c r="S412" s="127">
        <v>2833</v>
      </c>
      <c r="T412" s="127"/>
      <c r="U412" s="127">
        <v>9644</v>
      </c>
      <c r="V412" s="127"/>
      <c r="W412" s="127">
        <v>9304</v>
      </c>
      <c r="X412" s="127"/>
      <c r="Y412" s="127">
        <v>339858</v>
      </c>
      <c r="Z412" s="127"/>
      <c r="AA412" s="128">
        <v>7.82</v>
      </c>
      <c r="AB412" s="127"/>
      <c r="AC412" s="128">
        <v>3.74</v>
      </c>
      <c r="AD412" s="127"/>
    </row>
    <row r="413" spans="1:30" ht="15" customHeight="1" x14ac:dyDescent="0.25">
      <c r="B413" s="126">
        <v>2015</v>
      </c>
      <c r="C413" s="127">
        <v>77906</v>
      </c>
      <c r="D413" s="127">
        <v>297344</v>
      </c>
      <c r="E413" s="139">
        <v>8153</v>
      </c>
      <c r="F413" s="139"/>
      <c r="G413" s="139">
        <v>14957</v>
      </c>
      <c r="H413" s="139"/>
      <c r="I413" s="139">
        <v>8475</v>
      </c>
      <c r="J413" s="139"/>
      <c r="K413" s="139">
        <v>377252</v>
      </c>
      <c r="L413" s="139"/>
      <c r="M413" s="140">
        <v>10.47</v>
      </c>
      <c r="N413" s="139"/>
      <c r="O413" s="140">
        <v>5.03</v>
      </c>
      <c r="P413" s="139"/>
      <c r="Q413" s="139">
        <v>36014</v>
      </c>
      <c r="R413" s="127">
        <v>253778</v>
      </c>
      <c r="S413" s="127">
        <v>3234</v>
      </c>
      <c r="T413" s="127"/>
      <c r="U413" s="127">
        <v>11422</v>
      </c>
      <c r="V413" s="127"/>
      <c r="W413" s="127">
        <v>11040</v>
      </c>
      <c r="X413" s="127"/>
      <c r="Y413" s="127">
        <v>455591</v>
      </c>
      <c r="Z413" s="127"/>
      <c r="AA413" s="128">
        <v>8.98</v>
      </c>
      <c r="AB413" s="127"/>
      <c r="AC413" s="128">
        <v>4.5</v>
      </c>
      <c r="AD413" s="127"/>
    </row>
    <row r="414" spans="1:30" ht="15" customHeight="1" x14ac:dyDescent="0.25">
      <c r="B414" s="126">
        <v>2014</v>
      </c>
      <c r="C414" s="127">
        <v>77844</v>
      </c>
      <c r="D414" s="127">
        <v>294458</v>
      </c>
      <c r="E414" s="139">
        <v>8792</v>
      </c>
      <c r="F414" s="139"/>
      <c r="G414" s="139">
        <v>16020</v>
      </c>
      <c r="H414" s="139"/>
      <c r="I414" s="139">
        <v>9178</v>
      </c>
      <c r="J414" s="139"/>
      <c r="K414" s="139">
        <v>391868</v>
      </c>
      <c r="L414" s="139"/>
      <c r="M414" s="140">
        <v>11.29</v>
      </c>
      <c r="N414" s="139"/>
      <c r="O414" s="140">
        <v>5.44</v>
      </c>
      <c r="P414" s="139"/>
      <c r="Q414" s="139">
        <v>36368</v>
      </c>
      <c r="R414" s="127">
        <v>251009</v>
      </c>
      <c r="S414" s="127">
        <v>3684</v>
      </c>
      <c r="T414" s="127"/>
      <c r="U414" s="127">
        <v>12542</v>
      </c>
      <c r="V414" s="127"/>
      <c r="W414" s="127">
        <v>12106</v>
      </c>
      <c r="X414" s="127"/>
      <c r="Y414" s="127">
        <v>388968</v>
      </c>
      <c r="Z414" s="127"/>
      <c r="AA414" s="128">
        <v>10.130000000000001</v>
      </c>
      <c r="AB414" s="127"/>
      <c r="AC414" s="128">
        <v>5</v>
      </c>
      <c r="AD414" s="127"/>
    </row>
    <row r="415" spans="1:30" ht="15" customHeight="1" x14ac:dyDescent="0.25">
      <c r="B415" s="126">
        <v>2013</v>
      </c>
      <c r="C415" s="127">
        <v>81335</v>
      </c>
      <c r="D415" s="127">
        <v>307907</v>
      </c>
      <c r="E415" s="139">
        <v>10443</v>
      </c>
      <c r="F415" s="139"/>
      <c r="G415" s="139">
        <v>20339</v>
      </c>
      <c r="H415" s="139"/>
      <c r="I415" s="139">
        <v>12235</v>
      </c>
      <c r="J415" s="139"/>
      <c r="K415" s="139">
        <v>543622</v>
      </c>
      <c r="L415" s="139"/>
      <c r="M415" s="140">
        <v>12.84</v>
      </c>
      <c r="N415" s="139"/>
      <c r="O415" s="140">
        <v>6.61</v>
      </c>
      <c r="P415" s="139"/>
      <c r="Q415" s="139">
        <v>37536</v>
      </c>
      <c r="R415" s="127">
        <v>261558</v>
      </c>
      <c r="S415" s="127">
        <v>4513</v>
      </c>
      <c r="T415" s="127"/>
      <c r="U415" s="127">
        <v>15871</v>
      </c>
      <c r="V415" s="127"/>
      <c r="W415" s="127">
        <v>15353</v>
      </c>
      <c r="X415" s="127"/>
      <c r="Y415" s="127">
        <v>610092</v>
      </c>
      <c r="Z415" s="127"/>
      <c r="AA415" s="128">
        <v>12.02</v>
      </c>
      <c r="AB415" s="127"/>
      <c r="AC415" s="128">
        <v>6.07</v>
      </c>
      <c r="AD415" s="127"/>
    </row>
    <row r="416" spans="1:30" ht="15" customHeight="1" x14ac:dyDescent="0.25">
      <c r="B416" s="126">
        <v>2012</v>
      </c>
      <c r="C416" s="127">
        <v>87592</v>
      </c>
      <c r="D416" s="127">
        <v>340913</v>
      </c>
      <c r="E416" s="127">
        <v>14705</v>
      </c>
      <c r="F416" s="127"/>
      <c r="G416" s="127">
        <v>30479</v>
      </c>
      <c r="H416" s="127"/>
      <c r="I416" s="127">
        <v>18921</v>
      </c>
      <c r="J416" s="127"/>
      <c r="K416" s="127">
        <v>789084</v>
      </c>
      <c r="L416" s="127"/>
      <c r="M416" s="128">
        <v>16.79</v>
      </c>
      <c r="N416" s="127"/>
      <c r="O416" s="128">
        <v>8.94</v>
      </c>
      <c r="P416" s="127"/>
      <c r="Q416" s="127">
        <v>40515</v>
      </c>
      <c r="R416" s="127">
        <v>290609</v>
      </c>
      <c r="S416" s="127">
        <v>6492</v>
      </c>
      <c r="T416" s="127"/>
      <c r="U416" s="127">
        <v>24601</v>
      </c>
      <c r="V416" s="127"/>
      <c r="W416" s="127">
        <v>23603</v>
      </c>
      <c r="X416" s="127"/>
      <c r="Y416" s="127">
        <v>880427</v>
      </c>
      <c r="Z416" s="127"/>
      <c r="AA416" s="128">
        <v>16.02</v>
      </c>
      <c r="AB416" s="127"/>
      <c r="AC416" s="128">
        <v>8.4700000000000006</v>
      </c>
      <c r="AD416" s="127"/>
    </row>
    <row r="417" spans="1:30" ht="15" customHeight="1" x14ac:dyDescent="0.25">
      <c r="B417" s="126">
        <v>2011</v>
      </c>
      <c r="C417" s="127">
        <v>97980</v>
      </c>
      <c r="D417" s="127">
        <v>403575</v>
      </c>
      <c r="E417" s="127">
        <v>16737</v>
      </c>
      <c r="F417" s="127"/>
      <c r="G417" s="127">
        <v>39326</v>
      </c>
      <c r="H417" s="127"/>
      <c r="I417" s="127">
        <v>26468</v>
      </c>
      <c r="J417" s="127"/>
      <c r="K417" s="127">
        <v>1294409</v>
      </c>
      <c r="L417" s="127"/>
      <c r="M417" s="128">
        <v>17.079999999999998</v>
      </c>
      <c r="N417" s="128"/>
      <c r="O417" s="128">
        <v>9.74</v>
      </c>
      <c r="P417" s="128"/>
      <c r="Q417" s="127">
        <v>44849</v>
      </c>
      <c r="R417" s="127">
        <v>346527</v>
      </c>
      <c r="S417" s="127">
        <v>7058</v>
      </c>
      <c r="T417" s="127"/>
      <c r="U417" s="127">
        <v>31995</v>
      </c>
      <c r="V417" s="127"/>
      <c r="W417" s="127">
        <v>31114</v>
      </c>
      <c r="X417" s="127"/>
      <c r="Y417" s="127">
        <v>1413967</v>
      </c>
      <c r="Z417" s="127"/>
      <c r="AA417" s="128">
        <v>15.74</v>
      </c>
      <c r="AB417" s="128"/>
      <c r="AC417" s="128">
        <v>9.23</v>
      </c>
      <c r="AD417" s="128"/>
    </row>
    <row r="418" spans="1:30" ht="15" customHeight="1" x14ac:dyDescent="0.25">
      <c r="B418" s="126">
        <v>2010</v>
      </c>
      <c r="C418" s="127">
        <v>105463</v>
      </c>
      <c r="D418" s="127">
        <v>444669</v>
      </c>
      <c r="E418" s="127">
        <v>15879</v>
      </c>
      <c r="F418" s="127"/>
      <c r="G418" s="127">
        <v>35514</v>
      </c>
      <c r="H418" s="127"/>
      <c r="I418" s="127">
        <v>23478</v>
      </c>
      <c r="J418" s="127"/>
      <c r="K418" s="127">
        <v>1296956</v>
      </c>
      <c r="L418" s="127"/>
      <c r="M418" s="128">
        <v>15.06</v>
      </c>
      <c r="N418" s="128"/>
      <c r="O418" s="128">
        <v>7.99</v>
      </c>
      <c r="P418" s="128"/>
      <c r="Q418" s="127">
        <v>47819</v>
      </c>
      <c r="R418" s="127">
        <v>382881</v>
      </c>
      <c r="S418" s="127">
        <v>6500</v>
      </c>
      <c r="T418" s="127"/>
      <c r="U418" s="127">
        <v>28144</v>
      </c>
      <c r="V418" s="127"/>
      <c r="W418" s="127">
        <v>27478</v>
      </c>
      <c r="X418" s="127"/>
      <c r="Y418" s="127">
        <v>1610149</v>
      </c>
      <c r="Z418" s="127"/>
      <c r="AA418" s="128">
        <v>13.59</v>
      </c>
      <c r="AB418" s="128"/>
      <c r="AC418" s="128">
        <v>7.35</v>
      </c>
      <c r="AD418" s="128"/>
    </row>
    <row r="419" spans="1:30" ht="15" customHeight="1" x14ac:dyDescent="0.25">
      <c r="B419" s="126">
        <v>2009</v>
      </c>
      <c r="C419" s="127">
        <v>116686</v>
      </c>
      <c r="D419" s="127">
        <v>487348</v>
      </c>
      <c r="E419" s="127">
        <v>19723</v>
      </c>
      <c r="F419" s="127"/>
      <c r="G419" s="127">
        <v>40800</v>
      </c>
      <c r="H419" s="127"/>
      <c r="I419" s="127">
        <v>23803</v>
      </c>
      <c r="J419" s="127"/>
      <c r="K419" s="127">
        <v>1364133</v>
      </c>
      <c r="L419" s="127"/>
      <c r="M419" s="128">
        <v>16.899999999999999</v>
      </c>
      <c r="N419" s="128"/>
      <c r="O419" s="128">
        <v>8.3699999999999992</v>
      </c>
      <c r="P419" s="128"/>
      <c r="Q419" s="127">
        <v>49739</v>
      </c>
      <c r="R419" s="127">
        <v>414655</v>
      </c>
      <c r="S419" s="127">
        <v>6340</v>
      </c>
      <c r="T419" s="127"/>
      <c r="U419" s="127">
        <v>29320</v>
      </c>
      <c r="V419" s="127"/>
      <c r="W419" s="127">
        <v>28384</v>
      </c>
      <c r="X419" s="127"/>
      <c r="Y419" s="127">
        <v>1359235</v>
      </c>
      <c r="Z419" s="127"/>
      <c r="AA419" s="128">
        <v>12.75</v>
      </c>
      <c r="AB419" s="128"/>
      <c r="AC419" s="128">
        <v>7.07</v>
      </c>
      <c r="AD419" s="128"/>
    </row>
    <row r="420" spans="1:30" ht="15" customHeight="1" x14ac:dyDescent="0.25">
      <c r="B420" s="126">
        <v>2008</v>
      </c>
      <c r="C420" s="127">
        <v>125045</v>
      </c>
      <c r="D420" s="127">
        <v>525468</v>
      </c>
      <c r="E420" s="127">
        <v>18538</v>
      </c>
      <c r="F420" s="127"/>
      <c r="G420" s="127">
        <v>38071</v>
      </c>
      <c r="H420" s="127"/>
      <c r="I420" s="127">
        <v>22425</v>
      </c>
      <c r="J420" s="127"/>
      <c r="K420" s="127">
        <v>1070733</v>
      </c>
      <c r="L420" s="127"/>
      <c r="M420" s="128">
        <v>14.83</v>
      </c>
      <c r="N420" s="128"/>
      <c r="O420" s="128">
        <v>7.25</v>
      </c>
      <c r="P420" s="128"/>
      <c r="Q420" s="127">
        <v>52111</v>
      </c>
      <c r="R420" s="127">
        <v>446318</v>
      </c>
      <c r="S420" s="127">
        <v>6147</v>
      </c>
      <c r="T420" s="127"/>
      <c r="U420" s="127">
        <v>28286</v>
      </c>
      <c r="V420" s="127"/>
      <c r="W420" s="127">
        <v>27371</v>
      </c>
      <c r="X420" s="127"/>
      <c r="Y420" s="127">
        <v>1130816</v>
      </c>
      <c r="Z420" s="127"/>
      <c r="AA420" s="128">
        <v>11.8</v>
      </c>
      <c r="AB420" s="128"/>
      <c r="AC420" s="128">
        <v>6.34</v>
      </c>
      <c r="AD420" s="128"/>
    </row>
    <row r="421" spans="1:30" ht="15" customHeight="1" x14ac:dyDescent="0.25">
      <c r="B421" s="181" t="s">
        <v>25</v>
      </c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</row>
    <row r="422" spans="1:30" ht="15" customHeight="1" x14ac:dyDescent="0.25">
      <c r="B422" s="123" t="s">
        <v>103</v>
      </c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</row>
    <row r="423" spans="1:30" ht="15" customHeight="1" x14ac:dyDescent="0.25">
      <c r="B423" s="167">
        <v>2022</v>
      </c>
      <c r="C423" s="166">
        <v>49538</v>
      </c>
      <c r="D423" s="166">
        <v>56389</v>
      </c>
      <c r="E423" s="166">
        <v>6091</v>
      </c>
      <c r="F423" s="166" t="s">
        <v>333</v>
      </c>
      <c r="G423" s="166">
        <v>6712</v>
      </c>
      <c r="H423" s="166" t="s">
        <v>333</v>
      </c>
      <c r="I423" s="166">
        <v>805</v>
      </c>
      <c r="J423" s="166" t="s">
        <v>333</v>
      </c>
      <c r="K423" s="166">
        <v>125917</v>
      </c>
      <c r="L423" s="166" t="s">
        <v>333</v>
      </c>
      <c r="M423" s="168">
        <v>12.3</v>
      </c>
      <c r="N423" s="166" t="s">
        <v>333</v>
      </c>
      <c r="O423" s="168">
        <v>11.9</v>
      </c>
      <c r="P423" s="166" t="s">
        <v>333</v>
      </c>
      <c r="Q423" s="166">
        <v>4002</v>
      </c>
      <c r="R423" s="166">
        <v>9367</v>
      </c>
      <c r="S423" s="166" t="s">
        <v>53</v>
      </c>
      <c r="T423" s="166"/>
      <c r="U423" s="166" t="s">
        <v>53</v>
      </c>
      <c r="V423" s="166"/>
      <c r="W423" s="166" t="s">
        <v>53</v>
      </c>
      <c r="X423" s="166"/>
      <c r="Y423" s="166" t="s">
        <v>53</v>
      </c>
      <c r="Z423" s="166"/>
      <c r="AA423" s="166" t="s">
        <v>51</v>
      </c>
      <c r="AB423" s="166"/>
      <c r="AC423" s="166" t="s">
        <v>51</v>
      </c>
      <c r="AD423" s="166"/>
    </row>
    <row r="424" spans="1:30" ht="15" customHeight="1" x14ac:dyDescent="0.25">
      <c r="B424" s="126">
        <v>2021</v>
      </c>
      <c r="C424" s="127">
        <v>46894</v>
      </c>
      <c r="D424" s="127">
        <v>53468</v>
      </c>
      <c r="E424" s="127">
        <v>5760</v>
      </c>
      <c r="F424" s="139" t="s">
        <v>334</v>
      </c>
      <c r="G424" s="127">
        <v>6545</v>
      </c>
      <c r="H424" s="139" t="s">
        <v>334</v>
      </c>
      <c r="I424" s="127">
        <v>879</v>
      </c>
      <c r="J424" s="139" t="s">
        <v>334</v>
      </c>
      <c r="K424" s="127">
        <v>112018</v>
      </c>
      <c r="L424" s="139" t="s">
        <v>334</v>
      </c>
      <c r="M424" s="128">
        <v>12.28</v>
      </c>
      <c r="N424" s="139" t="s">
        <v>334</v>
      </c>
      <c r="O424" s="128">
        <v>12.24</v>
      </c>
      <c r="P424" s="139" t="s">
        <v>334</v>
      </c>
      <c r="Q424" s="127">
        <v>4155</v>
      </c>
      <c r="R424" s="127">
        <v>9565</v>
      </c>
      <c r="S424" s="127">
        <v>692</v>
      </c>
      <c r="T424" s="127" t="s">
        <v>334</v>
      </c>
      <c r="U424" s="127">
        <v>1413</v>
      </c>
      <c r="V424" s="127" t="s">
        <v>334</v>
      </c>
      <c r="W424" s="127">
        <v>1228</v>
      </c>
      <c r="X424" s="127" t="s">
        <v>334</v>
      </c>
      <c r="Y424" s="127">
        <v>48449</v>
      </c>
      <c r="Z424" s="127" t="s">
        <v>334</v>
      </c>
      <c r="AA424" s="128">
        <v>16.649999999999999</v>
      </c>
      <c r="AB424" s="127" t="s">
        <v>334</v>
      </c>
      <c r="AC424" s="128">
        <v>14.77</v>
      </c>
      <c r="AD424" s="127" t="s">
        <v>334</v>
      </c>
    </row>
    <row r="425" spans="1:30" ht="15" customHeight="1" x14ac:dyDescent="0.25">
      <c r="B425" s="126">
        <v>2020</v>
      </c>
      <c r="C425" s="127">
        <v>44955</v>
      </c>
      <c r="D425" s="127">
        <v>53637</v>
      </c>
      <c r="E425" s="127">
        <v>5059</v>
      </c>
      <c r="F425" s="127"/>
      <c r="G425" s="127">
        <v>5864</v>
      </c>
      <c r="H425" s="127"/>
      <c r="I425" s="127">
        <v>977</v>
      </c>
      <c r="J425" s="127"/>
      <c r="K425" s="127">
        <v>89379</v>
      </c>
      <c r="L425" s="127"/>
      <c r="M425" s="128">
        <v>11.25</v>
      </c>
      <c r="N425" s="127"/>
      <c r="O425" s="128">
        <v>10.93</v>
      </c>
      <c r="P425" s="127"/>
      <c r="Q425" s="127">
        <v>5514</v>
      </c>
      <c r="R425" s="127">
        <v>13010</v>
      </c>
      <c r="S425" s="127">
        <v>1529</v>
      </c>
      <c r="T425" s="127"/>
      <c r="U425" s="127">
        <v>3184</v>
      </c>
      <c r="V425" s="127"/>
      <c r="W425" s="127">
        <v>2491</v>
      </c>
      <c r="X425" s="127"/>
      <c r="Y425" s="127">
        <v>102000</v>
      </c>
      <c r="Z425" s="127"/>
      <c r="AA425" s="128">
        <v>27.73</v>
      </c>
      <c r="AB425" s="127"/>
      <c r="AC425" s="128">
        <v>24.47</v>
      </c>
      <c r="AD425" s="127"/>
    </row>
    <row r="426" spans="1:30" ht="15" customHeight="1" x14ac:dyDescent="0.25">
      <c r="B426" s="126">
        <v>2019</v>
      </c>
      <c r="C426" s="127">
        <v>44944</v>
      </c>
      <c r="D426" s="127">
        <v>54760</v>
      </c>
      <c r="E426" s="127">
        <v>5517</v>
      </c>
      <c r="F426" s="139"/>
      <c r="G426" s="127">
        <v>6830</v>
      </c>
      <c r="H426" s="139"/>
      <c r="I426" s="127">
        <v>1391</v>
      </c>
      <c r="J426" s="139"/>
      <c r="K426" s="127">
        <v>99092</v>
      </c>
      <c r="L426" s="139"/>
      <c r="M426" s="128">
        <v>12.28</v>
      </c>
      <c r="N426" s="139"/>
      <c r="O426" s="128">
        <v>12.47</v>
      </c>
      <c r="P426" s="139"/>
      <c r="Q426" s="127">
        <v>5928</v>
      </c>
      <c r="R426" s="127">
        <v>14280</v>
      </c>
      <c r="S426" s="127">
        <v>1026</v>
      </c>
      <c r="T426" s="127"/>
      <c r="U426" s="127">
        <v>2230</v>
      </c>
      <c r="V426" s="127"/>
      <c r="W426" s="127">
        <v>1786</v>
      </c>
      <c r="X426" s="127"/>
      <c r="Y426" s="127">
        <v>59285</v>
      </c>
      <c r="Z426" s="127"/>
      <c r="AA426" s="128">
        <v>17.309999999999999</v>
      </c>
      <c r="AB426" s="127"/>
      <c r="AC426" s="128">
        <v>15.62</v>
      </c>
      <c r="AD426" s="127"/>
    </row>
    <row r="427" spans="1:30" ht="15" customHeight="1" x14ac:dyDescent="0.25">
      <c r="A427" s="14"/>
      <c r="B427" s="126">
        <v>2018</v>
      </c>
      <c r="C427" s="127">
        <v>43270</v>
      </c>
      <c r="D427" s="127">
        <v>53755</v>
      </c>
      <c r="E427" s="127">
        <v>5073</v>
      </c>
      <c r="F427" s="139"/>
      <c r="G427" s="127">
        <v>6192</v>
      </c>
      <c r="H427" s="139"/>
      <c r="I427" s="127">
        <v>1376</v>
      </c>
      <c r="J427" s="139"/>
      <c r="K427" s="127">
        <v>101447</v>
      </c>
      <c r="L427" s="139"/>
      <c r="M427" s="128">
        <v>11.72</v>
      </c>
      <c r="N427" s="139"/>
      <c r="O427" s="128">
        <v>11.52</v>
      </c>
      <c r="P427" s="139"/>
      <c r="Q427" s="127">
        <v>6169</v>
      </c>
      <c r="R427" s="127">
        <v>15489</v>
      </c>
      <c r="S427" s="127">
        <v>942</v>
      </c>
      <c r="T427" s="127"/>
      <c r="U427" s="127">
        <v>2164</v>
      </c>
      <c r="V427" s="127"/>
      <c r="W427" s="127">
        <v>1790</v>
      </c>
      <c r="X427" s="127"/>
      <c r="Y427" s="127">
        <v>59938</v>
      </c>
      <c r="Z427" s="127"/>
      <c r="AA427" s="128">
        <v>15.27</v>
      </c>
      <c r="AB427" s="127"/>
      <c r="AC427" s="128">
        <v>13.97</v>
      </c>
      <c r="AD427" s="127"/>
    </row>
    <row r="428" spans="1:30" ht="15" customHeight="1" x14ac:dyDescent="0.25">
      <c r="A428" s="14"/>
      <c r="B428" s="126">
        <v>2017</v>
      </c>
      <c r="C428" s="127">
        <v>41509</v>
      </c>
      <c r="D428" s="127">
        <v>51830</v>
      </c>
      <c r="E428" s="127">
        <v>5123</v>
      </c>
      <c r="F428" s="127"/>
      <c r="G428" s="127">
        <v>6074</v>
      </c>
      <c r="H428" s="127"/>
      <c r="I428" s="127">
        <v>1211</v>
      </c>
      <c r="J428" s="127"/>
      <c r="K428" s="127">
        <v>75775</v>
      </c>
      <c r="L428" s="127"/>
      <c r="M428" s="128">
        <v>12.34</v>
      </c>
      <c r="N428" s="127"/>
      <c r="O428" s="128">
        <v>11.72</v>
      </c>
      <c r="P428" s="127"/>
      <c r="Q428" s="127">
        <v>6172</v>
      </c>
      <c r="R428" s="127">
        <v>15565</v>
      </c>
      <c r="S428" s="127">
        <v>799</v>
      </c>
      <c r="T428" s="127"/>
      <c r="U428" s="127">
        <v>1900</v>
      </c>
      <c r="V428" s="127"/>
      <c r="W428" s="127">
        <v>1554</v>
      </c>
      <c r="X428" s="127"/>
      <c r="Y428" s="127">
        <v>50294</v>
      </c>
      <c r="Z428" s="127"/>
      <c r="AA428" s="128">
        <v>12.95</v>
      </c>
      <c r="AB428" s="127"/>
      <c r="AC428" s="128">
        <v>12.21</v>
      </c>
      <c r="AD428" s="127"/>
    </row>
    <row r="429" spans="1:30" ht="15" customHeight="1" x14ac:dyDescent="0.25">
      <c r="B429" s="126">
        <v>2016</v>
      </c>
      <c r="C429" s="127">
        <v>39844</v>
      </c>
      <c r="D429" s="127">
        <v>49965</v>
      </c>
      <c r="E429" s="127">
        <v>4852</v>
      </c>
      <c r="F429" s="139"/>
      <c r="G429" s="127">
        <v>5802</v>
      </c>
      <c r="H429" s="139"/>
      <c r="I429" s="127">
        <v>1192</v>
      </c>
      <c r="J429" s="139"/>
      <c r="K429" s="127">
        <v>69067</v>
      </c>
      <c r="L429" s="139"/>
      <c r="M429" s="128">
        <v>12.18</v>
      </c>
      <c r="N429" s="139"/>
      <c r="O429" s="128">
        <v>11.61</v>
      </c>
      <c r="P429" s="139"/>
      <c r="Q429" s="127">
        <v>6232</v>
      </c>
      <c r="R429" s="127">
        <v>15330</v>
      </c>
      <c r="S429" s="127">
        <v>792</v>
      </c>
      <c r="T429" s="127"/>
      <c r="U429" s="127">
        <v>1778</v>
      </c>
      <c r="V429" s="127"/>
      <c r="W429" s="127">
        <v>1510</v>
      </c>
      <c r="X429" s="127"/>
      <c r="Y429" s="127">
        <v>45382</v>
      </c>
      <c r="Z429" s="127"/>
      <c r="AA429" s="128">
        <v>12.71</v>
      </c>
      <c r="AB429" s="127"/>
      <c r="AC429" s="128">
        <v>11.6</v>
      </c>
      <c r="AD429" s="127"/>
    </row>
    <row r="430" spans="1:30" ht="15" customHeight="1" x14ac:dyDescent="0.25">
      <c r="B430" s="126">
        <v>2015</v>
      </c>
      <c r="C430" s="127">
        <v>39193</v>
      </c>
      <c r="D430" s="127">
        <v>49938</v>
      </c>
      <c r="E430" s="139">
        <v>5335</v>
      </c>
      <c r="F430" s="139"/>
      <c r="G430" s="139">
        <v>6385</v>
      </c>
      <c r="H430" s="139"/>
      <c r="I430" s="139">
        <v>1287</v>
      </c>
      <c r="J430" s="139"/>
      <c r="K430" s="139">
        <v>73434</v>
      </c>
      <c r="L430" s="139"/>
      <c r="M430" s="140">
        <v>13.61</v>
      </c>
      <c r="N430" s="139"/>
      <c r="O430" s="140">
        <v>12.79</v>
      </c>
      <c r="P430" s="139"/>
      <c r="Q430" s="139">
        <v>6368</v>
      </c>
      <c r="R430" s="127">
        <v>16015</v>
      </c>
      <c r="S430" s="127">
        <v>851</v>
      </c>
      <c r="T430" s="127"/>
      <c r="U430" s="127">
        <v>1981</v>
      </c>
      <c r="V430" s="127"/>
      <c r="W430" s="127">
        <v>1659</v>
      </c>
      <c r="X430" s="127"/>
      <c r="Y430" s="127">
        <v>48044</v>
      </c>
      <c r="Z430" s="127"/>
      <c r="AA430" s="128">
        <v>13.36</v>
      </c>
      <c r="AB430" s="127"/>
      <c r="AC430" s="128">
        <v>12.37</v>
      </c>
      <c r="AD430" s="127"/>
    </row>
    <row r="431" spans="1:30" ht="15" customHeight="1" x14ac:dyDescent="0.25">
      <c r="B431" s="126">
        <v>2014</v>
      </c>
      <c r="C431" s="127">
        <v>38918</v>
      </c>
      <c r="D431" s="127">
        <v>50239</v>
      </c>
      <c r="E431" s="139">
        <v>5581</v>
      </c>
      <c r="F431" s="139"/>
      <c r="G431" s="139">
        <v>6848</v>
      </c>
      <c r="H431" s="139"/>
      <c r="I431" s="139">
        <v>1543</v>
      </c>
      <c r="J431" s="139"/>
      <c r="K431" s="139">
        <v>80266</v>
      </c>
      <c r="L431" s="139"/>
      <c r="M431" s="140">
        <v>14.34</v>
      </c>
      <c r="N431" s="139"/>
      <c r="O431" s="140">
        <v>13.63</v>
      </c>
      <c r="P431" s="139"/>
      <c r="Q431" s="139">
        <v>6741</v>
      </c>
      <c r="R431" s="127">
        <v>16792</v>
      </c>
      <c r="S431" s="127">
        <v>1035</v>
      </c>
      <c r="T431" s="127"/>
      <c r="U431" s="127">
        <v>2389</v>
      </c>
      <c r="V431" s="127"/>
      <c r="W431" s="127">
        <v>2024</v>
      </c>
      <c r="X431" s="127"/>
      <c r="Y431" s="127">
        <v>54391</v>
      </c>
      <c r="Z431" s="127"/>
      <c r="AA431" s="128">
        <v>15.35</v>
      </c>
      <c r="AB431" s="127"/>
      <c r="AC431" s="128">
        <v>14.23</v>
      </c>
      <c r="AD431" s="127"/>
    </row>
    <row r="432" spans="1:30" ht="15" customHeight="1" x14ac:dyDescent="0.25">
      <c r="B432" s="126">
        <v>2013</v>
      </c>
      <c r="C432" s="127">
        <v>41575</v>
      </c>
      <c r="D432" s="127">
        <v>54879</v>
      </c>
      <c r="E432" s="139">
        <v>6698</v>
      </c>
      <c r="F432" s="139"/>
      <c r="G432" s="139">
        <v>8194</v>
      </c>
      <c r="H432" s="139"/>
      <c r="I432" s="139">
        <v>1761</v>
      </c>
      <c r="J432" s="139"/>
      <c r="K432" s="139">
        <v>84344</v>
      </c>
      <c r="L432" s="139"/>
      <c r="M432" s="140">
        <v>16.11</v>
      </c>
      <c r="N432" s="139"/>
      <c r="O432" s="140">
        <v>14.93</v>
      </c>
      <c r="P432" s="139"/>
      <c r="Q432" s="139">
        <v>7137</v>
      </c>
      <c r="R432" s="127">
        <v>18755</v>
      </c>
      <c r="S432" s="127">
        <v>1101</v>
      </c>
      <c r="T432" s="127"/>
      <c r="U432" s="127">
        <v>2584</v>
      </c>
      <c r="V432" s="127"/>
      <c r="W432" s="127">
        <v>2167</v>
      </c>
      <c r="X432" s="127"/>
      <c r="Y432" s="127">
        <v>55105</v>
      </c>
      <c r="Z432" s="127"/>
      <c r="AA432" s="128">
        <v>15.43</v>
      </c>
      <c r="AB432" s="127"/>
      <c r="AC432" s="128">
        <v>13.78</v>
      </c>
      <c r="AD432" s="127"/>
    </row>
    <row r="433" spans="1:30" ht="15" customHeight="1" x14ac:dyDescent="0.25">
      <c r="B433" s="126">
        <v>2012</v>
      </c>
      <c r="C433" s="127">
        <v>45797</v>
      </c>
      <c r="D433" s="127">
        <v>63205</v>
      </c>
      <c r="E433" s="127">
        <v>9923</v>
      </c>
      <c r="F433" s="127"/>
      <c r="G433" s="127">
        <v>12514</v>
      </c>
      <c r="H433" s="127"/>
      <c r="I433" s="127">
        <v>2897</v>
      </c>
      <c r="J433" s="127"/>
      <c r="K433" s="127">
        <v>132441</v>
      </c>
      <c r="L433" s="127"/>
      <c r="M433" s="128">
        <v>21.67</v>
      </c>
      <c r="N433" s="127"/>
      <c r="O433" s="128">
        <v>19.8</v>
      </c>
      <c r="P433" s="127"/>
      <c r="Q433" s="127">
        <v>8101</v>
      </c>
      <c r="R433" s="127">
        <v>23268</v>
      </c>
      <c r="S433" s="127">
        <v>1866</v>
      </c>
      <c r="T433" s="127"/>
      <c r="U433" s="127">
        <v>4719</v>
      </c>
      <c r="V433" s="127"/>
      <c r="W433" s="127">
        <v>3840</v>
      </c>
      <c r="X433" s="127"/>
      <c r="Y433" s="127">
        <v>87795</v>
      </c>
      <c r="Z433" s="127"/>
      <c r="AA433" s="128">
        <v>23.03</v>
      </c>
      <c r="AB433" s="127"/>
      <c r="AC433" s="128">
        <v>20.28</v>
      </c>
      <c r="AD433" s="127"/>
    </row>
    <row r="434" spans="1:30" ht="15" customHeight="1" x14ac:dyDescent="0.25">
      <c r="B434" s="126">
        <v>2011</v>
      </c>
      <c r="C434" s="127">
        <v>53280</v>
      </c>
      <c r="D434" s="127">
        <v>74748</v>
      </c>
      <c r="E434" s="127">
        <v>11420</v>
      </c>
      <c r="F434" s="127"/>
      <c r="G434" s="127">
        <v>14660</v>
      </c>
      <c r="H434" s="127"/>
      <c r="I434" s="127">
        <v>3642</v>
      </c>
      <c r="J434" s="127"/>
      <c r="K434" s="127">
        <v>171507</v>
      </c>
      <c r="L434" s="127"/>
      <c r="M434" s="128">
        <v>21.43</v>
      </c>
      <c r="N434" s="128"/>
      <c r="O434" s="128">
        <v>19.61</v>
      </c>
      <c r="P434" s="128"/>
      <c r="Q434" s="127">
        <v>9394</v>
      </c>
      <c r="R434" s="127">
        <v>27870</v>
      </c>
      <c r="S434" s="127">
        <v>1840</v>
      </c>
      <c r="T434" s="127"/>
      <c r="U434" s="127">
        <v>5060</v>
      </c>
      <c r="V434" s="127"/>
      <c r="W434" s="127">
        <v>4324</v>
      </c>
      <c r="X434" s="127"/>
      <c r="Y434" s="127">
        <v>111462</v>
      </c>
      <c r="Z434" s="127"/>
      <c r="AA434" s="128">
        <v>19.59</v>
      </c>
      <c r="AB434" s="128"/>
      <c r="AC434" s="128">
        <v>18.16</v>
      </c>
      <c r="AD434" s="128"/>
    </row>
    <row r="435" spans="1:30" ht="15" customHeight="1" x14ac:dyDescent="0.25">
      <c r="B435" s="126">
        <v>2010</v>
      </c>
      <c r="C435" s="127">
        <v>59092</v>
      </c>
      <c r="D435" s="127">
        <v>83027</v>
      </c>
      <c r="E435" s="127">
        <v>11067</v>
      </c>
      <c r="F435" s="127"/>
      <c r="G435" s="127">
        <v>13979</v>
      </c>
      <c r="H435" s="127"/>
      <c r="I435" s="127">
        <v>3592</v>
      </c>
      <c r="J435" s="127"/>
      <c r="K435" s="127">
        <v>202007</v>
      </c>
      <c r="L435" s="127"/>
      <c r="M435" s="128">
        <v>18.73</v>
      </c>
      <c r="N435" s="128"/>
      <c r="O435" s="128">
        <v>16.84</v>
      </c>
      <c r="P435" s="128"/>
      <c r="Q435" s="127">
        <v>10408</v>
      </c>
      <c r="R435" s="127">
        <v>31173</v>
      </c>
      <c r="S435" s="127">
        <v>1711</v>
      </c>
      <c r="T435" s="127"/>
      <c r="U435" s="127">
        <v>4600</v>
      </c>
      <c r="V435" s="127"/>
      <c r="W435" s="127">
        <v>4166</v>
      </c>
      <c r="X435" s="127"/>
      <c r="Y435" s="127">
        <v>142941</v>
      </c>
      <c r="Z435" s="127"/>
      <c r="AA435" s="128">
        <v>16.440000000000001</v>
      </c>
      <c r="AB435" s="128"/>
      <c r="AC435" s="128">
        <v>14.76</v>
      </c>
      <c r="AD435" s="128"/>
    </row>
    <row r="436" spans="1:30" ht="15" customHeight="1" x14ac:dyDescent="0.25">
      <c r="B436" s="126">
        <v>2009</v>
      </c>
      <c r="C436" s="127">
        <v>68096</v>
      </c>
      <c r="D436" s="127">
        <v>96162</v>
      </c>
      <c r="E436" s="127">
        <v>14764</v>
      </c>
      <c r="F436" s="127"/>
      <c r="G436" s="127">
        <v>18568</v>
      </c>
      <c r="H436" s="127"/>
      <c r="I436" s="127">
        <v>3917</v>
      </c>
      <c r="J436" s="127"/>
      <c r="K436" s="127">
        <v>302664</v>
      </c>
      <c r="L436" s="127"/>
      <c r="M436" s="128">
        <v>21.68</v>
      </c>
      <c r="N436" s="128"/>
      <c r="O436" s="128">
        <v>19.309999999999999</v>
      </c>
      <c r="P436" s="128"/>
      <c r="Q436" s="127">
        <v>10684</v>
      </c>
      <c r="R436" s="127">
        <v>34006</v>
      </c>
      <c r="S436" s="127">
        <v>1901</v>
      </c>
      <c r="T436" s="127"/>
      <c r="U436" s="127">
        <v>5357</v>
      </c>
      <c r="V436" s="127"/>
      <c r="W436" s="127">
        <v>4931</v>
      </c>
      <c r="X436" s="127"/>
      <c r="Y436" s="127">
        <v>141799</v>
      </c>
      <c r="Z436" s="127"/>
      <c r="AA436" s="128">
        <v>17.79</v>
      </c>
      <c r="AB436" s="128"/>
      <c r="AC436" s="128">
        <v>15.75</v>
      </c>
      <c r="AD436" s="128"/>
    </row>
    <row r="437" spans="1:30" ht="15" customHeight="1" x14ac:dyDescent="0.25">
      <c r="B437" s="126">
        <v>2008</v>
      </c>
      <c r="C437" s="127">
        <v>74971</v>
      </c>
      <c r="D437" s="127">
        <v>105587</v>
      </c>
      <c r="E437" s="127">
        <v>13960</v>
      </c>
      <c r="F437" s="127"/>
      <c r="G437" s="127">
        <v>17177</v>
      </c>
      <c r="H437" s="127"/>
      <c r="I437" s="127">
        <v>3588</v>
      </c>
      <c r="J437" s="127"/>
      <c r="K437" s="127">
        <v>250414</v>
      </c>
      <c r="L437" s="127"/>
      <c r="M437" s="128">
        <v>18.62</v>
      </c>
      <c r="N437" s="128"/>
      <c r="O437" s="128">
        <v>16.27</v>
      </c>
      <c r="P437" s="128"/>
      <c r="Q437" s="127">
        <v>11484</v>
      </c>
      <c r="R437" s="127">
        <v>37236</v>
      </c>
      <c r="S437" s="127">
        <v>1809</v>
      </c>
      <c r="T437" s="127"/>
      <c r="U437" s="127">
        <v>5217</v>
      </c>
      <c r="V437" s="127"/>
      <c r="W437" s="127">
        <v>4821</v>
      </c>
      <c r="X437" s="127"/>
      <c r="Y437" s="127">
        <v>152837</v>
      </c>
      <c r="Z437" s="127"/>
      <c r="AA437" s="128">
        <v>15.75</v>
      </c>
      <c r="AB437" s="128"/>
      <c r="AC437" s="128">
        <v>14.01</v>
      </c>
      <c r="AD437" s="128"/>
    </row>
    <row r="438" spans="1:30" ht="15" customHeight="1" x14ac:dyDescent="0.25">
      <c r="B438" s="123" t="s">
        <v>104</v>
      </c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</row>
    <row r="439" spans="1:30" ht="15" customHeight="1" x14ac:dyDescent="0.25">
      <c r="B439" s="167">
        <v>2022</v>
      </c>
      <c r="C439" s="166">
        <v>52933</v>
      </c>
      <c r="D439" s="166">
        <v>342298</v>
      </c>
      <c r="E439" s="166">
        <v>2019</v>
      </c>
      <c r="F439" s="166" t="s">
        <v>333</v>
      </c>
      <c r="G439" s="166">
        <v>4842</v>
      </c>
      <c r="H439" s="166" t="s">
        <v>333</v>
      </c>
      <c r="I439" s="166">
        <v>3565</v>
      </c>
      <c r="J439" s="166" t="s">
        <v>333</v>
      </c>
      <c r="K439" s="166">
        <v>205653</v>
      </c>
      <c r="L439" s="166" t="s">
        <v>333</v>
      </c>
      <c r="M439" s="168">
        <v>3.81</v>
      </c>
      <c r="N439" s="166" t="s">
        <v>333</v>
      </c>
      <c r="O439" s="168">
        <v>1.41</v>
      </c>
      <c r="P439" s="166" t="s">
        <v>333</v>
      </c>
      <c r="Q439" s="166">
        <v>42541</v>
      </c>
      <c r="R439" s="166">
        <v>331112</v>
      </c>
      <c r="S439" s="166" t="s">
        <v>53</v>
      </c>
      <c r="T439" s="166"/>
      <c r="U439" s="166" t="s">
        <v>53</v>
      </c>
      <c r="V439" s="166"/>
      <c r="W439" s="166" t="s">
        <v>53</v>
      </c>
      <c r="X439" s="166"/>
      <c r="Y439" s="166" t="s">
        <v>53</v>
      </c>
      <c r="Z439" s="166"/>
      <c r="AA439" s="166" t="s">
        <v>51</v>
      </c>
      <c r="AB439" s="166"/>
      <c r="AC439" s="166" t="s">
        <v>51</v>
      </c>
      <c r="AD439" s="166"/>
    </row>
    <row r="440" spans="1:30" ht="15" customHeight="1" x14ac:dyDescent="0.25">
      <c r="B440" s="126">
        <v>2021</v>
      </c>
      <c r="C440" s="127">
        <v>50461</v>
      </c>
      <c r="D440" s="127">
        <v>326131</v>
      </c>
      <c r="E440" s="127">
        <v>2816</v>
      </c>
      <c r="F440" s="139" t="s">
        <v>334</v>
      </c>
      <c r="G440" s="127">
        <v>8776</v>
      </c>
      <c r="H440" s="139" t="s">
        <v>334</v>
      </c>
      <c r="I440" s="127">
        <v>7383</v>
      </c>
      <c r="J440" s="139" t="s">
        <v>334</v>
      </c>
      <c r="K440" s="127">
        <v>274898</v>
      </c>
      <c r="L440" s="139" t="s">
        <v>334</v>
      </c>
      <c r="M440" s="128">
        <v>5.58</v>
      </c>
      <c r="N440" s="139" t="s">
        <v>334</v>
      </c>
      <c r="O440" s="128">
        <v>2.69</v>
      </c>
      <c r="P440" s="139" t="s">
        <v>334</v>
      </c>
      <c r="Q440" s="127">
        <v>40217</v>
      </c>
      <c r="R440" s="127">
        <v>315196</v>
      </c>
      <c r="S440" s="127">
        <v>2464</v>
      </c>
      <c r="T440" s="127" t="s">
        <v>334</v>
      </c>
      <c r="U440" s="127">
        <v>9816</v>
      </c>
      <c r="V440" s="127" t="s">
        <v>334</v>
      </c>
      <c r="W440" s="127">
        <v>9695</v>
      </c>
      <c r="X440" s="127" t="s">
        <v>334</v>
      </c>
      <c r="Y440" s="127">
        <v>440368</v>
      </c>
      <c r="Z440" s="127" t="s">
        <v>334</v>
      </c>
      <c r="AA440" s="128">
        <v>6.13</v>
      </c>
      <c r="AB440" s="127" t="s">
        <v>334</v>
      </c>
      <c r="AC440" s="128">
        <v>3.11</v>
      </c>
      <c r="AD440" s="127" t="s">
        <v>334</v>
      </c>
    </row>
    <row r="441" spans="1:30" ht="15" customHeight="1" x14ac:dyDescent="0.25">
      <c r="B441" s="126">
        <v>2020</v>
      </c>
      <c r="C441" s="127">
        <v>47373</v>
      </c>
      <c r="D441" s="127">
        <v>308683</v>
      </c>
      <c r="E441" s="127">
        <v>1853</v>
      </c>
      <c r="F441" s="127"/>
      <c r="G441" s="127">
        <v>4793</v>
      </c>
      <c r="H441" s="127"/>
      <c r="I441" s="127">
        <v>3852</v>
      </c>
      <c r="J441" s="127"/>
      <c r="K441" s="127">
        <v>190651</v>
      </c>
      <c r="L441" s="127"/>
      <c r="M441" s="128">
        <v>3.91</v>
      </c>
      <c r="N441" s="127"/>
      <c r="O441" s="128">
        <v>1.55</v>
      </c>
      <c r="P441" s="127"/>
      <c r="Q441" s="127">
        <v>37654</v>
      </c>
      <c r="R441" s="127">
        <v>298372</v>
      </c>
      <c r="S441" s="127">
        <v>1734</v>
      </c>
      <c r="T441" s="127"/>
      <c r="U441" s="127">
        <v>5708</v>
      </c>
      <c r="V441" s="127"/>
      <c r="W441" s="127">
        <v>5647</v>
      </c>
      <c r="X441" s="127"/>
      <c r="Y441" s="127">
        <v>262454</v>
      </c>
      <c r="Z441" s="127"/>
      <c r="AA441" s="128">
        <v>4.6100000000000003</v>
      </c>
      <c r="AB441" s="127"/>
      <c r="AC441" s="128">
        <v>1.91</v>
      </c>
      <c r="AD441" s="127"/>
    </row>
    <row r="442" spans="1:30" ht="15" customHeight="1" x14ac:dyDescent="0.25">
      <c r="B442" s="126">
        <v>2019</v>
      </c>
      <c r="C442" s="127">
        <v>45486</v>
      </c>
      <c r="D442" s="127">
        <v>298638</v>
      </c>
      <c r="E442" s="127">
        <v>2247</v>
      </c>
      <c r="F442" s="139"/>
      <c r="G442" s="127">
        <v>6385</v>
      </c>
      <c r="H442" s="139"/>
      <c r="I442" s="127">
        <v>5103</v>
      </c>
      <c r="J442" s="139"/>
      <c r="K442" s="127">
        <v>199986</v>
      </c>
      <c r="L442" s="139"/>
      <c r="M442" s="128">
        <v>4.9400000000000004</v>
      </c>
      <c r="N442" s="139"/>
      <c r="O442" s="128">
        <v>2.14</v>
      </c>
      <c r="P442" s="139"/>
      <c r="Q442" s="127">
        <v>36026</v>
      </c>
      <c r="R442" s="127">
        <v>288617</v>
      </c>
      <c r="S442" s="127">
        <v>1983</v>
      </c>
      <c r="T442" s="127"/>
      <c r="U442" s="127">
        <v>6845</v>
      </c>
      <c r="V442" s="127"/>
      <c r="W442" s="127">
        <v>6766</v>
      </c>
      <c r="X442" s="127"/>
      <c r="Y442" s="127">
        <v>285107</v>
      </c>
      <c r="Z442" s="127"/>
      <c r="AA442" s="128">
        <v>5.5</v>
      </c>
      <c r="AB442" s="127"/>
      <c r="AC442" s="128">
        <v>2.37</v>
      </c>
      <c r="AD442" s="127"/>
    </row>
    <row r="443" spans="1:30" ht="15" customHeight="1" x14ac:dyDescent="0.25">
      <c r="A443" s="14"/>
      <c r="B443" s="126">
        <v>2018</v>
      </c>
      <c r="C443" s="127">
        <v>42041</v>
      </c>
      <c r="D443" s="127">
        <v>274298</v>
      </c>
      <c r="E443" s="127">
        <v>2056</v>
      </c>
      <c r="F443" s="139"/>
      <c r="G443" s="127">
        <v>4678</v>
      </c>
      <c r="H443" s="139"/>
      <c r="I443" s="127">
        <v>3579</v>
      </c>
      <c r="J443" s="139"/>
      <c r="K443" s="127">
        <v>153840</v>
      </c>
      <c r="L443" s="139"/>
      <c r="M443" s="128">
        <v>4.8899999999999997</v>
      </c>
      <c r="N443" s="139"/>
      <c r="O443" s="128">
        <v>1.71</v>
      </c>
      <c r="P443" s="139"/>
      <c r="Q443" s="127">
        <v>32844</v>
      </c>
      <c r="R443" s="127">
        <v>264585</v>
      </c>
      <c r="S443" s="127">
        <v>1715</v>
      </c>
      <c r="T443" s="127"/>
      <c r="U443" s="127">
        <v>5552</v>
      </c>
      <c r="V443" s="127"/>
      <c r="W443" s="127">
        <v>5502</v>
      </c>
      <c r="X443" s="127"/>
      <c r="Y443" s="127">
        <v>343783</v>
      </c>
      <c r="Z443" s="127"/>
      <c r="AA443" s="128">
        <v>5.22</v>
      </c>
      <c r="AB443" s="127"/>
      <c r="AC443" s="128">
        <v>2.1</v>
      </c>
      <c r="AD443" s="127"/>
    </row>
    <row r="444" spans="1:30" ht="15" customHeight="1" x14ac:dyDescent="0.25">
      <c r="A444" s="14"/>
      <c r="B444" s="126">
        <v>2017</v>
      </c>
      <c r="C444" s="127">
        <v>40120</v>
      </c>
      <c r="D444" s="127">
        <v>261084</v>
      </c>
      <c r="E444" s="127">
        <v>2157</v>
      </c>
      <c r="F444" s="127"/>
      <c r="G444" s="127">
        <v>5280</v>
      </c>
      <c r="H444" s="127"/>
      <c r="I444" s="127">
        <v>4100</v>
      </c>
      <c r="J444" s="127"/>
      <c r="K444" s="127">
        <v>188251</v>
      </c>
      <c r="L444" s="127"/>
      <c r="M444" s="128">
        <v>5.38</v>
      </c>
      <c r="N444" s="127"/>
      <c r="O444" s="128">
        <v>2.02</v>
      </c>
      <c r="P444" s="127"/>
      <c r="Q444" s="127">
        <v>31125</v>
      </c>
      <c r="R444" s="127">
        <v>251505</v>
      </c>
      <c r="S444" s="127">
        <v>1746</v>
      </c>
      <c r="T444" s="127"/>
      <c r="U444" s="127">
        <v>6017</v>
      </c>
      <c r="V444" s="127"/>
      <c r="W444" s="127">
        <v>5951</v>
      </c>
      <c r="X444" s="127"/>
      <c r="Y444" s="127">
        <v>245491</v>
      </c>
      <c r="Z444" s="127"/>
      <c r="AA444" s="128">
        <v>5.61</v>
      </c>
      <c r="AB444" s="127"/>
      <c r="AC444" s="128">
        <v>2.39</v>
      </c>
      <c r="AD444" s="127"/>
    </row>
    <row r="445" spans="1:30" ht="15" customHeight="1" x14ac:dyDescent="0.25">
      <c r="B445" s="126">
        <v>2016</v>
      </c>
      <c r="C445" s="127">
        <v>39022</v>
      </c>
      <c r="D445" s="127">
        <v>251897</v>
      </c>
      <c r="E445" s="127">
        <v>2492</v>
      </c>
      <c r="F445" s="139"/>
      <c r="G445" s="127">
        <v>7126</v>
      </c>
      <c r="H445" s="139"/>
      <c r="I445" s="127">
        <v>5805</v>
      </c>
      <c r="J445" s="139"/>
      <c r="K445" s="127">
        <v>249041</v>
      </c>
      <c r="L445" s="139"/>
      <c r="M445" s="128">
        <v>6.39</v>
      </c>
      <c r="N445" s="139"/>
      <c r="O445" s="128">
        <v>2.83</v>
      </c>
      <c r="P445" s="139"/>
      <c r="Q445" s="127">
        <v>29974</v>
      </c>
      <c r="R445" s="127">
        <v>242225</v>
      </c>
      <c r="S445" s="127">
        <v>2041</v>
      </c>
      <c r="T445" s="127"/>
      <c r="U445" s="127">
        <v>7866</v>
      </c>
      <c r="V445" s="127"/>
      <c r="W445" s="127">
        <v>7794</v>
      </c>
      <c r="X445" s="127"/>
      <c r="Y445" s="127">
        <v>294476</v>
      </c>
      <c r="Z445" s="127"/>
      <c r="AA445" s="128">
        <v>6.81</v>
      </c>
      <c r="AB445" s="127"/>
      <c r="AC445" s="128">
        <v>3.25</v>
      </c>
      <c r="AD445" s="127"/>
    </row>
    <row r="446" spans="1:30" ht="15" customHeight="1" x14ac:dyDescent="0.25">
      <c r="B446" s="126">
        <v>2015</v>
      </c>
      <c r="C446" s="127">
        <v>38713</v>
      </c>
      <c r="D446" s="127">
        <v>247406</v>
      </c>
      <c r="E446" s="139">
        <v>2818</v>
      </c>
      <c r="F446" s="139"/>
      <c r="G446" s="139">
        <v>8572</v>
      </c>
      <c r="H446" s="139"/>
      <c r="I446" s="139">
        <v>7188</v>
      </c>
      <c r="J446" s="139"/>
      <c r="K446" s="139">
        <v>303819</v>
      </c>
      <c r="L446" s="139"/>
      <c r="M446" s="140">
        <v>7.28</v>
      </c>
      <c r="N446" s="139"/>
      <c r="O446" s="140">
        <v>3.46</v>
      </c>
      <c r="P446" s="139"/>
      <c r="Q446" s="139">
        <v>29646</v>
      </c>
      <c r="R446" s="127">
        <v>237763</v>
      </c>
      <c r="S446" s="127">
        <v>2383</v>
      </c>
      <c r="T446" s="127"/>
      <c r="U446" s="127">
        <v>9441</v>
      </c>
      <c r="V446" s="127"/>
      <c r="W446" s="127">
        <v>9381</v>
      </c>
      <c r="X446" s="127"/>
      <c r="Y446" s="127">
        <v>407547</v>
      </c>
      <c r="Z446" s="127"/>
      <c r="AA446" s="128">
        <v>8.0399999999999991</v>
      </c>
      <c r="AB446" s="127"/>
      <c r="AC446" s="128">
        <v>3.97</v>
      </c>
      <c r="AD446" s="127"/>
    </row>
    <row r="447" spans="1:30" ht="15" customHeight="1" x14ac:dyDescent="0.25">
      <c r="B447" s="126">
        <v>2014</v>
      </c>
      <c r="C447" s="127">
        <v>38926</v>
      </c>
      <c r="D447" s="127">
        <v>244219</v>
      </c>
      <c r="E447" s="139">
        <v>3211</v>
      </c>
      <c r="F447" s="139"/>
      <c r="G447" s="139">
        <v>9172</v>
      </c>
      <c r="H447" s="139"/>
      <c r="I447" s="139">
        <v>7635</v>
      </c>
      <c r="J447" s="139"/>
      <c r="K447" s="139">
        <v>311602</v>
      </c>
      <c r="L447" s="139"/>
      <c r="M447" s="140">
        <v>8.25</v>
      </c>
      <c r="N447" s="139"/>
      <c r="O447" s="140">
        <v>3.76</v>
      </c>
      <c r="P447" s="139"/>
      <c r="Q447" s="139">
        <v>29627</v>
      </c>
      <c r="R447" s="127">
        <v>234217</v>
      </c>
      <c r="S447" s="127">
        <v>2649</v>
      </c>
      <c r="T447" s="127"/>
      <c r="U447" s="127">
        <v>10153</v>
      </c>
      <c r="V447" s="127"/>
      <c r="W447" s="127">
        <v>10082</v>
      </c>
      <c r="X447" s="127"/>
      <c r="Y447" s="127">
        <v>334576</v>
      </c>
      <c r="Z447" s="127"/>
      <c r="AA447" s="128">
        <v>8.94</v>
      </c>
      <c r="AB447" s="127"/>
      <c r="AC447" s="128">
        <v>4.33</v>
      </c>
      <c r="AD447" s="127"/>
    </row>
    <row r="448" spans="1:30" ht="15" customHeight="1" x14ac:dyDescent="0.25">
      <c r="B448" s="126">
        <v>2013</v>
      </c>
      <c r="C448" s="127">
        <v>39760</v>
      </c>
      <c r="D448" s="127">
        <v>253028</v>
      </c>
      <c r="E448" s="139">
        <v>3745</v>
      </c>
      <c r="F448" s="139"/>
      <c r="G448" s="139">
        <v>12145</v>
      </c>
      <c r="H448" s="139"/>
      <c r="I448" s="139">
        <v>10474</v>
      </c>
      <c r="J448" s="139"/>
      <c r="K448" s="139">
        <v>459277</v>
      </c>
      <c r="L448" s="139"/>
      <c r="M448" s="140">
        <v>9.42</v>
      </c>
      <c r="N448" s="139"/>
      <c r="O448" s="140">
        <v>4.8</v>
      </c>
      <c r="P448" s="139"/>
      <c r="Q448" s="139">
        <v>30399</v>
      </c>
      <c r="R448" s="127">
        <v>242803</v>
      </c>
      <c r="S448" s="127">
        <v>3412</v>
      </c>
      <c r="T448" s="127"/>
      <c r="U448" s="127">
        <v>13287</v>
      </c>
      <c r="V448" s="127"/>
      <c r="W448" s="127">
        <v>13186</v>
      </c>
      <c r="X448" s="127"/>
      <c r="Y448" s="127">
        <v>554986</v>
      </c>
      <c r="Z448" s="127"/>
      <c r="AA448" s="128">
        <v>11.22</v>
      </c>
      <c r="AB448" s="127"/>
      <c r="AC448" s="128">
        <v>5.47</v>
      </c>
      <c r="AD448" s="127"/>
    </row>
    <row r="449" spans="2:30" ht="15" customHeight="1" x14ac:dyDescent="0.25">
      <c r="B449" s="126">
        <v>2012</v>
      </c>
      <c r="C449" s="127">
        <v>41795</v>
      </c>
      <c r="D449" s="127">
        <v>277708</v>
      </c>
      <c r="E449" s="127">
        <v>4782</v>
      </c>
      <c r="F449" s="127"/>
      <c r="G449" s="127">
        <v>17965</v>
      </c>
      <c r="H449" s="127"/>
      <c r="I449" s="127">
        <v>16024</v>
      </c>
      <c r="J449" s="127"/>
      <c r="K449" s="127">
        <v>656643</v>
      </c>
      <c r="L449" s="127"/>
      <c r="M449" s="128">
        <v>11.44</v>
      </c>
      <c r="N449" s="127"/>
      <c r="O449" s="128">
        <v>6.47</v>
      </c>
      <c r="P449" s="127"/>
      <c r="Q449" s="127">
        <v>32414</v>
      </c>
      <c r="R449" s="127">
        <v>267341</v>
      </c>
      <c r="S449" s="127">
        <v>4626</v>
      </c>
      <c r="T449" s="127"/>
      <c r="U449" s="127">
        <v>19882</v>
      </c>
      <c r="V449" s="127"/>
      <c r="W449" s="127">
        <v>19763</v>
      </c>
      <c r="X449" s="127"/>
      <c r="Y449" s="127">
        <v>792632</v>
      </c>
      <c r="Z449" s="127"/>
      <c r="AA449" s="128">
        <v>14.27</v>
      </c>
      <c r="AB449" s="127"/>
      <c r="AC449" s="128">
        <v>7.44</v>
      </c>
      <c r="AD449" s="127"/>
    </row>
    <row r="450" spans="2:30" ht="15" customHeight="1" x14ac:dyDescent="0.25">
      <c r="B450" s="126">
        <v>2011</v>
      </c>
      <c r="C450" s="127">
        <v>44700</v>
      </c>
      <c r="D450" s="127">
        <v>328827</v>
      </c>
      <c r="E450" s="127">
        <v>5317</v>
      </c>
      <c r="F450" s="127"/>
      <c r="G450" s="127">
        <v>24666</v>
      </c>
      <c r="H450" s="127"/>
      <c r="I450" s="127">
        <v>22826</v>
      </c>
      <c r="J450" s="127"/>
      <c r="K450" s="127">
        <v>1122903</v>
      </c>
      <c r="L450" s="127"/>
      <c r="M450" s="128">
        <v>11.89</v>
      </c>
      <c r="N450" s="128"/>
      <c r="O450" s="128">
        <v>7.5</v>
      </c>
      <c r="P450" s="128"/>
      <c r="Q450" s="127">
        <v>35455</v>
      </c>
      <c r="R450" s="127">
        <v>318657</v>
      </c>
      <c r="S450" s="127">
        <v>5218</v>
      </c>
      <c r="T450" s="127"/>
      <c r="U450" s="127">
        <v>26935</v>
      </c>
      <c r="V450" s="127"/>
      <c r="W450" s="127">
        <v>26790</v>
      </c>
      <c r="X450" s="127"/>
      <c r="Y450" s="127">
        <v>1302504</v>
      </c>
      <c r="Z450" s="127"/>
      <c r="AA450" s="128">
        <v>14.72</v>
      </c>
      <c r="AB450" s="128"/>
      <c r="AC450" s="128">
        <v>8.4499999999999993</v>
      </c>
      <c r="AD450" s="128"/>
    </row>
    <row r="451" spans="2:30" ht="15" customHeight="1" x14ac:dyDescent="0.25">
      <c r="B451" s="126">
        <v>2010</v>
      </c>
      <c r="C451" s="127">
        <v>46371</v>
      </c>
      <c r="D451" s="127">
        <v>361642</v>
      </c>
      <c r="E451" s="127">
        <v>4812</v>
      </c>
      <c r="F451" s="127"/>
      <c r="G451" s="127">
        <v>21535</v>
      </c>
      <c r="H451" s="127"/>
      <c r="I451" s="127">
        <v>19886</v>
      </c>
      <c r="J451" s="127"/>
      <c r="K451" s="127">
        <v>1094948</v>
      </c>
      <c r="L451" s="127"/>
      <c r="M451" s="128">
        <v>10.38</v>
      </c>
      <c r="N451" s="128"/>
      <c r="O451" s="128">
        <v>5.95</v>
      </c>
      <c r="P451" s="128"/>
      <c r="Q451" s="127">
        <v>37411</v>
      </c>
      <c r="R451" s="127">
        <v>351708</v>
      </c>
      <c r="S451" s="127">
        <v>4789</v>
      </c>
      <c r="T451" s="127"/>
      <c r="U451" s="127">
        <v>23544</v>
      </c>
      <c r="V451" s="127"/>
      <c r="W451" s="127">
        <v>23312</v>
      </c>
      <c r="X451" s="127"/>
      <c r="Y451" s="127">
        <v>1467208</v>
      </c>
      <c r="Z451" s="127"/>
      <c r="AA451" s="128">
        <v>12.8</v>
      </c>
      <c r="AB451" s="128"/>
      <c r="AC451" s="128">
        <v>6.69</v>
      </c>
      <c r="AD451" s="128"/>
    </row>
    <row r="452" spans="2:30" ht="15" customHeight="1" x14ac:dyDescent="0.25">
      <c r="B452" s="126">
        <v>2009</v>
      </c>
      <c r="C452" s="127">
        <v>48590</v>
      </c>
      <c r="D452" s="127">
        <v>391186</v>
      </c>
      <c r="E452" s="127">
        <v>4959</v>
      </c>
      <c r="F452" s="127"/>
      <c r="G452" s="127">
        <v>22232</v>
      </c>
      <c r="H452" s="127"/>
      <c r="I452" s="127">
        <v>19886</v>
      </c>
      <c r="J452" s="127"/>
      <c r="K452" s="127">
        <v>1061469</v>
      </c>
      <c r="L452" s="127"/>
      <c r="M452" s="128">
        <v>10.210000000000001</v>
      </c>
      <c r="N452" s="128"/>
      <c r="O452" s="128">
        <v>5.68</v>
      </c>
      <c r="P452" s="128"/>
      <c r="Q452" s="127">
        <v>39055</v>
      </c>
      <c r="R452" s="127">
        <v>380649</v>
      </c>
      <c r="S452" s="127">
        <v>4439</v>
      </c>
      <c r="T452" s="127"/>
      <c r="U452" s="127">
        <v>23963</v>
      </c>
      <c r="V452" s="127"/>
      <c r="W452" s="127">
        <v>23453</v>
      </c>
      <c r="X452" s="127"/>
      <c r="Y452" s="127">
        <v>1217436</v>
      </c>
      <c r="Z452" s="127"/>
      <c r="AA452" s="128">
        <v>11.37</v>
      </c>
      <c r="AB452" s="128"/>
      <c r="AC452" s="128">
        <v>6.3</v>
      </c>
      <c r="AD452" s="128"/>
    </row>
    <row r="453" spans="2:30" ht="15" customHeight="1" x14ac:dyDescent="0.25">
      <c r="B453" s="126">
        <v>2008</v>
      </c>
      <c r="C453" s="127">
        <v>50074</v>
      </c>
      <c r="D453" s="127">
        <v>419881</v>
      </c>
      <c r="E453" s="127">
        <v>4578</v>
      </c>
      <c r="F453" s="127"/>
      <c r="G453" s="127">
        <v>20894</v>
      </c>
      <c r="H453" s="127"/>
      <c r="I453" s="127">
        <v>18837</v>
      </c>
      <c r="J453" s="127"/>
      <c r="K453" s="127">
        <v>820319</v>
      </c>
      <c r="L453" s="127"/>
      <c r="M453" s="128">
        <v>9.14</v>
      </c>
      <c r="N453" s="128"/>
      <c r="O453" s="128">
        <v>4.9800000000000004</v>
      </c>
      <c r="P453" s="128"/>
      <c r="Q453" s="127">
        <v>40627</v>
      </c>
      <c r="R453" s="127">
        <v>409082</v>
      </c>
      <c r="S453" s="127">
        <v>4338</v>
      </c>
      <c r="T453" s="127"/>
      <c r="U453" s="127">
        <v>23069</v>
      </c>
      <c r="V453" s="127"/>
      <c r="W453" s="127">
        <v>22550</v>
      </c>
      <c r="X453" s="127"/>
      <c r="Y453" s="127">
        <v>977979</v>
      </c>
      <c r="Z453" s="127"/>
      <c r="AA453" s="128">
        <v>10.68</v>
      </c>
      <c r="AB453" s="128"/>
      <c r="AC453" s="128">
        <v>5.64</v>
      </c>
      <c r="AD453" s="128"/>
    </row>
    <row r="454" spans="2:30" ht="15" customHeight="1" x14ac:dyDescent="0.25">
      <c r="B454" s="181" t="s">
        <v>28</v>
      </c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</row>
    <row r="455" spans="2:30" ht="15" customHeight="1" x14ac:dyDescent="0.25">
      <c r="B455" s="123" t="s">
        <v>105</v>
      </c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</row>
    <row r="456" spans="2:30" ht="15" customHeight="1" x14ac:dyDescent="0.25">
      <c r="B456" s="167">
        <v>2022</v>
      </c>
      <c r="C456" s="166">
        <v>35115</v>
      </c>
      <c r="D456" s="166">
        <v>157039</v>
      </c>
      <c r="E456" s="166">
        <v>2725</v>
      </c>
      <c r="F456" s="166" t="s">
        <v>333</v>
      </c>
      <c r="G456" s="166">
        <v>4576</v>
      </c>
      <c r="H456" s="166" t="s">
        <v>333</v>
      </c>
      <c r="I456" s="166">
        <v>2173</v>
      </c>
      <c r="J456" s="166" t="s">
        <v>333</v>
      </c>
      <c r="K456" s="166">
        <v>106134</v>
      </c>
      <c r="L456" s="166" t="s">
        <v>333</v>
      </c>
      <c r="M456" s="168">
        <v>7.76</v>
      </c>
      <c r="N456" s="166" t="s">
        <v>333</v>
      </c>
      <c r="O456" s="168">
        <v>2.91</v>
      </c>
      <c r="P456" s="166" t="s">
        <v>333</v>
      </c>
      <c r="Q456" s="166">
        <v>16763</v>
      </c>
      <c r="R456" s="166">
        <v>137749</v>
      </c>
      <c r="S456" s="166" t="s">
        <v>53</v>
      </c>
      <c r="T456" s="166"/>
      <c r="U456" s="166" t="s">
        <v>53</v>
      </c>
      <c r="V456" s="166"/>
      <c r="W456" s="166" t="s">
        <v>53</v>
      </c>
      <c r="X456" s="166"/>
      <c r="Y456" s="166" t="s">
        <v>53</v>
      </c>
      <c r="Z456" s="166"/>
      <c r="AA456" s="166" t="s">
        <v>51</v>
      </c>
      <c r="AB456" s="166"/>
      <c r="AC456" s="166" t="s">
        <v>51</v>
      </c>
      <c r="AD456" s="166"/>
    </row>
    <row r="457" spans="2:30" ht="15" customHeight="1" x14ac:dyDescent="0.25">
      <c r="B457" s="126">
        <v>2021</v>
      </c>
      <c r="C457" s="127">
        <v>33543</v>
      </c>
      <c r="D457" s="127">
        <v>149635</v>
      </c>
      <c r="E457" s="127">
        <v>2589</v>
      </c>
      <c r="F457" s="139" t="s">
        <v>334</v>
      </c>
      <c r="G457" s="127">
        <v>4966</v>
      </c>
      <c r="H457" s="139" t="s">
        <v>334</v>
      </c>
      <c r="I457" s="127">
        <v>2887</v>
      </c>
      <c r="J457" s="139" t="s">
        <v>334</v>
      </c>
      <c r="K457" s="127">
        <v>128199</v>
      </c>
      <c r="L457" s="139" t="s">
        <v>334</v>
      </c>
      <c r="M457" s="128">
        <v>7.72</v>
      </c>
      <c r="N457" s="139" t="s">
        <v>334</v>
      </c>
      <c r="O457" s="128">
        <v>3.32</v>
      </c>
      <c r="P457" s="139" t="s">
        <v>334</v>
      </c>
      <c r="Q457" s="127">
        <v>16101</v>
      </c>
      <c r="R457" s="127">
        <v>131450</v>
      </c>
      <c r="S457" s="127">
        <v>1037</v>
      </c>
      <c r="T457" s="127" t="s">
        <v>334</v>
      </c>
      <c r="U457" s="127">
        <v>3843</v>
      </c>
      <c r="V457" s="127" t="s">
        <v>334</v>
      </c>
      <c r="W457" s="127">
        <v>3756</v>
      </c>
      <c r="X457" s="127" t="s">
        <v>334</v>
      </c>
      <c r="Y457" s="127">
        <v>159221</v>
      </c>
      <c r="Z457" s="127" t="s">
        <v>334</v>
      </c>
      <c r="AA457" s="128">
        <v>6.44</v>
      </c>
      <c r="AB457" s="127" t="s">
        <v>334</v>
      </c>
      <c r="AC457" s="128">
        <v>2.92</v>
      </c>
      <c r="AD457" s="127" t="s">
        <v>334</v>
      </c>
    </row>
    <row r="458" spans="2:30" ht="15" customHeight="1" x14ac:dyDescent="0.25">
      <c r="B458" s="123" t="s">
        <v>106</v>
      </c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</row>
    <row r="459" spans="2:30" ht="15" customHeight="1" x14ac:dyDescent="0.25">
      <c r="B459" s="167">
        <v>2022</v>
      </c>
      <c r="C459" s="166">
        <v>19211</v>
      </c>
      <c r="D459" s="166">
        <v>58059</v>
      </c>
      <c r="E459" s="166">
        <v>1654</v>
      </c>
      <c r="F459" s="166" t="s">
        <v>333</v>
      </c>
      <c r="G459" s="166">
        <v>1927</v>
      </c>
      <c r="H459" s="166" t="s">
        <v>333</v>
      </c>
      <c r="I459" s="166">
        <v>435</v>
      </c>
      <c r="J459" s="166" t="s">
        <v>333</v>
      </c>
      <c r="K459" s="166">
        <v>37341</v>
      </c>
      <c r="L459" s="166" t="s">
        <v>333</v>
      </c>
      <c r="M459" s="168">
        <v>8.61</v>
      </c>
      <c r="N459" s="166" t="s">
        <v>333</v>
      </c>
      <c r="O459" s="168">
        <v>3.32</v>
      </c>
      <c r="P459" s="166" t="s">
        <v>333</v>
      </c>
      <c r="Q459" s="166">
        <v>7393</v>
      </c>
      <c r="R459" s="166">
        <v>45878</v>
      </c>
      <c r="S459" s="166" t="s">
        <v>53</v>
      </c>
      <c r="T459" s="166"/>
      <c r="U459" s="166" t="s">
        <v>53</v>
      </c>
      <c r="V459" s="166"/>
      <c r="W459" s="166" t="s">
        <v>53</v>
      </c>
      <c r="X459" s="166"/>
      <c r="Y459" s="166" t="s">
        <v>53</v>
      </c>
      <c r="Z459" s="166"/>
      <c r="AA459" s="166" t="s">
        <v>51</v>
      </c>
      <c r="AB459" s="166"/>
      <c r="AC459" s="166" t="s">
        <v>51</v>
      </c>
      <c r="AD459" s="166"/>
    </row>
    <row r="460" spans="2:30" ht="15" customHeight="1" x14ac:dyDescent="0.25">
      <c r="B460" s="126">
        <v>2021</v>
      </c>
      <c r="C460" s="127">
        <v>18720</v>
      </c>
      <c r="D460" s="127">
        <v>55735</v>
      </c>
      <c r="E460" s="127">
        <v>1402</v>
      </c>
      <c r="F460" s="139" t="s">
        <v>334</v>
      </c>
      <c r="G460" s="127">
        <v>1871</v>
      </c>
      <c r="H460" s="139" t="s">
        <v>334</v>
      </c>
      <c r="I460" s="127">
        <v>646</v>
      </c>
      <c r="J460" s="139" t="s">
        <v>334</v>
      </c>
      <c r="K460" s="127">
        <v>46666</v>
      </c>
      <c r="L460" s="139" t="s">
        <v>334</v>
      </c>
      <c r="M460" s="128">
        <v>7.49</v>
      </c>
      <c r="N460" s="139" t="s">
        <v>334</v>
      </c>
      <c r="O460" s="128">
        <v>3.36</v>
      </c>
      <c r="P460" s="139" t="s">
        <v>334</v>
      </c>
      <c r="Q460" s="127">
        <v>7173</v>
      </c>
      <c r="R460" s="127">
        <v>43946</v>
      </c>
      <c r="S460" s="127">
        <v>428</v>
      </c>
      <c r="T460" s="127" t="s">
        <v>334</v>
      </c>
      <c r="U460" s="127">
        <v>1089</v>
      </c>
      <c r="V460" s="127" t="s">
        <v>334</v>
      </c>
      <c r="W460" s="127">
        <v>1033</v>
      </c>
      <c r="X460" s="127" t="s">
        <v>334</v>
      </c>
      <c r="Y460" s="127">
        <v>47171</v>
      </c>
      <c r="Z460" s="127" t="s">
        <v>334</v>
      </c>
      <c r="AA460" s="128">
        <v>5.97</v>
      </c>
      <c r="AB460" s="127" t="s">
        <v>334</v>
      </c>
      <c r="AC460" s="128">
        <v>2.48</v>
      </c>
      <c r="AD460" s="127" t="s">
        <v>334</v>
      </c>
    </row>
    <row r="461" spans="2:30" ht="15" customHeight="1" x14ac:dyDescent="0.25">
      <c r="B461" s="123" t="s">
        <v>404</v>
      </c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</row>
    <row r="462" spans="2:30" ht="15" customHeight="1" x14ac:dyDescent="0.25">
      <c r="B462" s="167">
        <v>2022</v>
      </c>
      <c r="C462" s="166">
        <v>8615</v>
      </c>
      <c r="D462" s="166">
        <v>26387</v>
      </c>
      <c r="E462" s="166">
        <v>698</v>
      </c>
      <c r="F462" s="166" t="s">
        <v>333</v>
      </c>
      <c r="G462" s="166">
        <v>877</v>
      </c>
      <c r="H462" s="166" t="s">
        <v>333</v>
      </c>
      <c r="I462" s="166">
        <v>262</v>
      </c>
      <c r="J462" s="166" t="s">
        <v>333</v>
      </c>
      <c r="K462" s="166">
        <v>22708</v>
      </c>
      <c r="L462" s="166" t="s">
        <v>333</v>
      </c>
      <c r="M462" s="168">
        <v>8.1</v>
      </c>
      <c r="N462" s="166" t="s">
        <v>333</v>
      </c>
      <c r="O462" s="168">
        <v>3.32</v>
      </c>
      <c r="P462" s="166" t="s">
        <v>333</v>
      </c>
      <c r="Q462" s="166">
        <v>3763</v>
      </c>
      <c r="R462" s="166">
        <v>21391</v>
      </c>
      <c r="S462" s="166" t="s">
        <v>53</v>
      </c>
      <c r="T462" s="166"/>
      <c r="U462" s="166" t="s">
        <v>53</v>
      </c>
      <c r="V462" s="166"/>
      <c r="W462" s="166" t="s">
        <v>53</v>
      </c>
      <c r="X462" s="166"/>
      <c r="Y462" s="166" t="s">
        <v>53</v>
      </c>
      <c r="Z462" s="166"/>
      <c r="AA462" s="166" t="s">
        <v>51</v>
      </c>
      <c r="AB462" s="166"/>
      <c r="AC462" s="166" t="s">
        <v>51</v>
      </c>
      <c r="AD462" s="166"/>
    </row>
    <row r="463" spans="2:30" ht="15" customHeight="1" x14ac:dyDescent="0.25">
      <c r="B463" s="126">
        <v>2021</v>
      </c>
      <c r="C463" s="127">
        <v>8266</v>
      </c>
      <c r="D463" s="127">
        <v>25083</v>
      </c>
      <c r="E463" s="127">
        <v>730</v>
      </c>
      <c r="F463" s="139" t="s">
        <v>334</v>
      </c>
      <c r="G463" s="127">
        <v>999</v>
      </c>
      <c r="H463" s="139" t="s">
        <v>334</v>
      </c>
      <c r="I463" s="127">
        <v>381</v>
      </c>
      <c r="J463" s="139" t="s">
        <v>334</v>
      </c>
      <c r="K463" s="127">
        <v>27058</v>
      </c>
      <c r="L463" s="139" t="s">
        <v>334</v>
      </c>
      <c r="M463" s="128">
        <v>8.83</v>
      </c>
      <c r="N463" s="139" t="s">
        <v>334</v>
      </c>
      <c r="O463" s="128">
        <v>3.98</v>
      </c>
      <c r="P463" s="139" t="s">
        <v>334</v>
      </c>
      <c r="Q463" s="127">
        <v>3558</v>
      </c>
      <c r="R463" s="127">
        <v>20270</v>
      </c>
      <c r="S463" s="127">
        <v>229</v>
      </c>
      <c r="T463" s="127" t="s">
        <v>334</v>
      </c>
      <c r="U463" s="127">
        <v>561</v>
      </c>
      <c r="V463" s="127" t="s">
        <v>334</v>
      </c>
      <c r="W463" s="127">
        <v>546</v>
      </c>
      <c r="X463" s="127" t="s">
        <v>334</v>
      </c>
      <c r="Y463" s="127">
        <v>25730</v>
      </c>
      <c r="Z463" s="127" t="s">
        <v>334</v>
      </c>
      <c r="AA463" s="128">
        <v>6.44</v>
      </c>
      <c r="AB463" s="127" t="s">
        <v>334</v>
      </c>
      <c r="AC463" s="128">
        <v>2.77</v>
      </c>
      <c r="AD463" s="127" t="s">
        <v>334</v>
      </c>
    </row>
    <row r="464" spans="2:30" ht="15" customHeight="1" x14ac:dyDescent="0.25">
      <c r="B464" s="123" t="s">
        <v>405</v>
      </c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</row>
    <row r="465" spans="2:30" ht="15" customHeight="1" x14ac:dyDescent="0.25">
      <c r="B465" s="167">
        <v>2022</v>
      </c>
      <c r="C465" s="166">
        <v>17739</v>
      </c>
      <c r="D465" s="166">
        <v>80145</v>
      </c>
      <c r="E465" s="166">
        <v>1209</v>
      </c>
      <c r="F465" s="166" t="s">
        <v>333</v>
      </c>
      <c r="G465" s="166">
        <v>1775</v>
      </c>
      <c r="H465" s="166" t="s">
        <v>333</v>
      </c>
      <c r="I465" s="166">
        <v>745</v>
      </c>
      <c r="J465" s="166" t="s">
        <v>333</v>
      </c>
      <c r="K465" s="166">
        <v>94235</v>
      </c>
      <c r="L465" s="166" t="s">
        <v>333</v>
      </c>
      <c r="M465" s="168">
        <v>6.82</v>
      </c>
      <c r="N465" s="166" t="s">
        <v>333</v>
      </c>
      <c r="O465" s="168">
        <v>2.21</v>
      </c>
      <c r="P465" s="166" t="s">
        <v>333</v>
      </c>
      <c r="Q465" s="166">
        <v>9356</v>
      </c>
      <c r="R465" s="166">
        <v>71492</v>
      </c>
      <c r="S465" s="166" t="s">
        <v>53</v>
      </c>
      <c r="T465" s="166"/>
      <c r="U465" s="166" t="s">
        <v>53</v>
      </c>
      <c r="V465" s="166"/>
      <c r="W465" s="166" t="s">
        <v>53</v>
      </c>
      <c r="X465" s="166"/>
      <c r="Y465" s="166" t="s">
        <v>53</v>
      </c>
      <c r="Z465" s="166"/>
      <c r="AA465" s="166" t="s">
        <v>51</v>
      </c>
      <c r="AB465" s="166"/>
      <c r="AC465" s="166" t="s">
        <v>51</v>
      </c>
      <c r="AD465" s="166"/>
    </row>
    <row r="466" spans="2:30" ht="15" customHeight="1" x14ac:dyDescent="0.25">
      <c r="B466" s="126">
        <v>2021</v>
      </c>
      <c r="C466" s="127">
        <v>16747</v>
      </c>
      <c r="D466" s="127">
        <v>76187</v>
      </c>
      <c r="E466" s="127">
        <v>1721</v>
      </c>
      <c r="F466" s="139" t="s">
        <v>334</v>
      </c>
      <c r="G466" s="127">
        <v>3578</v>
      </c>
      <c r="H466" s="139" t="s">
        <v>334</v>
      </c>
      <c r="I466" s="127">
        <v>2228</v>
      </c>
      <c r="J466" s="139" t="s">
        <v>334</v>
      </c>
      <c r="K466" s="127">
        <v>89095</v>
      </c>
      <c r="L466" s="139" t="s">
        <v>334</v>
      </c>
      <c r="M466" s="128">
        <v>10.28</v>
      </c>
      <c r="N466" s="139" t="s">
        <v>334</v>
      </c>
      <c r="O466" s="128">
        <v>4.7</v>
      </c>
      <c r="P466" s="139" t="s">
        <v>334</v>
      </c>
      <c r="Q466" s="127">
        <v>8871</v>
      </c>
      <c r="R466" s="127">
        <v>68018</v>
      </c>
      <c r="S466" s="127">
        <v>755</v>
      </c>
      <c r="T466" s="127" t="s">
        <v>334</v>
      </c>
      <c r="U466" s="127">
        <v>3152</v>
      </c>
      <c r="V466" s="127" t="s">
        <v>334</v>
      </c>
      <c r="W466" s="127">
        <v>3072</v>
      </c>
      <c r="X466" s="127" t="s">
        <v>334</v>
      </c>
      <c r="Y466" s="127">
        <v>157283</v>
      </c>
      <c r="Z466" s="127" t="s">
        <v>334</v>
      </c>
      <c r="AA466" s="128">
        <v>8.51</v>
      </c>
      <c r="AB466" s="127" t="s">
        <v>334</v>
      </c>
      <c r="AC466" s="128">
        <v>4.63</v>
      </c>
      <c r="AD466" s="127" t="s">
        <v>334</v>
      </c>
    </row>
    <row r="467" spans="2:30" ht="15" customHeight="1" x14ac:dyDescent="0.25">
      <c r="B467" s="123" t="s">
        <v>406</v>
      </c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</row>
    <row r="468" spans="2:30" ht="15" customHeight="1" x14ac:dyDescent="0.25">
      <c r="B468" s="167">
        <v>2022</v>
      </c>
      <c r="C468" s="166">
        <v>6782</v>
      </c>
      <c r="D468" s="166">
        <v>24259</v>
      </c>
      <c r="E468" s="166">
        <v>508</v>
      </c>
      <c r="F468" s="166" t="s">
        <v>333</v>
      </c>
      <c r="G468" s="166">
        <v>705</v>
      </c>
      <c r="H468" s="166" t="s">
        <v>333</v>
      </c>
      <c r="I468" s="166">
        <v>264</v>
      </c>
      <c r="J468" s="166" t="s">
        <v>333</v>
      </c>
      <c r="K468" s="166">
        <v>22363</v>
      </c>
      <c r="L468" s="166" t="s">
        <v>333</v>
      </c>
      <c r="M468" s="168">
        <v>7.49</v>
      </c>
      <c r="N468" s="166" t="s">
        <v>333</v>
      </c>
      <c r="O468" s="168">
        <v>2.91</v>
      </c>
      <c r="P468" s="166" t="s">
        <v>333</v>
      </c>
      <c r="Q468" s="166">
        <v>3507</v>
      </c>
      <c r="R468" s="166">
        <v>20881</v>
      </c>
      <c r="S468" s="166" t="s">
        <v>53</v>
      </c>
      <c r="T468" s="166"/>
      <c r="U468" s="166" t="s">
        <v>53</v>
      </c>
      <c r="V468" s="166"/>
      <c r="W468" s="166" t="s">
        <v>53</v>
      </c>
      <c r="X468" s="166"/>
      <c r="Y468" s="166" t="s">
        <v>53</v>
      </c>
      <c r="Z468" s="166"/>
      <c r="AA468" s="166" t="s">
        <v>51</v>
      </c>
      <c r="AB468" s="166"/>
      <c r="AC468" s="166" t="s">
        <v>51</v>
      </c>
      <c r="AD468" s="166"/>
    </row>
    <row r="469" spans="2:30" ht="15" customHeight="1" x14ac:dyDescent="0.25">
      <c r="B469" s="126">
        <v>2021</v>
      </c>
      <c r="C469" s="127">
        <v>6184</v>
      </c>
      <c r="D469" s="127">
        <v>22708</v>
      </c>
      <c r="E469" s="127">
        <v>739</v>
      </c>
      <c r="F469" s="139" t="s">
        <v>334</v>
      </c>
      <c r="G469" s="127">
        <v>1462</v>
      </c>
      <c r="H469" s="139" t="s">
        <v>334</v>
      </c>
      <c r="I469" s="127">
        <v>875</v>
      </c>
      <c r="J469" s="139" t="s">
        <v>334</v>
      </c>
      <c r="K469" s="127">
        <v>38523</v>
      </c>
      <c r="L469" s="139" t="s">
        <v>334</v>
      </c>
      <c r="M469" s="128">
        <v>11.95</v>
      </c>
      <c r="N469" s="139" t="s">
        <v>334</v>
      </c>
      <c r="O469" s="128">
        <v>6.44</v>
      </c>
      <c r="P469" s="139" t="s">
        <v>334</v>
      </c>
      <c r="Q469" s="127">
        <v>3213</v>
      </c>
      <c r="R469" s="127">
        <v>19642</v>
      </c>
      <c r="S469" s="127">
        <v>279</v>
      </c>
      <c r="T469" s="127" t="s">
        <v>334</v>
      </c>
      <c r="U469" s="127">
        <v>1056</v>
      </c>
      <c r="V469" s="127" t="s">
        <v>334</v>
      </c>
      <c r="W469" s="127">
        <v>1031</v>
      </c>
      <c r="X469" s="127" t="s">
        <v>334</v>
      </c>
      <c r="Y469" s="127">
        <v>39861</v>
      </c>
      <c r="Z469" s="127" t="s">
        <v>334</v>
      </c>
      <c r="AA469" s="128">
        <v>8.68</v>
      </c>
      <c r="AB469" s="127" t="s">
        <v>334</v>
      </c>
      <c r="AC469" s="128">
        <v>5.38</v>
      </c>
      <c r="AD469" s="127" t="s">
        <v>334</v>
      </c>
    </row>
    <row r="470" spans="2:30" ht="15" customHeight="1" x14ac:dyDescent="0.25">
      <c r="B470" s="123" t="s">
        <v>107</v>
      </c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</row>
    <row r="471" spans="2:30" ht="15" customHeight="1" x14ac:dyDescent="0.25">
      <c r="B471" s="167">
        <v>2022</v>
      </c>
      <c r="C471" s="166">
        <v>3680</v>
      </c>
      <c r="D471" s="166">
        <v>11108</v>
      </c>
      <c r="E471" s="166">
        <v>314</v>
      </c>
      <c r="F471" s="166" t="s">
        <v>333</v>
      </c>
      <c r="G471" s="166">
        <v>446</v>
      </c>
      <c r="H471" s="166" t="s">
        <v>333</v>
      </c>
      <c r="I471" s="166">
        <v>165</v>
      </c>
      <c r="J471" s="166" t="s">
        <v>333</v>
      </c>
      <c r="K471" s="166">
        <v>11361</v>
      </c>
      <c r="L471" s="166" t="s">
        <v>333</v>
      </c>
      <c r="M471" s="168">
        <v>8.5299999999999994</v>
      </c>
      <c r="N471" s="166" t="s">
        <v>333</v>
      </c>
      <c r="O471" s="168">
        <v>4.0199999999999996</v>
      </c>
      <c r="P471" s="166" t="s">
        <v>333</v>
      </c>
      <c r="Q471" s="166">
        <v>1459</v>
      </c>
      <c r="R471" s="166">
        <v>8749</v>
      </c>
      <c r="S471" s="166" t="s">
        <v>53</v>
      </c>
      <c r="T471" s="166"/>
      <c r="U471" s="166" t="s">
        <v>53</v>
      </c>
      <c r="V471" s="166"/>
      <c r="W471" s="166" t="s">
        <v>53</v>
      </c>
      <c r="X471" s="166"/>
      <c r="Y471" s="166" t="s">
        <v>53</v>
      </c>
      <c r="Z471" s="166"/>
      <c r="AA471" s="166" t="s">
        <v>51</v>
      </c>
      <c r="AB471" s="166"/>
      <c r="AC471" s="166" t="s">
        <v>51</v>
      </c>
      <c r="AD471" s="166"/>
    </row>
    <row r="472" spans="2:30" ht="15" customHeight="1" x14ac:dyDescent="0.25">
      <c r="B472" s="126">
        <v>2021</v>
      </c>
      <c r="C472" s="127">
        <v>3459</v>
      </c>
      <c r="D472" s="127">
        <v>10483</v>
      </c>
      <c r="E472" s="127">
        <v>336</v>
      </c>
      <c r="F472" s="139" t="s">
        <v>334</v>
      </c>
      <c r="G472" s="127">
        <v>482</v>
      </c>
      <c r="H472" s="139" t="s">
        <v>334</v>
      </c>
      <c r="I472" s="127">
        <v>172</v>
      </c>
      <c r="J472" s="139" t="s">
        <v>334</v>
      </c>
      <c r="K472" s="127">
        <v>9276</v>
      </c>
      <c r="L472" s="139" t="s">
        <v>334</v>
      </c>
      <c r="M472" s="128">
        <v>9.7100000000000009</v>
      </c>
      <c r="N472" s="139" t="s">
        <v>334</v>
      </c>
      <c r="O472" s="128">
        <v>4.5999999999999996</v>
      </c>
      <c r="P472" s="139" t="s">
        <v>334</v>
      </c>
      <c r="Q472" s="127">
        <v>1356</v>
      </c>
      <c r="R472" s="127">
        <v>8266</v>
      </c>
      <c r="S472" s="127">
        <v>84</v>
      </c>
      <c r="T472" s="127" t="s">
        <v>334</v>
      </c>
      <c r="U472" s="127">
        <v>225</v>
      </c>
      <c r="V472" s="127" t="s">
        <v>334</v>
      </c>
      <c r="W472" s="127">
        <v>214</v>
      </c>
      <c r="X472" s="127" t="s">
        <v>334</v>
      </c>
      <c r="Y472" s="127">
        <v>7517</v>
      </c>
      <c r="Z472" s="127" t="s">
        <v>334</v>
      </c>
      <c r="AA472" s="128">
        <v>6.19</v>
      </c>
      <c r="AB472" s="127" t="s">
        <v>334</v>
      </c>
      <c r="AC472" s="128">
        <v>2.72</v>
      </c>
      <c r="AD472" s="127" t="s">
        <v>334</v>
      </c>
    </row>
    <row r="473" spans="2:30" ht="15" customHeight="1" x14ac:dyDescent="0.25">
      <c r="B473" s="123" t="s">
        <v>108</v>
      </c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</row>
    <row r="474" spans="2:30" ht="15" customHeight="1" x14ac:dyDescent="0.25">
      <c r="B474" s="167">
        <v>2022</v>
      </c>
      <c r="C474" s="166">
        <v>7895</v>
      </c>
      <c r="D474" s="166">
        <v>22274</v>
      </c>
      <c r="E474" s="166">
        <v>713</v>
      </c>
      <c r="F474" s="166" t="s">
        <v>333</v>
      </c>
      <c r="G474" s="166">
        <v>871</v>
      </c>
      <c r="H474" s="166" t="s">
        <v>333</v>
      </c>
      <c r="I474" s="166">
        <v>230</v>
      </c>
      <c r="J474" s="166" t="s">
        <v>333</v>
      </c>
      <c r="K474" s="166">
        <v>31243</v>
      </c>
      <c r="L474" s="166" t="s">
        <v>333</v>
      </c>
      <c r="M474" s="168">
        <v>9.0299999999999994</v>
      </c>
      <c r="N474" s="166" t="s">
        <v>333</v>
      </c>
      <c r="O474" s="168">
        <v>3.91</v>
      </c>
      <c r="P474" s="166" t="s">
        <v>333</v>
      </c>
      <c r="Q474" s="166">
        <v>2883</v>
      </c>
      <c r="R474" s="166">
        <v>17073</v>
      </c>
      <c r="S474" s="166" t="s">
        <v>53</v>
      </c>
      <c r="T474" s="166"/>
      <c r="U474" s="166" t="s">
        <v>53</v>
      </c>
      <c r="V474" s="166"/>
      <c r="W474" s="166" t="s">
        <v>53</v>
      </c>
      <c r="X474" s="166"/>
      <c r="Y474" s="166" t="s">
        <v>53</v>
      </c>
      <c r="Z474" s="166"/>
      <c r="AA474" s="166" t="s">
        <v>51</v>
      </c>
      <c r="AB474" s="166"/>
      <c r="AC474" s="166" t="s">
        <v>51</v>
      </c>
      <c r="AD474" s="166"/>
    </row>
    <row r="475" spans="2:30" ht="15" customHeight="1" x14ac:dyDescent="0.25">
      <c r="B475" s="126">
        <v>2021</v>
      </c>
      <c r="C475" s="127">
        <v>7212</v>
      </c>
      <c r="D475" s="127">
        <v>20936</v>
      </c>
      <c r="E475" s="127">
        <v>766</v>
      </c>
      <c r="F475" s="139" t="s">
        <v>334</v>
      </c>
      <c r="G475" s="127">
        <v>1222</v>
      </c>
      <c r="H475" s="139" t="s">
        <v>334</v>
      </c>
      <c r="I475" s="127">
        <v>603</v>
      </c>
      <c r="J475" s="139" t="s">
        <v>334</v>
      </c>
      <c r="K475" s="127">
        <v>27227</v>
      </c>
      <c r="L475" s="139" t="s">
        <v>334</v>
      </c>
      <c r="M475" s="128">
        <v>10.62</v>
      </c>
      <c r="N475" s="139" t="s">
        <v>334</v>
      </c>
      <c r="O475" s="128">
        <v>5.84</v>
      </c>
      <c r="P475" s="139" t="s">
        <v>334</v>
      </c>
      <c r="Q475" s="127">
        <v>2779</v>
      </c>
      <c r="R475" s="127">
        <v>16344</v>
      </c>
      <c r="S475" s="127">
        <v>259</v>
      </c>
      <c r="T475" s="127" t="s">
        <v>334</v>
      </c>
      <c r="U475" s="127">
        <v>777</v>
      </c>
      <c r="V475" s="127" t="s">
        <v>334</v>
      </c>
      <c r="W475" s="127">
        <v>752</v>
      </c>
      <c r="X475" s="127" t="s">
        <v>334</v>
      </c>
      <c r="Y475" s="127">
        <v>28946</v>
      </c>
      <c r="Z475" s="127" t="s">
        <v>334</v>
      </c>
      <c r="AA475" s="128">
        <v>9.32</v>
      </c>
      <c r="AB475" s="127" t="s">
        <v>334</v>
      </c>
      <c r="AC475" s="128">
        <v>4.75</v>
      </c>
      <c r="AD475" s="127" t="s">
        <v>334</v>
      </c>
    </row>
    <row r="476" spans="2:30" ht="15" customHeight="1" x14ac:dyDescent="0.25">
      <c r="B476" s="123" t="s">
        <v>407</v>
      </c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</row>
    <row r="477" spans="2:30" ht="15" customHeight="1" x14ac:dyDescent="0.25">
      <c r="B477" s="167">
        <v>2022</v>
      </c>
      <c r="C477" s="166">
        <v>1859</v>
      </c>
      <c r="D477" s="166">
        <v>8020</v>
      </c>
      <c r="E477" s="166">
        <v>193</v>
      </c>
      <c r="F477" s="166" t="s">
        <v>333</v>
      </c>
      <c r="G477" s="166">
        <v>248</v>
      </c>
      <c r="H477" s="166" t="s">
        <v>333</v>
      </c>
      <c r="I477" s="166">
        <v>49</v>
      </c>
      <c r="J477" s="166" t="s">
        <v>333</v>
      </c>
      <c r="K477" s="166">
        <v>3888</v>
      </c>
      <c r="L477" s="166" t="s">
        <v>333</v>
      </c>
      <c r="M477" s="168">
        <v>10.38</v>
      </c>
      <c r="N477" s="166" t="s">
        <v>333</v>
      </c>
      <c r="O477" s="168">
        <v>3.09</v>
      </c>
      <c r="P477" s="166" t="s">
        <v>333</v>
      </c>
      <c r="Q477" s="166">
        <v>547</v>
      </c>
      <c r="R477" s="166">
        <v>6597</v>
      </c>
      <c r="S477" s="166" t="s">
        <v>53</v>
      </c>
      <c r="T477" s="166"/>
      <c r="U477" s="166" t="s">
        <v>53</v>
      </c>
      <c r="V477" s="166"/>
      <c r="W477" s="166" t="s">
        <v>53</v>
      </c>
      <c r="X477" s="166"/>
      <c r="Y477" s="166" t="s">
        <v>53</v>
      </c>
      <c r="Z477" s="166"/>
      <c r="AA477" s="166" t="s">
        <v>51</v>
      </c>
      <c r="AB477" s="166"/>
      <c r="AC477" s="166" t="s">
        <v>51</v>
      </c>
      <c r="AD477" s="166"/>
    </row>
    <row r="478" spans="2:30" ht="15" customHeight="1" x14ac:dyDescent="0.25">
      <c r="B478" s="126">
        <v>2021</v>
      </c>
      <c r="C478" s="127">
        <v>1758</v>
      </c>
      <c r="D478" s="127">
        <v>7719</v>
      </c>
      <c r="E478" s="127">
        <v>188</v>
      </c>
      <c r="F478" s="139" t="s">
        <v>334</v>
      </c>
      <c r="G478" s="127">
        <v>354</v>
      </c>
      <c r="H478" s="139" t="s">
        <v>334</v>
      </c>
      <c r="I478" s="127">
        <v>159</v>
      </c>
      <c r="J478" s="139" t="s">
        <v>334</v>
      </c>
      <c r="K478" s="127">
        <v>7949</v>
      </c>
      <c r="L478" s="139" t="s">
        <v>334</v>
      </c>
      <c r="M478" s="128">
        <v>10.69</v>
      </c>
      <c r="N478" s="139" t="s">
        <v>334</v>
      </c>
      <c r="O478" s="128">
        <v>4.59</v>
      </c>
      <c r="P478" s="139" t="s">
        <v>334</v>
      </c>
      <c r="Q478" s="127">
        <v>509</v>
      </c>
      <c r="R478" s="127">
        <v>6387</v>
      </c>
      <c r="S478" s="127">
        <v>32</v>
      </c>
      <c r="T478" s="127" t="s">
        <v>334</v>
      </c>
      <c r="U478" s="127">
        <v>192</v>
      </c>
      <c r="V478" s="127" t="s">
        <v>334</v>
      </c>
      <c r="W478" s="127">
        <v>187</v>
      </c>
      <c r="X478" s="127" t="s">
        <v>334</v>
      </c>
      <c r="Y478" s="127">
        <v>9976</v>
      </c>
      <c r="Z478" s="127" t="s">
        <v>334</v>
      </c>
      <c r="AA478" s="128">
        <v>6.29</v>
      </c>
      <c r="AB478" s="127" t="s">
        <v>334</v>
      </c>
      <c r="AC478" s="128">
        <v>3.01</v>
      </c>
      <c r="AD478" s="127" t="s">
        <v>334</v>
      </c>
    </row>
    <row r="479" spans="2:30" ht="15" customHeight="1" x14ac:dyDescent="0.25">
      <c r="B479" s="123" t="s">
        <v>408</v>
      </c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</row>
    <row r="480" spans="2:30" ht="15" customHeight="1" x14ac:dyDescent="0.25">
      <c r="B480" s="167">
        <v>2022</v>
      </c>
      <c r="C480" s="166">
        <v>1575</v>
      </c>
      <c r="D480" s="166">
        <v>11396</v>
      </c>
      <c r="E480" s="166">
        <v>96</v>
      </c>
      <c r="F480" s="166" t="s">
        <v>333</v>
      </c>
      <c r="G480" s="166">
        <v>129</v>
      </c>
      <c r="H480" s="166" t="s">
        <v>333</v>
      </c>
      <c r="I480" s="166">
        <v>47</v>
      </c>
      <c r="J480" s="166" t="s">
        <v>333</v>
      </c>
      <c r="K480" s="166">
        <v>2296</v>
      </c>
      <c r="L480" s="166" t="s">
        <v>333</v>
      </c>
      <c r="M480" s="168">
        <v>6.1</v>
      </c>
      <c r="N480" s="166" t="s">
        <v>333</v>
      </c>
      <c r="O480" s="168">
        <v>1.1299999999999999</v>
      </c>
      <c r="P480" s="166" t="s">
        <v>333</v>
      </c>
      <c r="Q480" s="166">
        <v>872</v>
      </c>
      <c r="R480" s="166">
        <v>10669</v>
      </c>
      <c r="S480" s="166" t="s">
        <v>53</v>
      </c>
      <c r="T480" s="166"/>
      <c r="U480" s="166" t="s">
        <v>53</v>
      </c>
      <c r="V480" s="166"/>
      <c r="W480" s="166" t="s">
        <v>53</v>
      </c>
      <c r="X480" s="166"/>
      <c r="Y480" s="166" t="s">
        <v>53</v>
      </c>
      <c r="Z480" s="166"/>
      <c r="AA480" s="166" t="s">
        <v>51</v>
      </c>
      <c r="AB480" s="166"/>
      <c r="AC480" s="166" t="s">
        <v>51</v>
      </c>
      <c r="AD480" s="166"/>
    </row>
    <row r="481" spans="1:30" ht="15" customHeight="1" x14ac:dyDescent="0.25">
      <c r="B481" s="126">
        <v>2021</v>
      </c>
      <c r="C481" s="127">
        <v>1466</v>
      </c>
      <c r="D481" s="127">
        <v>11113</v>
      </c>
      <c r="E481" s="127">
        <v>105</v>
      </c>
      <c r="F481" s="139" t="s">
        <v>334</v>
      </c>
      <c r="G481" s="127">
        <v>387</v>
      </c>
      <c r="H481" s="139" t="s">
        <v>334</v>
      </c>
      <c r="I481" s="127">
        <v>311</v>
      </c>
      <c r="J481" s="139" t="s">
        <v>334</v>
      </c>
      <c r="K481" s="127">
        <v>12922</v>
      </c>
      <c r="L481" s="139" t="s">
        <v>334</v>
      </c>
      <c r="M481" s="128">
        <v>7.16</v>
      </c>
      <c r="N481" s="139" t="s">
        <v>334</v>
      </c>
      <c r="O481" s="128">
        <v>3.48</v>
      </c>
      <c r="P481" s="139" t="s">
        <v>334</v>
      </c>
      <c r="Q481" s="127">
        <v>812</v>
      </c>
      <c r="R481" s="127">
        <v>10438</v>
      </c>
      <c r="S481" s="127">
        <v>53</v>
      </c>
      <c r="T481" s="127" t="s">
        <v>334</v>
      </c>
      <c r="U481" s="127">
        <v>334</v>
      </c>
      <c r="V481" s="127" t="s">
        <v>334</v>
      </c>
      <c r="W481" s="127">
        <v>332</v>
      </c>
      <c r="X481" s="127" t="s">
        <v>334</v>
      </c>
      <c r="Y481" s="127">
        <v>13113</v>
      </c>
      <c r="Z481" s="127" t="s">
        <v>334</v>
      </c>
      <c r="AA481" s="128">
        <v>6.53</v>
      </c>
      <c r="AB481" s="127" t="s">
        <v>334</v>
      </c>
      <c r="AC481" s="128">
        <v>3.2</v>
      </c>
      <c r="AD481" s="127" t="s">
        <v>334</v>
      </c>
    </row>
    <row r="482" spans="1:30" ht="15" customHeight="1" x14ac:dyDescent="0.25">
      <c r="B482" s="181" t="s">
        <v>13</v>
      </c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</row>
    <row r="483" spans="1:30" ht="15" customHeight="1" x14ac:dyDescent="0.25">
      <c r="B483" s="123" t="s">
        <v>221</v>
      </c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</row>
    <row r="484" spans="1:30" ht="15" customHeight="1" x14ac:dyDescent="0.25">
      <c r="B484" s="167">
        <v>2022</v>
      </c>
      <c r="C484" s="166">
        <v>217173</v>
      </c>
      <c r="D484" s="166">
        <v>825653</v>
      </c>
      <c r="E484" s="166">
        <v>17387</v>
      </c>
      <c r="F484" s="166" t="s">
        <v>333</v>
      </c>
      <c r="G484" s="166">
        <v>21155</v>
      </c>
      <c r="H484" s="166" t="s">
        <v>333</v>
      </c>
      <c r="I484" s="166">
        <v>5909</v>
      </c>
      <c r="J484" s="166" t="s">
        <v>333</v>
      </c>
      <c r="K484" s="166">
        <v>925936</v>
      </c>
      <c r="L484" s="166" t="s">
        <v>333</v>
      </c>
      <c r="M484" s="168">
        <v>8.01</v>
      </c>
      <c r="N484" s="166" t="s">
        <v>333</v>
      </c>
      <c r="O484" s="168">
        <v>2.56</v>
      </c>
      <c r="P484" s="166" t="s">
        <v>333</v>
      </c>
      <c r="Q484" s="166">
        <v>96807</v>
      </c>
      <c r="R484" s="166">
        <v>700784</v>
      </c>
      <c r="S484" s="166" t="s">
        <v>53</v>
      </c>
      <c r="T484" s="166"/>
      <c r="U484" s="166" t="s">
        <v>53</v>
      </c>
      <c r="V484" s="166"/>
      <c r="W484" s="166" t="s">
        <v>53</v>
      </c>
      <c r="X484" s="166"/>
      <c r="Y484" s="166" t="s">
        <v>53</v>
      </c>
      <c r="Z484" s="166"/>
      <c r="AA484" s="166" t="s">
        <v>51</v>
      </c>
      <c r="AB484" s="166"/>
      <c r="AC484" s="166" t="s">
        <v>51</v>
      </c>
      <c r="AD484" s="166"/>
    </row>
    <row r="485" spans="1:30" ht="15" customHeight="1" x14ac:dyDescent="0.25">
      <c r="B485" s="126">
        <v>2021</v>
      </c>
      <c r="C485" s="127">
        <v>215729</v>
      </c>
      <c r="D485" s="127">
        <v>798772</v>
      </c>
      <c r="E485" s="127">
        <v>18241</v>
      </c>
      <c r="F485" s="139" t="s">
        <v>334</v>
      </c>
      <c r="G485" s="127">
        <v>22982</v>
      </c>
      <c r="H485" s="139" t="s">
        <v>334</v>
      </c>
      <c r="I485" s="127">
        <v>7595</v>
      </c>
      <c r="J485" s="139" t="s">
        <v>334</v>
      </c>
      <c r="K485" s="127">
        <v>999988</v>
      </c>
      <c r="L485" s="139" t="s">
        <v>334</v>
      </c>
      <c r="M485" s="128">
        <v>8.4600000000000009</v>
      </c>
      <c r="N485" s="139" t="s">
        <v>334</v>
      </c>
      <c r="O485" s="128">
        <v>2.88</v>
      </c>
      <c r="P485" s="139" t="s">
        <v>334</v>
      </c>
      <c r="Q485" s="127">
        <v>96672</v>
      </c>
      <c r="R485" s="127">
        <v>675796</v>
      </c>
      <c r="S485" s="127">
        <v>6663</v>
      </c>
      <c r="T485" s="127" t="s">
        <v>334</v>
      </c>
      <c r="U485" s="127">
        <v>13246</v>
      </c>
      <c r="V485" s="127" t="s">
        <v>334</v>
      </c>
      <c r="W485" s="127">
        <v>12747</v>
      </c>
      <c r="X485" s="127" t="s">
        <v>334</v>
      </c>
      <c r="Y485" s="127">
        <v>1607111</v>
      </c>
      <c r="Z485" s="127" t="s">
        <v>334</v>
      </c>
      <c r="AA485" s="128">
        <v>6.89</v>
      </c>
      <c r="AB485" s="127" t="s">
        <v>334</v>
      </c>
      <c r="AC485" s="128">
        <v>1.96</v>
      </c>
      <c r="AD485" s="127" t="s">
        <v>334</v>
      </c>
    </row>
    <row r="486" spans="1:30" ht="15" customHeight="1" x14ac:dyDescent="0.25">
      <c r="B486" s="126">
        <v>2020</v>
      </c>
      <c r="C486" s="127">
        <v>215033</v>
      </c>
      <c r="D486" s="127">
        <v>798826</v>
      </c>
      <c r="E486" s="127">
        <v>18680</v>
      </c>
      <c r="F486" s="127"/>
      <c r="G486" s="127">
        <v>23031</v>
      </c>
      <c r="H486" s="127"/>
      <c r="I486" s="127">
        <v>7016</v>
      </c>
      <c r="J486" s="127"/>
      <c r="K486" s="127">
        <v>681463</v>
      </c>
      <c r="L486" s="127"/>
      <c r="M486" s="128">
        <v>8.69</v>
      </c>
      <c r="N486" s="127"/>
      <c r="O486" s="128">
        <v>2.88</v>
      </c>
      <c r="P486" s="127"/>
      <c r="Q486" s="127">
        <v>102062</v>
      </c>
      <c r="R486" s="127">
        <v>681859</v>
      </c>
      <c r="S486" s="127">
        <v>10969</v>
      </c>
      <c r="T486" s="127"/>
      <c r="U486" s="127">
        <v>19668</v>
      </c>
      <c r="V486" s="127"/>
      <c r="W486" s="127">
        <v>15826</v>
      </c>
      <c r="X486" s="127"/>
      <c r="Y486" s="127">
        <v>1197314</v>
      </c>
      <c r="Z486" s="127"/>
      <c r="AA486" s="128">
        <v>10.75</v>
      </c>
      <c r="AB486" s="127"/>
      <c r="AC486" s="128">
        <v>2.88</v>
      </c>
      <c r="AD486" s="127"/>
    </row>
    <row r="487" spans="1:30" ht="15" customHeight="1" x14ac:dyDescent="0.25">
      <c r="B487" s="126">
        <v>2019</v>
      </c>
      <c r="C487" s="127">
        <v>218440</v>
      </c>
      <c r="D487" s="127">
        <v>808514</v>
      </c>
      <c r="E487" s="127">
        <v>21834</v>
      </c>
      <c r="F487" s="139"/>
      <c r="G487" s="127">
        <v>28417</v>
      </c>
      <c r="H487" s="139"/>
      <c r="I487" s="127">
        <v>10324</v>
      </c>
      <c r="J487" s="139"/>
      <c r="K487" s="127">
        <v>1104834</v>
      </c>
      <c r="L487" s="139"/>
      <c r="M487" s="128">
        <v>10</v>
      </c>
      <c r="N487" s="139"/>
      <c r="O487" s="128">
        <v>3.51</v>
      </c>
      <c r="P487" s="139"/>
      <c r="Q487" s="127">
        <v>103943</v>
      </c>
      <c r="R487" s="127">
        <v>689932</v>
      </c>
      <c r="S487" s="127">
        <v>8910</v>
      </c>
      <c r="T487" s="127"/>
      <c r="U487" s="127">
        <v>17263</v>
      </c>
      <c r="V487" s="127"/>
      <c r="W487" s="127">
        <v>15628</v>
      </c>
      <c r="X487" s="127"/>
      <c r="Y487" s="127">
        <v>1330178</v>
      </c>
      <c r="Z487" s="127"/>
      <c r="AA487" s="128">
        <v>8.57</v>
      </c>
      <c r="AB487" s="127"/>
      <c r="AC487" s="128">
        <v>2.5</v>
      </c>
      <c r="AD487" s="127"/>
    </row>
    <row r="488" spans="1:30" ht="15" customHeight="1" x14ac:dyDescent="0.25">
      <c r="A488" s="14"/>
      <c r="B488" s="126">
        <v>2018</v>
      </c>
      <c r="C488" s="127">
        <v>217831</v>
      </c>
      <c r="D488" s="127">
        <v>791887</v>
      </c>
      <c r="E488" s="127">
        <v>21039</v>
      </c>
      <c r="F488" s="139"/>
      <c r="G488" s="127">
        <v>26843</v>
      </c>
      <c r="H488" s="139"/>
      <c r="I488" s="127">
        <v>9162</v>
      </c>
      <c r="J488" s="139"/>
      <c r="K488" s="127">
        <v>957240</v>
      </c>
      <c r="L488" s="139"/>
      <c r="M488" s="128">
        <v>9.66</v>
      </c>
      <c r="N488" s="139"/>
      <c r="O488" s="128">
        <v>3.39</v>
      </c>
      <c r="P488" s="139"/>
      <c r="Q488" s="127">
        <v>103940</v>
      </c>
      <c r="R488" s="127">
        <v>674327</v>
      </c>
      <c r="S488" s="127">
        <v>8195</v>
      </c>
      <c r="T488" s="127"/>
      <c r="U488" s="127">
        <v>16427</v>
      </c>
      <c r="V488" s="127"/>
      <c r="W488" s="127">
        <v>14582</v>
      </c>
      <c r="X488" s="127"/>
      <c r="Y488" s="127">
        <v>1710435</v>
      </c>
      <c r="Z488" s="127"/>
      <c r="AA488" s="128">
        <v>7.88</v>
      </c>
      <c r="AB488" s="127"/>
      <c r="AC488" s="128">
        <v>2.44</v>
      </c>
      <c r="AD488" s="127"/>
    </row>
    <row r="489" spans="1:30" ht="15" customHeight="1" x14ac:dyDescent="0.25">
      <c r="A489" s="14"/>
      <c r="B489" s="126">
        <v>2017</v>
      </c>
      <c r="C489" s="127">
        <v>219190</v>
      </c>
      <c r="D489" s="127">
        <v>768712</v>
      </c>
      <c r="E489" s="127">
        <v>22261</v>
      </c>
      <c r="F489" s="127"/>
      <c r="G489" s="127">
        <v>28953</v>
      </c>
      <c r="H489" s="127"/>
      <c r="I489" s="127">
        <v>10330</v>
      </c>
      <c r="J489" s="127"/>
      <c r="K489" s="127">
        <v>976499</v>
      </c>
      <c r="L489" s="127"/>
      <c r="M489" s="128">
        <v>10.16</v>
      </c>
      <c r="N489" s="127"/>
      <c r="O489" s="128">
        <v>3.77</v>
      </c>
      <c r="P489" s="127"/>
      <c r="Q489" s="127">
        <v>104707</v>
      </c>
      <c r="R489" s="127">
        <v>650840</v>
      </c>
      <c r="S489" s="127">
        <v>8050</v>
      </c>
      <c r="T489" s="127"/>
      <c r="U489" s="127">
        <v>16580</v>
      </c>
      <c r="V489" s="127"/>
      <c r="W489" s="127">
        <v>15025</v>
      </c>
      <c r="X489" s="127"/>
      <c r="Y489" s="127">
        <v>1188506</v>
      </c>
      <c r="Z489" s="127"/>
      <c r="AA489" s="128">
        <v>7.69</v>
      </c>
      <c r="AB489" s="127"/>
      <c r="AC489" s="128">
        <v>2.5499999999999998</v>
      </c>
      <c r="AD489" s="127"/>
    </row>
    <row r="490" spans="1:30" ht="15" customHeight="1" x14ac:dyDescent="0.25">
      <c r="B490" s="126">
        <v>2016</v>
      </c>
      <c r="C490" s="127">
        <v>220359</v>
      </c>
      <c r="D490" s="127">
        <v>749170</v>
      </c>
      <c r="E490" s="127">
        <v>23110</v>
      </c>
      <c r="F490" s="139"/>
      <c r="G490" s="127">
        <v>30752</v>
      </c>
      <c r="H490" s="139"/>
      <c r="I490" s="127">
        <v>11791</v>
      </c>
      <c r="J490" s="139"/>
      <c r="K490" s="127">
        <v>1020066</v>
      </c>
      <c r="L490" s="139"/>
      <c r="M490" s="128">
        <v>10.49</v>
      </c>
      <c r="N490" s="139"/>
      <c r="O490" s="128">
        <v>4.0999999999999996</v>
      </c>
      <c r="P490" s="139"/>
      <c r="Q490" s="127">
        <v>105450</v>
      </c>
      <c r="R490" s="127">
        <v>630550</v>
      </c>
      <c r="S490" s="127">
        <v>8623</v>
      </c>
      <c r="T490" s="127"/>
      <c r="U490" s="127">
        <v>18025</v>
      </c>
      <c r="V490" s="127"/>
      <c r="W490" s="127">
        <v>16561</v>
      </c>
      <c r="X490" s="127"/>
      <c r="Y490" s="127">
        <v>1184719</v>
      </c>
      <c r="Z490" s="127"/>
      <c r="AA490" s="128">
        <v>8.18</v>
      </c>
      <c r="AB490" s="127"/>
      <c r="AC490" s="128">
        <v>2.86</v>
      </c>
      <c r="AD490" s="127"/>
    </row>
    <row r="491" spans="1:30" ht="15" customHeight="1" x14ac:dyDescent="0.25">
      <c r="B491" s="126">
        <v>2015</v>
      </c>
      <c r="C491" s="127">
        <v>222034</v>
      </c>
      <c r="D491" s="127">
        <v>735834</v>
      </c>
      <c r="E491" s="139">
        <v>24439</v>
      </c>
      <c r="F491" s="139"/>
      <c r="G491" s="139">
        <v>31859</v>
      </c>
      <c r="H491" s="139"/>
      <c r="I491" s="139">
        <v>11866</v>
      </c>
      <c r="J491" s="139"/>
      <c r="K491" s="139">
        <v>1000637</v>
      </c>
      <c r="L491" s="139"/>
      <c r="M491" s="140">
        <v>11.01</v>
      </c>
      <c r="N491" s="139"/>
      <c r="O491" s="140">
        <v>4.33</v>
      </c>
      <c r="P491" s="139"/>
      <c r="Q491" s="139">
        <v>106298</v>
      </c>
      <c r="R491" s="127">
        <v>616489</v>
      </c>
      <c r="S491" s="127">
        <v>9185</v>
      </c>
      <c r="T491" s="127"/>
      <c r="U491" s="127">
        <v>18861</v>
      </c>
      <c r="V491" s="127"/>
      <c r="W491" s="127">
        <v>17232</v>
      </c>
      <c r="X491" s="127"/>
      <c r="Y491" s="127">
        <v>1199111</v>
      </c>
      <c r="Z491" s="127"/>
      <c r="AA491" s="128">
        <v>8.64</v>
      </c>
      <c r="AB491" s="127"/>
      <c r="AC491" s="128">
        <v>3.06</v>
      </c>
      <c r="AD491" s="127"/>
    </row>
    <row r="492" spans="1:30" ht="15" customHeight="1" x14ac:dyDescent="0.25">
      <c r="B492" s="126">
        <v>2014</v>
      </c>
      <c r="C492" s="127">
        <v>221846</v>
      </c>
      <c r="D492" s="127">
        <v>719005</v>
      </c>
      <c r="E492" s="139">
        <v>24944</v>
      </c>
      <c r="F492" s="139"/>
      <c r="G492" s="139">
        <v>33474</v>
      </c>
      <c r="H492" s="139"/>
      <c r="I492" s="139">
        <v>13382</v>
      </c>
      <c r="J492" s="139"/>
      <c r="K492" s="139">
        <v>1221422</v>
      </c>
      <c r="L492" s="139"/>
      <c r="M492" s="140">
        <v>11.24</v>
      </c>
      <c r="N492" s="139"/>
      <c r="O492" s="140">
        <v>4.66</v>
      </c>
      <c r="P492" s="139"/>
      <c r="Q492" s="139">
        <v>106478</v>
      </c>
      <c r="R492" s="127">
        <v>600215</v>
      </c>
      <c r="S492" s="127">
        <v>9687</v>
      </c>
      <c r="T492" s="127"/>
      <c r="U492" s="127">
        <v>20562</v>
      </c>
      <c r="V492" s="127"/>
      <c r="W492" s="127">
        <v>19029</v>
      </c>
      <c r="X492" s="127"/>
      <c r="Y492" s="127">
        <v>1439086</v>
      </c>
      <c r="Z492" s="127"/>
      <c r="AA492" s="128">
        <v>9.1</v>
      </c>
      <c r="AB492" s="127"/>
      <c r="AC492" s="128">
        <v>3.43</v>
      </c>
      <c r="AD492" s="127"/>
    </row>
    <row r="493" spans="1:30" ht="15" customHeight="1" x14ac:dyDescent="0.25">
      <c r="B493" s="126">
        <v>2013</v>
      </c>
      <c r="C493" s="127">
        <v>226644</v>
      </c>
      <c r="D493" s="127">
        <v>723488</v>
      </c>
      <c r="E493" s="139">
        <v>27082</v>
      </c>
      <c r="F493" s="139"/>
      <c r="G493" s="139">
        <v>38923</v>
      </c>
      <c r="H493" s="139"/>
      <c r="I493" s="139">
        <v>16843</v>
      </c>
      <c r="J493" s="139"/>
      <c r="K493" s="139">
        <v>1474356</v>
      </c>
      <c r="L493" s="139"/>
      <c r="M493" s="140">
        <v>11.95</v>
      </c>
      <c r="N493" s="139"/>
      <c r="O493" s="140">
        <v>5.38</v>
      </c>
      <c r="P493" s="139"/>
      <c r="Q493" s="139">
        <v>106818</v>
      </c>
      <c r="R493" s="127">
        <v>599557</v>
      </c>
      <c r="S493" s="127">
        <v>10047</v>
      </c>
      <c r="T493" s="127"/>
      <c r="U493" s="127">
        <v>24222</v>
      </c>
      <c r="V493" s="127"/>
      <c r="W493" s="127">
        <v>22729</v>
      </c>
      <c r="X493" s="127"/>
      <c r="Y493" s="127">
        <v>1671296</v>
      </c>
      <c r="Z493" s="127"/>
      <c r="AA493" s="128">
        <v>9.41</v>
      </c>
      <c r="AB493" s="127"/>
      <c r="AC493" s="128">
        <v>4.04</v>
      </c>
      <c r="AD493" s="127"/>
    </row>
    <row r="494" spans="1:30" ht="15" customHeight="1" x14ac:dyDescent="0.25">
      <c r="B494" s="126">
        <v>2012</v>
      </c>
      <c r="C494" s="127">
        <v>232625</v>
      </c>
      <c r="D494" s="127">
        <v>747594</v>
      </c>
      <c r="E494" s="127">
        <v>33646</v>
      </c>
      <c r="F494" s="127"/>
      <c r="G494" s="127">
        <v>46758</v>
      </c>
      <c r="H494" s="127"/>
      <c r="I494" s="127">
        <v>19020</v>
      </c>
      <c r="J494" s="127"/>
      <c r="K494" s="127">
        <v>1978640</v>
      </c>
      <c r="L494" s="127"/>
      <c r="M494" s="128">
        <v>14.46</v>
      </c>
      <c r="N494" s="127"/>
      <c r="O494" s="128">
        <v>6.25</v>
      </c>
      <c r="P494" s="127"/>
      <c r="Q494" s="127">
        <v>108953</v>
      </c>
      <c r="R494" s="127">
        <v>619768</v>
      </c>
      <c r="S494" s="127">
        <v>12480</v>
      </c>
      <c r="T494" s="127"/>
      <c r="U494" s="127">
        <v>29170</v>
      </c>
      <c r="V494" s="127"/>
      <c r="W494" s="127">
        <v>26905</v>
      </c>
      <c r="X494" s="127"/>
      <c r="Y494" s="127">
        <v>2221461</v>
      </c>
      <c r="Z494" s="127"/>
      <c r="AA494" s="128">
        <v>11.45</v>
      </c>
      <c r="AB494" s="127"/>
      <c r="AC494" s="128">
        <v>4.71</v>
      </c>
      <c r="AD494" s="127"/>
    </row>
    <row r="495" spans="1:30" ht="15" customHeight="1" x14ac:dyDescent="0.25">
      <c r="B495" s="126">
        <v>2011</v>
      </c>
      <c r="C495" s="127">
        <v>243873</v>
      </c>
      <c r="D495" s="127">
        <v>794138</v>
      </c>
      <c r="E495" s="127">
        <v>33894</v>
      </c>
      <c r="F495" s="127"/>
      <c r="G495" s="127">
        <v>50961</v>
      </c>
      <c r="H495" s="127"/>
      <c r="I495" s="127">
        <v>23941</v>
      </c>
      <c r="J495" s="127"/>
      <c r="K495" s="127">
        <v>2274000</v>
      </c>
      <c r="L495" s="127"/>
      <c r="M495" s="128">
        <v>13.9</v>
      </c>
      <c r="N495" s="128"/>
      <c r="O495" s="128">
        <v>6.42</v>
      </c>
      <c r="P495" s="128"/>
      <c r="Q495" s="127">
        <v>114211</v>
      </c>
      <c r="R495" s="127">
        <v>659482</v>
      </c>
      <c r="S495" s="127">
        <v>13048</v>
      </c>
      <c r="T495" s="127"/>
      <c r="U495" s="127">
        <v>33073</v>
      </c>
      <c r="V495" s="127"/>
      <c r="W495" s="127">
        <v>31120</v>
      </c>
      <c r="X495" s="127"/>
      <c r="Y495" s="127">
        <v>2744472</v>
      </c>
      <c r="Z495" s="127"/>
      <c r="AA495" s="128">
        <v>11.42</v>
      </c>
      <c r="AB495" s="128"/>
      <c r="AC495" s="128">
        <v>5.01</v>
      </c>
      <c r="AD495" s="128"/>
    </row>
    <row r="496" spans="1:30" ht="15" customHeight="1" x14ac:dyDescent="0.25">
      <c r="B496" s="126">
        <v>2010</v>
      </c>
      <c r="C496" s="127">
        <v>251463</v>
      </c>
      <c r="D496" s="127">
        <v>812944</v>
      </c>
      <c r="E496" s="127">
        <v>31914</v>
      </c>
      <c r="F496" s="127"/>
      <c r="G496" s="127">
        <v>46181</v>
      </c>
      <c r="H496" s="127"/>
      <c r="I496" s="127">
        <v>21205</v>
      </c>
      <c r="J496" s="127"/>
      <c r="K496" s="127">
        <v>2004779</v>
      </c>
      <c r="L496" s="127"/>
      <c r="M496" s="128">
        <v>12.69</v>
      </c>
      <c r="N496" s="128"/>
      <c r="O496" s="128">
        <v>5.68</v>
      </c>
      <c r="P496" s="128"/>
      <c r="Q496" s="127">
        <v>117234</v>
      </c>
      <c r="R496" s="127">
        <v>673914</v>
      </c>
      <c r="S496" s="127">
        <v>11815</v>
      </c>
      <c r="T496" s="127"/>
      <c r="U496" s="127">
        <v>28517</v>
      </c>
      <c r="V496" s="127"/>
      <c r="W496" s="127">
        <v>27218</v>
      </c>
      <c r="X496" s="127"/>
      <c r="Y496" s="127">
        <v>2321351</v>
      </c>
      <c r="Z496" s="127"/>
      <c r="AA496" s="128">
        <v>10.08</v>
      </c>
      <c r="AB496" s="128"/>
      <c r="AC496" s="128">
        <v>4.2300000000000004</v>
      </c>
      <c r="AD496" s="128"/>
    </row>
    <row r="497" spans="1:30" ht="15" customHeight="1" x14ac:dyDescent="0.25">
      <c r="B497" s="126">
        <v>2009</v>
      </c>
      <c r="C497" s="127">
        <v>265645</v>
      </c>
      <c r="D497" s="127">
        <v>824383</v>
      </c>
      <c r="E497" s="127">
        <v>35921</v>
      </c>
      <c r="F497" s="127"/>
      <c r="G497" s="127">
        <v>47968</v>
      </c>
      <c r="H497" s="127"/>
      <c r="I497" s="127">
        <v>17792</v>
      </c>
      <c r="J497" s="127"/>
      <c r="K497" s="127">
        <v>1817385</v>
      </c>
      <c r="L497" s="127"/>
      <c r="M497" s="128">
        <v>13.52</v>
      </c>
      <c r="N497" s="128"/>
      <c r="O497" s="128">
        <v>5.82</v>
      </c>
      <c r="P497" s="128"/>
      <c r="Q497" s="127">
        <v>115920</v>
      </c>
      <c r="R497" s="127">
        <v>668784</v>
      </c>
      <c r="S497" s="127">
        <v>11720</v>
      </c>
      <c r="T497" s="127"/>
      <c r="U497" s="127">
        <v>26158</v>
      </c>
      <c r="V497" s="127"/>
      <c r="W497" s="127">
        <v>24766</v>
      </c>
      <c r="X497" s="127"/>
      <c r="Y497" s="127">
        <v>1962086</v>
      </c>
      <c r="Z497" s="127"/>
      <c r="AA497" s="128">
        <v>10.11</v>
      </c>
      <c r="AB497" s="128"/>
      <c r="AC497" s="128">
        <v>3.91</v>
      </c>
      <c r="AD497" s="128"/>
    </row>
    <row r="498" spans="1:30" ht="15" customHeight="1" x14ac:dyDescent="0.25">
      <c r="B498" s="126">
        <v>2008</v>
      </c>
      <c r="C498" s="127">
        <v>276418</v>
      </c>
      <c r="D498" s="127">
        <v>844024</v>
      </c>
      <c r="E498" s="127">
        <v>35122</v>
      </c>
      <c r="F498" s="127"/>
      <c r="G498" s="127">
        <v>47629</v>
      </c>
      <c r="H498" s="127"/>
      <c r="I498" s="127">
        <v>18894</v>
      </c>
      <c r="J498" s="127"/>
      <c r="K498" s="127">
        <v>1923411</v>
      </c>
      <c r="L498" s="127"/>
      <c r="M498" s="128">
        <v>12.71</v>
      </c>
      <c r="N498" s="128"/>
      <c r="O498" s="128">
        <v>5.64</v>
      </c>
      <c r="P498" s="128"/>
      <c r="Q498" s="127">
        <v>119252</v>
      </c>
      <c r="R498" s="127">
        <v>681219</v>
      </c>
      <c r="S498" s="127">
        <v>11989</v>
      </c>
      <c r="T498" s="127"/>
      <c r="U498" s="127">
        <v>27251</v>
      </c>
      <c r="V498" s="127"/>
      <c r="W498" s="127">
        <v>26220</v>
      </c>
      <c r="X498" s="127"/>
      <c r="Y498" s="127">
        <v>2350566</v>
      </c>
      <c r="Z498" s="127"/>
      <c r="AA498" s="128">
        <v>10.050000000000001</v>
      </c>
      <c r="AB498" s="128"/>
      <c r="AC498" s="128">
        <v>4</v>
      </c>
      <c r="AD498" s="128"/>
    </row>
    <row r="499" spans="1:30" ht="15" customHeight="1" x14ac:dyDescent="0.25">
      <c r="B499" s="181" t="s">
        <v>25</v>
      </c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</row>
    <row r="500" spans="1:30" ht="15" customHeight="1" x14ac:dyDescent="0.25">
      <c r="B500" s="123" t="s">
        <v>109</v>
      </c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</row>
    <row r="501" spans="1:30" ht="15" customHeight="1" x14ac:dyDescent="0.25">
      <c r="B501" s="167">
        <v>2022</v>
      </c>
      <c r="C501" s="166">
        <v>112595</v>
      </c>
      <c r="D501" s="166">
        <v>126672</v>
      </c>
      <c r="E501" s="166">
        <v>12858</v>
      </c>
      <c r="F501" s="166" t="s">
        <v>333</v>
      </c>
      <c r="G501" s="166">
        <v>13920</v>
      </c>
      <c r="H501" s="166" t="s">
        <v>333</v>
      </c>
      <c r="I501" s="166">
        <v>1450</v>
      </c>
      <c r="J501" s="166" t="s">
        <v>333</v>
      </c>
      <c r="K501" s="166">
        <v>434052</v>
      </c>
      <c r="L501" s="166" t="s">
        <v>333</v>
      </c>
      <c r="M501" s="168">
        <v>11.42</v>
      </c>
      <c r="N501" s="166" t="s">
        <v>333</v>
      </c>
      <c r="O501" s="168">
        <v>10.99</v>
      </c>
      <c r="P501" s="166" t="s">
        <v>333</v>
      </c>
      <c r="Q501" s="166">
        <v>11657</v>
      </c>
      <c r="R501" s="166">
        <v>22157</v>
      </c>
      <c r="S501" s="166" t="s">
        <v>53</v>
      </c>
      <c r="T501" s="166"/>
      <c r="U501" s="166" t="s">
        <v>53</v>
      </c>
      <c r="V501" s="166"/>
      <c r="W501" s="166" t="s">
        <v>53</v>
      </c>
      <c r="X501" s="166"/>
      <c r="Y501" s="166" t="s">
        <v>53</v>
      </c>
      <c r="Z501" s="166"/>
      <c r="AA501" s="166" t="s">
        <v>51</v>
      </c>
      <c r="AB501" s="166"/>
      <c r="AC501" s="166" t="s">
        <v>51</v>
      </c>
      <c r="AD501" s="166"/>
    </row>
    <row r="502" spans="1:30" ht="15" customHeight="1" x14ac:dyDescent="0.25">
      <c r="B502" s="126">
        <v>2021</v>
      </c>
      <c r="C502" s="127">
        <v>112178</v>
      </c>
      <c r="D502" s="127">
        <v>125054</v>
      </c>
      <c r="E502" s="127">
        <v>12738</v>
      </c>
      <c r="F502" s="139" t="s">
        <v>334</v>
      </c>
      <c r="G502" s="127">
        <v>13847</v>
      </c>
      <c r="H502" s="139" t="s">
        <v>334</v>
      </c>
      <c r="I502" s="127">
        <v>1449</v>
      </c>
      <c r="J502" s="139" t="s">
        <v>334</v>
      </c>
      <c r="K502" s="127">
        <v>289924</v>
      </c>
      <c r="L502" s="139" t="s">
        <v>334</v>
      </c>
      <c r="M502" s="128">
        <v>11.36</v>
      </c>
      <c r="N502" s="139" t="s">
        <v>334</v>
      </c>
      <c r="O502" s="128">
        <v>11.07</v>
      </c>
      <c r="P502" s="139" t="s">
        <v>334</v>
      </c>
      <c r="Q502" s="127">
        <v>12351</v>
      </c>
      <c r="R502" s="127">
        <v>22332</v>
      </c>
      <c r="S502" s="127">
        <v>1909</v>
      </c>
      <c r="T502" s="127" t="s">
        <v>334</v>
      </c>
      <c r="U502" s="127">
        <v>2933</v>
      </c>
      <c r="V502" s="127" t="s">
        <v>334</v>
      </c>
      <c r="W502" s="127">
        <v>2607</v>
      </c>
      <c r="X502" s="127" t="s">
        <v>334</v>
      </c>
      <c r="Y502" s="127">
        <v>251525</v>
      </c>
      <c r="Z502" s="127" t="s">
        <v>334</v>
      </c>
      <c r="AA502" s="128">
        <v>15.46</v>
      </c>
      <c r="AB502" s="127" t="s">
        <v>334</v>
      </c>
      <c r="AC502" s="128">
        <v>13.13</v>
      </c>
      <c r="AD502" s="127" t="s">
        <v>334</v>
      </c>
    </row>
    <row r="503" spans="1:30" ht="15" customHeight="1" x14ac:dyDescent="0.25">
      <c r="B503" s="126">
        <v>2020</v>
      </c>
      <c r="C503" s="127">
        <v>113238</v>
      </c>
      <c r="D503" s="127">
        <v>134798</v>
      </c>
      <c r="E503" s="127">
        <v>13881</v>
      </c>
      <c r="F503" s="127"/>
      <c r="G503" s="127">
        <v>15240</v>
      </c>
      <c r="H503" s="127"/>
      <c r="I503" s="127">
        <v>1809</v>
      </c>
      <c r="J503" s="127"/>
      <c r="K503" s="127">
        <v>237200</v>
      </c>
      <c r="L503" s="127"/>
      <c r="M503" s="128">
        <v>12.26</v>
      </c>
      <c r="N503" s="127"/>
      <c r="O503" s="128">
        <v>11.31</v>
      </c>
      <c r="P503" s="127"/>
      <c r="Q503" s="127">
        <v>18706</v>
      </c>
      <c r="R503" s="127">
        <v>37295</v>
      </c>
      <c r="S503" s="127">
        <v>6508</v>
      </c>
      <c r="T503" s="127"/>
      <c r="U503" s="127">
        <v>11019</v>
      </c>
      <c r="V503" s="127"/>
      <c r="W503" s="127">
        <v>7315</v>
      </c>
      <c r="X503" s="127"/>
      <c r="Y503" s="127">
        <v>517769</v>
      </c>
      <c r="Z503" s="127"/>
      <c r="AA503" s="128">
        <v>34.79</v>
      </c>
      <c r="AB503" s="127"/>
      <c r="AC503" s="128">
        <v>29.55</v>
      </c>
      <c r="AD503" s="127"/>
    </row>
    <row r="504" spans="1:30" ht="15" customHeight="1" x14ac:dyDescent="0.25">
      <c r="B504" s="126">
        <v>2019</v>
      </c>
      <c r="C504" s="127">
        <v>117536</v>
      </c>
      <c r="D504" s="127">
        <v>140906</v>
      </c>
      <c r="E504" s="127">
        <v>15773</v>
      </c>
      <c r="F504" s="139"/>
      <c r="G504" s="127">
        <v>17701</v>
      </c>
      <c r="H504" s="139"/>
      <c r="I504" s="127">
        <v>2595</v>
      </c>
      <c r="J504" s="139"/>
      <c r="K504" s="127">
        <v>308994</v>
      </c>
      <c r="L504" s="139"/>
      <c r="M504" s="128">
        <v>13.42</v>
      </c>
      <c r="N504" s="139"/>
      <c r="O504" s="128">
        <v>12.56</v>
      </c>
      <c r="P504" s="139"/>
      <c r="Q504" s="127">
        <v>20800</v>
      </c>
      <c r="R504" s="127">
        <v>40962</v>
      </c>
      <c r="S504" s="127">
        <v>3558</v>
      </c>
      <c r="T504" s="127"/>
      <c r="U504" s="127">
        <v>5789</v>
      </c>
      <c r="V504" s="127"/>
      <c r="W504" s="127">
        <v>4328</v>
      </c>
      <c r="X504" s="127"/>
      <c r="Y504" s="127">
        <v>264829</v>
      </c>
      <c r="Z504" s="127"/>
      <c r="AA504" s="128">
        <v>17.11</v>
      </c>
      <c r="AB504" s="127"/>
      <c r="AC504" s="128">
        <v>14.13</v>
      </c>
      <c r="AD504" s="127"/>
    </row>
    <row r="505" spans="1:30" ht="15" customHeight="1" x14ac:dyDescent="0.25">
      <c r="A505" s="14"/>
      <c r="B505" s="126">
        <v>2018</v>
      </c>
      <c r="C505" s="127">
        <v>119313</v>
      </c>
      <c r="D505" s="127">
        <v>147001</v>
      </c>
      <c r="E505" s="127">
        <v>15477</v>
      </c>
      <c r="F505" s="139"/>
      <c r="G505" s="127">
        <v>17516</v>
      </c>
      <c r="H505" s="139"/>
      <c r="I505" s="127">
        <v>2745</v>
      </c>
      <c r="J505" s="139"/>
      <c r="K505" s="127">
        <v>326538</v>
      </c>
      <c r="L505" s="139"/>
      <c r="M505" s="128">
        <v>12.97</v>
      </c>
      <c r="N505" s="139"/>
      <c r="O505" s="128">
        <v>11.92</v>
      </c>
      <c r="P505" s="139"/>
      <c r="Q505" s="127">
        <v>22533</v>
      </c>
      <c r="R505" s="127">
        <v>47486</v>
      </c>
      <c r="S505" s="127">
        <v>3290</v>
      </c>
      <c r="T505" s="127"/>
      <c r="U505" s="127">
        <v>5900</v>
      </c>
      <c r="V505" s="127"/>
      <c r="W505" s="127">
        <v>4246</v>
      </c>
      <c r="X505" s="127"/>
      <c r="Y505" s="127">
        <v>270986</v>
      </c>
      <c r="Z505" s="127"/>
      <c r="AA505" s="128">
        <v>14.6</v>
      </c>
      <c r="AB505" s="127"/>
      <c r="AC505" s="128">
        <v>12.42</v>
      </c>
      <c r="AD505" s="127"/>
    </row>
    <row r="506" spans="1:30" ht="15" customHeight="1" x14ac:dyDescent="0.25">
      <c r="A506" s="14"/>
      <c r="B506" s="126">
        <v>2017</v>
      </c>
      <c r="C506" s="127">
        <v>121797</v>
      </c>
      <c r="D506" s="127">
        <v>149527</v>
      </c>
      <c r="E506" s="127">
        <v>16450</v>
      </c>
      <c r="F506" s="127"/>
      <c r="G506" s="127">
        <v>18415</v>
      </c>
      <c r="H506" s="127"/>
      <c r="I506" s="127">
        <v>2703</v>
      </c>
      <c r="J506" s="127"/>
      <c r="K506" s="127">
        <v>308018</v>
      </c>
      <c r="L506" s="127"/>
      <c r="M506" s="128">
        <v>13.51</v>
      </c>
      <c r="N506" s="127"/>
      <c r="O506" s="128">
        <v>12.32</v>
      </c>
      <c r="P506" s="127"/>
      <c r="Q506" s="127">
        <v>23688</v>
      </c>
      <c r="R506" s="127">
        <v>49006</v>
      </c>
      <c r="S506" s="127">
        <v>2868</v>
      </c>
      <c r="T506" s="127"/>
      <c r="U506" s="127">
        <v>5130</v>
      </c>
      <c r="V506" s="127"/>
      <c r="W506" s="127">
        <v>3759</v>
      </c>
      <c r="X506" s="127"/>
      <c r="Y506" s="127">
        <v>245674</v>
      </c>
      <c r="Z506" s="127"/>
      <c r="AA506" s="128">
        <v>12.11</v>
      </c>
      <c r="AB506" s="127"/>
      <c r="AC506" s="128">
        <v>10.47</v>
      </c>
      <c r="AD506" s="127"/>
    </row>
    <row r="507" spans="1:30" ht="15" customHeight="1" x14ac:dyDescent="0.25">
      <c r="B507" s="126">
        <v>2016</v>
      </c>
      <c r="C507" s="127">
        <v>123625</v>
      </c>
      <c r="D507" s="127">
        <v>151710</v>
      </c>
      <c r="E507" s="127">
        <v>16840</v>
      </c>
      <c r="F507" s="139"/>
      <c r="G507" s="127">
        <v>18933</v>
      </c>
      <c r="H507" s="139"/>
      <c r="I507" s="127">
        <v>2963</v>
      </c>
      <c r="J507" s="139"/>
      <c r="K507" s="127">
        <v>326742</v>
      </c>
      <c r="L507" s="139"/>
      <c r="M507" s="128">
        <v>13.62</v>
      </c>
      <c r="N507" s="139"/>
      <c r="O507" s="128">
        <v>12.48</v>
      </c>
      <c r="P507" s="139"/>
      <c r="Q507" s="127">
        <v>24970</v>
      </c>
      <c r="R507" s="127">
        <v>50334</v>
      </c>
      <c r="S507" s="127">
        <v>3100</v>
      </c>
      <c r="T507" s="127"/>
      <c r="U507" s="127">
        <v>5450</v>
      </c>
      <c r="V507" s="127"/>
      <c r="W507" s="127">
        <v>4201</v>
      </c>
      <c r="X507" s="127"/>
      <c r="Y507" s="127">
        <v>270287</v>
      </c>
      <c r="Z507" s="127"/>
      <c r="AA507" s="128">
        <v>12.41</v>
      </c>
      <c r="AB507" s="127"/>
      <c r="AC507" s="128">
        <v>10.83</v>
      </c>
      <c r="AD507" s="127"/>
    </row>
    <row r="508" spans="1:30" ht="15" customHeight="1" x14ac:dyDescent="0.25">
      <c r="B508" s="126">
        <v>2015</v>
      </c>
      <c r="C508" s="127">
        <v>125506</v>
      </c>
      <c r="D508" s="127">
        <v>153476</v>
      </c>
      <c r="E508" s="139">
        <v>17510</v>
      </c>
      <c r="F508" s="139"/>
      <c r="G508" s="139">
        <v>19622</v>
      </c>
      <c r="H508" s="139"/>
      <c r="I508" s="139">
        <v>2910</v>
      </c>
      <c r="J508" s="139"/>
      <c r="K508" s="139">
        <v>334600</v>
      </c>
      <c r="L508" s="139"/>
      <c r="M508" s="140">
        <v>13.95</v>
      </c>
      <c r="N508" s="139"/>
      <c r="O508" s="140">
        <v>12.79</v>
      </c>
      <c r="P508" s="139"/>
      <c r="Q508" s="139">
        <v>25857</v>
      </c>
      <c r="R508" s="127">
        <v>51263</v>
      </c>
      <c r="S508" s="127">
        <v>3187</v>
      </c>
      <c r="T508" s="127"/>
      <c r="U508" s="127">
        <v>5603</v>
      </c>
      <c r="V508" s="127"/>
      <c r="W508" s="127">
        <v>4177</v>
      </c>
      <c r="X508" s="127"/>
      <c r="Y508" s="127">
        <v>277367</v>
      </c>
      <c r="Z508" s="127"/>
      <c r="AA508" s="128">
        <v>12.33</v>
      </c>
      <c r="AB508" s="127"/>
      <c r="AC508" s="128">
        <v>10.93</v>
      </c>
      <c r="AD508" s="127"/>
    </row>
    <row r="509" spans="1:30" ht="15" customHeight="1" x14ac:dyDescent="0.25">
      <c r="B509" s="126">
        <v>2014</v>
      </c>
      <c r="C509" s="127">
        <v>126521</v>
      </c>
      <c r="D509" s="127">
        <v>154232</v>
      </c>
      <c r="E509" s="139">
        <v>17984</v>
      </c>
      <c r="F509" s="139"/>
      <c r="G509" s="139">
        <v>19953</v>
      </c>
      <c r="H509" s="139"/>
      <c r="I509" s="139">
        <v>3137</v>
      </c>
      <c r="J509" s="139"/>
      <c r="K509" s="139">
        <v>358348</v>
      </c>
      <c r="L509" s="139"/>
      <c r="M509" s="140">
        <v>14.21</v>
      </c>
      <c r="N509" s="139"/>
      <c r="O509" s="140">
        <v>12.94</v>
      </c>
      <c r="P509" s="139"/>
      <c r="Q509" s="139">
        <v>27195</v>
      </c>
      <c r="R509" s="127">
        <v>52554</v>
      </c>
      <c r="S509" s="127">
        <v>3683</v>
      </c>
      <c r="T509" s="127"/>
      <c r="U509" s="127">
        <v>6087</v>
      </c>
      <c r="V509" s="127"/>
      <c r="W509" s="127">
        <v>4745</v>
      </c>
      <c r="X509" s="127"/>
      <c r="Y509" s="127">
        <v>308014</v>
      </c>
      <c r="Z509" s="127"/>
      <c r="AA509" s="128">
        <v>13.54</v>
      </c>
      <c r="AB509" s="127"/>
      <c r="AC509" s="128">
        <v>11.58</v>
      </c>
      <c r="AD509" s="127"/>
    </row>
    <row r="510" spans="1:30" ht="15" customHeight="1" x14ac:dyDescent="0.25">
      <c r="B510" s="126">
        <v>2013</v>
      </c>
      <c r="C510" s="127">
        <v>132010</v>
      </c>
      <c r="D510" s="127">
        <v>162749</v>
      </c>
      <c r="E510" s="139">
        <v>19449</v>
      </c>
      <c r="F510" s="139"/>
      <c r="G510" s="139">
        <v>21946</v>
      </c>
      <c r="H510" s="139"/>
      <c r="I510" s="139">
        <v>3575</v>
      </c>
      <c r="J510" s="139"/>
      <c r="K510" s="139">
        <v>406973</v>
      </c>
      <c r="L510" s="139"/>
      <c r="M510" s="140">
        <v>14.73</v>
      </c>
      <c r="N510" s="139"/>
      <c r="O510" s="140">
        <v>13.48</v>
      </c>
      <c r="P510" s="139"/>
      <c r="Q510" s="139">
        <v>28118</v>
      </c>
      <c r="R510" s="127">
        <v>56115</v>
      </c>
      <c r="S510" s="127">
        <v>3462</v>
      </c>
      <c r="T510" s="127"/>
      <c r="U510" s="127">
        <v>6119</v>
      </c>
      <c r="V510" s="127"/>
      <c r="W510" s="127">
        <v>4838</v>
      </c>
      <c r="X510" s="127"/>
      <c r="Y510" s="127">
        <v>339673</v>
      </c>
      <c r="Z510" s="127"/>
      <c r="AA510" s="128">
        <v>12.31</v>
      </c>
      <c r="AB510" s="127"/>
      <c r="AC510" s="128">
        <v>10.9</v>
      </c>
      <c r="AD510" s="127"/>
    </row>
    <row r="511" spans="1:30" ht="15" customHeight="1" x14ac:dyDescent="0.25">
      <c r="B511" s="126">
        <v>2012</v>
      </c>
      <c r="C511" s="127">
        <v>137873</v>
      </c>
      <c r="D511" s="127">
        <v>172205</v>
      </c>
      <c r="E511" s="127">
        <v>25281</v>
      </c>
      <c r="F511" s="127"/>
      <c r="G511" s="127">
        <v>28350</v>
      </c>
      <c r="H511" s="127"/>
      <c r="I511" s="127">
        <v>4391</v>
      </c>
      <c r="J511" s="127"/>
      <c r="K511" s="127">
        <v>497175</v>
      </c>
      <c r="L511" s="127"/>
      <c r="M511" s="128">
        <v>18.34</v>
      </c>
      <c r="N511" s="127"/>
      <c r="O511" s="128">
        <v>16.46</v>
      </c>
      <c r="P511" s="127"/>
      <c r="Q511" s="127">
        <v>29702</v>
      </c>
      <c r="R511" s="127">
        <v>61222</v>
      </c>
      <c r="S511" s="127">
        <v>4861</v>
      </c>
      <c r="T511" s="127"/>
      <c r="U511" s="127">
        <v>8502</v>
      </c>
      <c r="V511" s="127"/>
      <c r="W511" s="127">
        <v>6500</v>
      </c>
      <c r="X511" s="127"/>
      <c r="Y511" s="127">
        <v>388810</v>
      </c>
      <c r="Z511" s="127"/>
      <c r="AA511" s="128">
        <v>16.37</v>
      </c>
      <c r="AB511" s="127"/>
      <c r="AC511" s="128">
        <v>13.89</v>
      </c>
      <c r="AD511" s="127"/>
    </row>
    <row r="512" spans="1:30" ht="15" customHeight="1" x14ac:dyDescent="0.25">
      <c r="B512" s="126">
        <v>2011</v>
      </c>
      <c r="C512" s="127">
        <v>147130</v>
      </c>
      <c r="D512" s="127">
        <v>184131</v>
      </c>
      <c r="E512" s="127">
        <v>24921</v>
      </c>
      <c r="F512" s="127"/>
      <c r="G512" s="127">
        <v>28053</v>
      </c>
      <c r="H512" s="127"/>
      <c r="I512" s="127">
        <v>4447</v>
      </c>
      <c r="J512" s="127"/>
      <c r="K512" s="127">
        <v>501677</v>
      </c>
      <c r="L512" s="127"/>
      <c r="M512" s="128">
        <v>16.940000000000001</v>
      </c>
      <c r="N512" s="128"/>
      <c r="O512" s="128">
        <v>15.24</v>
      </c>
      <c r="P512" s="128"/>
      <c r="Q512" s="127">
        <v>32058</v>
      </c>
      <c r="R512" s="127">
        <v>65369</v>
      </c>
      <c r="S512" s="127">
        <v>4408</v>
      </c>
      <c r="T512" s="127"/>
      <c r="U512" s="127">
        <v>7691</v>
      </c>
      <c r="V512" s="127"/>
      <c r="W512" s="127">
        <v>6056</v>
      </c>
      <c r="X512" s="127"/>
      <c r="Y512" s="127">
        <v>405647</v>
      </c>
      <c r="Z512" s="127"/>
      <c r="AA512" s="128">
        <v>13.75</v>
      </c>
      <c r="AB512" s="128"/>
      <c r="AC512" s="128">
        <v>11.77</v>
      </c>
      <c r="AD512" s="128"/>
    </row>
    <row r="513" spans="1:30" ht="15" customHeight="1" x14ac:dyDescent="0.25">
      <c r="B513" s="126">
        <v>2010</v>
      </c>
      <c r="C513" s="127">
        <v>153960</v>
      </c>
      <c r="D513" s="127">
        <v>189120</v>
      </c>
      <c r="E513" s="127">
        <v>23819</v>
      </c>
      <c r="F513" s="127"/>
      <c r="G513" s="127">
        <v>26298</v>
      </c>
      <c r="H513" s="127"/>
      <c r="I513" s="127">
        <v>4224</v>
      </c>
      <c r="J513" s="127"/>
      <c r="K513" s="127">
        <v>500847</v>
      </c>
      <c r="L513" s="127"/>
      <c r="M513" s="128">
        <v>15.47</v>
      </c>
      <c r="N513" s="128"/>
      <c r="O513" s="128">
        <v>13.91</v>
      </c>
      <c r="P513" s="128"/>
      <c r="Q513" s="127">
        <v>33402</v>
      </c>
      <c r="R513" s="127">
        <v>65042</v>
      </c>
      <c r="S513" s="127">
        <v>3863</v>
      </c>
      <c r="T513" s="127"/>
      <c r="U513" s="127">
        <v>6395</v>
      </c>
      <c r="V513" s="127"/>
      <c r="W513" s="127">
        <v>5429</v>
      </c>
      <c r="X513" s="127"/>
      <c r="Y513" s="127">
        <v>392369</v>
      </c>
      <c r="Z513" s="127"/>
      <c r="AA513" s="128">
        <v>11.57</v>
      </c>
      <c r="AB513" s="128"/>
      <c r="AC513" s="128">
        <v>9.83</v>
      </c>
      <c r="AD513" s="128"/>
    </row>
    <row r="514" spans="1:30" ht="15" customHeight="1" x14ac:dyDescent="0.25">
      <c r="B514" s="126">
        <v>2009</v>
      </c>
      <c r="C514" s="127">
        <v>166220</v>
      </c>
      <c r="D514" s="127">
        <v>198001</v>
      </c>
      <c r="E514" s="127">
        <v>27494</v>
      </c>
      <c r="F514" s="127"/>
      <c r="G514" s="127">
        <v>30407</v>
      </c>
      <c r="H514" s="127"/>
      <c r="I514" s="127">
        <v>4245</v>
      </c>
      <c r="J514" s="127"/>
      <c r="K514" s="127">
        <v>619172</v>
      </c>
      <c r="L514" s="127"/>
      <c r="M514" s="128">
        <v>16.54</v>
      </c>
      <c r="N514" s="128"/>
      <c r="O514" s="128">
        <v>15.36</v>
      </c>
      <c r="P514" s="128"/>
      <c r="Q514" s="127">
        <v>31116</v>
      </c>
      <c r="R514" s="127">
        <v>58378</v>
      </c>
      <c r="S514" s="127">
        <v>4451</v>
      </c>
      <c r="T514" s="127"/>
      <c r="U514" s="127">
        <v>7288</v>
      </c>
      <c r="V514" s="127"/>
      <c r="W514" s="127">
        <v>6289</v>
      </c>
      <c r="X514" s="127"/>
      <c r="Y514" s="127">
        <v>396420</v>
      </c>
      <c r="Z514" s="127"/>
      <c r="AA514" s="128">
        <v>14.3</v>
      </c>
      <c r="AB514" s="128"/>
      <c r="AC514" s="128">
        <v>12.48</v>
      </c>
      <c r="AD514" s="128"/>
    </row>
    <row r="515" spans="1:30" ht="15" customHeight="1" x14ac:dyDescent="0.25">
      <c r="B515" s="126">
        <v>2008</v>
      </c>
      <c r="C515" s="127">
        <v>175493</v>
      </c>
      <c r="D515" s="127">
        <v>205796</v>
      </c>
      <c r="E515" s="127">
        <v>26695</v>
      </c>
      <c r="F515" s="127"/>
      <c r="G515" s="127">
        <v>28773</v>
      </c>
      <c r="H515" s="127"/>
      <c r="I515" s="127">
        <v>3862</v>
      </c>
      <c r="J515" s="127"/>
      <c r="K515" s="127">
        <v>552701</v>
      </c>
      <c r="L515" s="127"/>
      <c r="M515" s="128">
        <v>15.21</v>
      </c>
      <c r="N515" s="128"/>
      <c r="O515" s="128">
        <v>13.98</v>
      </c>
      <c r="P515" s="128"/>
      <c r="Q515" s="127">
        <v>32635</v>
      </c>
      <c r="R515" s="127">
        <v>58689</v>
      </c>
      <c r="S515" s="127">
        <v>4256</v>
      </c>
      <c r="T515" s="127"/>
      <c r="U515" s="127">
        <v>6584</v>
      </c>
      <c r="V515" s="127"/>
      <c r="W515" s="127">
        <v>5979</v>
      </c>
      <c r="X515" s="127"/>
      <c r="Y515" s="127">
        <v>446966</v>
      </c>
      <c r="Z515" s="127"/>
      <c r="AA515" s="128">
        <v>13.04</v>
      </c>
      <c r="AB515" s="128"/>
      <c r="AC515" s="128">
        <v>11.22</v>
      </c>
      <c r="AD515" s="128"/>
    </row>
    <row r="516" spans="1:30" ht="15" customHeight="1" x14ac:dyDescent="0.25">
      <c r="B516" s="123" t="s">
        <v>110</v>
      </c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</row>
    <row r="517" spans="1:30" ht="15" customHeight="1" x14ac:dyDescent="0.25">
      <c r="B517" s="167">
        <v>2022</v>
      </c>
      <c r="C517" s="166">
        <v>104578</v>
      </c>
      <c r="D517" s="166">
        <v>698981</v>
      </c>
      <c r="E517" s="166">
        <v>4529</v>
      </c>
      <c r="F517" s="166" t="s">
        <v>333</v>
      </c>
      <c r="G517" s="166">
        <v>7235</v>
      </c>
      <c r="H517" s="166" t="s">
        <v>333</v>
      </c>
      <c r="I517" s="166">
        <v>4459</v>
      </c>
      <c r="J517" s="166" t="s">
        <v>333</v>
      </c>
      <c r="K517" s="166">
        <v>491884</v>
      </c>
      <c r="L517" s="166" t="s">
        <v>333</v>
      </c>
      <c r="M517" s="168">
        <v>4.33</v>
      </c>
      <c r="N517" s="166" t="s">
        <v>333</v>
      </c>
      <c r="O517" s="168">
        <v>1.04</v>
      </c>
      <c r="P517" s="166" t="s">
        <v>333</v>
      </c>
      <c r="Q517" s="166">
        <v>85150</v>
      </c>
      <c r="R517" s="166">
        <v>678627</v>
      </c>
      <c r="S517" s="166" t="s">
        <v>53</v>
      </c>
      <c r="T517" s="166"/>
      <c r="U517" s="166" t="s">
        <v>53</v>
      </c>
      <c r="V517" s="166"/>
      <c r="W517" s="166" t="s">
        <v>53</v>
      </c>
      <c r="X517" s="166"/>
      <c r="Y517" s="166" t="s">
        <v>53</v>
      </c>
      <c r="Z517" s="166"/>
      <c r="AA517" s="166" t="s">
        <v>51</v>
      </c>
      <c r="AB517" s="166"/>
      <c r="AC517" s="166" t="s">
        <v>51</v>
      </c>
      <c r="AD517" s="166"/>
    </row>
    <row r="518" spans="1:30" ht="15" customHeight="1" x14ac:dyDescent="0.25">
      <c r="B518" s="126">
        <v>2021</v>
      </c>
      <c r="C518" s="127">
        <v>103551</v>
      </c>
      <c r="D518" s="127">
        <v>673718</v>
      </c>
      <c r="E518" s="127">
        <v>5503</v>
      </c>
      <c r="F518" s="139" t="s">
        <v>334</v>
      </c>
      <c r="G518" s="127">
        <v>9135</v>
      </c>
      <c r="H518" s="139" t="s">
        <v>334</v>
      </c>
      <c r="I518" s="127">
        <v>6146</v>
      </c>
      <c r="J518" s="139" t="s">
        <v>334</v>
      </c>
      <c r="K518" s="127">
        <v>710064</v>
      </c>
      <c r="L518" s="139" t="s">
        <v>334</v>
      </c>
      <c r="M518" s="128">
        <v>5.31</v>
      </c>
      <c r="N518" s="139" t="s">
        <v>334</v>
      </c>
      <c r="O518" s="128">
        <v>1.36</v>
      </c>
      <c r="P518" s="139" t="s">
        <v>334</v>
      </c>
      <c r="Q518" s="127">
        <v>84321</v>
      </c>
      <c r="R518" s="127">
        <v>653464</v>
      </c>
      <c r="S518" s="127">
        <v>4754</v>
      </c>
      <c r="T518" s="127" t="s">
        <v>334</v>
      </c>
      <c r="U518" s="127">
        <v>10313</v>
      </c>
      <c r="V518" s="127" t="s">
        <v>334</v>
      </c>
      <c r="W518" s="127">
        <v>10140</v>
      </c>
      <c r="X518" s="127" t="s">
        <v>334</v>
      </c>
      <c r="Y518" s="127">
        <v>1355586</v>
      </c>
      <c r="Z518" s="127" t="s">
        <v>334</v>
      </c>
      <c r="AA518" s="128">
        <v>5.64</v>
      </c>
      <c r="AB518" s="127" t="s">
        <v>334</v>
      </c>
      <c r="AC518" s="128">
        <v>1.58</v>
      </c>
      <c r="AD518" s="127" t="s">
        <v>334</v>
      </c>
    </row>
    <row r="519" spans="1:30" ht="15" customHeight="1" x14ac:dyDescent="0.25">
      <c r="B519" s="126">
        <v>2020</v>
      </c>
      <c r="C519" s="127">
        <v>101795</v>
      </c>
      <c r="D519" s="127">
        <v>664028</v>
      </c>
      <c r="E519" s="127">
        <v>4799</v>
      </c>
      <c r="F519" s="127"/>
      <c r="G519" s="127">
        <v>7791</v>
      </c>
      <c r="H519" s="127"/>
      <c r="I519" s="127">
        <v>5207</v>
      </c>
      <c r="J519" s="127"/>
      <c r="K519" s="127">
        <v>444263</v>
      </c>
      <c r="L519" s="127"/>
      <c r="M519" s="128">
        <v>4.71</v>
      </c>
      <c r="N519" s="127"/>
      <c r="O519" s="128">
        <v>1.17</v>
      </c>
      <c r="P519" s="127"/>
      <c r="Q519" s="127">
        <v>83356</v>
      </c>
      <c r="R519" s="127">
        <v>644564</v>
      </c>
      <c r="S519" s="127">
        <v>4461</v>
      </c>
      <c r="T519" s="127"/>
      <c r="U519" s="127">
        <v>8649</v>
      </c>
      <c r="V519" s="127"/>
      <c r="W519" s="127">
        <v>8511</v>
      </c>
      <c r="X519" s="127"/>
      <c r="Y519" s="127">
        <v>679545</v>
      </c>
      <c r="Z519" s="127"/>
      <c r="AA519" s="128">
        <v>5.35</v>
      </c>
      <c r="AB519" s="127"/>
      <c r="AC519" s="128">
        <v>1.34</v>
      </c>
      <c r="AD519" s="127"/>
    </row>
    <row r="520" spans="1:30" ht="15" customHeight="1" x14ac:dyDescent="0.25">
      <c r="B520" s="126">
        <v>2019</v>
      </c>
      <c r="C520" s="127">
        <v>100904</v>
      </c>
      <c r="D520" s="127">
        <v>667608</v>
      </c>
      <c r="E520" s="127">
        <v>6061</v>
      </c>
      <c r="F520" s="139"/>
      <c r="G520" s="127">
        <v>10716</v>
      </c>
      <c r="H520" s="139"/>
      <c r="I520" s="127">
        <v>7729</v>
      </c>
      <c r="J520" s="139"/>
      <c r="K520" s="127">
        <v>795841</v>
      </c>
      <c r="L520" s="139"/>
      <c r="M520" s="128">
        <v>6.01</v>
      </c>
      <c r="N520" s="139"/>
      <c r="O520" s="128">
        <v>1.61</v>
      </c>
      <c r="P520" s="139"/>
      <c r="Q520" s="127">
        <v>83143</v>
      </c>
      <c r="R520" s="127">
        <v>648970</v>
      </c>
      <c r="S520" s="127">
        <v>5352</v>
      </c>
      <c r="T520" s="127"/>
      <c r="U520" s="127">
        <v>11474</v>
      </c>
      <c r="V520" s="127"/>
      <c r="W520" s="127">
        <v>11300</v>
      </c>
      <c r="X520" s="127"/>
      <c r="Y520" s="127">
        <v>1065348</v>
      </c>
      <c r="Z520" s="127"/>
      <c r="AA520" s="128">
        <v>6.44</v>
      </c>
      <c r="AB520" s="127"/>
      <c r="AC520" s="128">
        <v>1.77</v>
      </c>
      <c r="AD520" s="127"/>
    </row>
    <row r="521" spans="1:30" ht="15" customHeight="1" x14ac:dyDescent="0.25">
      <c r="A521" s="14"/>
      <c r="B521" s="126">
        <v>2018</v>
      </c>
      <c r="C521" s="127">
        <v>98518</v>
      </c>
      <c r="D521" s="127">
        <v>644886</v>
      </c>
      <c r="E521" s="127">
        <v>5562</v>
      </c>
      <c r="F521" s="139"/>
      <c r="G521" s="127">
        <v>9327</v>
      </c>
      <c r="H521" s="139"/>
      <c r="I521" s="127">
        <v>6417</v>
      </c>
      <c r="J521" s="139"/>
      <c r="K521" s="127">
        <v>630702</v>
      </c>
      <c r="L521" s="139"/>
      <c r="M521" s="128">
        <v>5.65</v>
      </c>
      <c r="N521" s="139"/>
      <c r="O521" s="128">
        <v>1.45</v>
      </c>
      <c r="P521" s="139"/>
      <c r="Q521" s="127">
        <v>81407</v>
      </c>
      <c r="R521" s="127">
        <v>626841</v>
      </c>
      <c r="S521" s="127">
        <v>4905</v>
      </c>
      <c r="T521" s="127"/>
      <c r="U521" s="127">
        <v>10527</v>
      </c>
      <c r="V521" s="127"/>
      <c r="W521" s="127">
        <v>10336</v>
      </c>
      <c r="X521" s="127"/>
      <c r="Y521" s="127">
        <v>1439449</v>
      </c>
      <c r="Z521" s="127"/>
      <c r="AA521" s="128">
        <v>6.03</v>
      </c>
      <c r="AB521" s="127"/>
      <c r="AC521" s="128">
        <v>1.68</v>
      </c>
      <c r="AD521" s="127"/>
    </row>
    <row r="522" spans="1:30" ht="15" customHeight="1" x14ac:dyDescent="0.25">
      <c r="A522" s="14"/>
      <c r="B522" s="126">
        <v>2017</v>
      </c>
      <c r="C522" s="127">
        <v>97393</v>
      </c>
      <c r="D522" s="127">
        <v>619185</v>
      </c>
      <c r="E522" s="127">
        <v>5811</v>
      </c>
      <c r="F522" s="127"/>
      <c r="G522" s="127">
        <v>10538</v>
      </c>
      <c r="H522" s="127"/>
      <c r="I522" s="127">
        <v>7627</v>
      </c>
      <c r="J522" s="127"/>
      <c r="K522" s="127">
        <v>668481</v>
      </c>
      <c r="L522" s="127"/>
      <c r="M522" s="128">
        <v>5.97</v>
      </c>
      <c r="N522" s="127"/>
      <c r="O522" s="128">
        <v>1.7</v>
      </c>
      <c r="P522" s="127"/>
      <c r="Q522" s="127">
        <v>81019</v>
      </c>
      <c r="R522" s="127">
        <v>601834</v>
      </c>
      <c r="S522" s="127">
        <v>5182</v>
      </c>
      <c r="T522" s="127"/>
      <c r="U522" s="127">
        <v>11450</v>
      </c>
      <c r="V522" s="127"/>
      <c r="W522" s="127">
        <v>11266</v>
      </c>
      <c r="X522" s="127"/>
      <c r="Y522" s="127">
        <v>942832</v>
      </c>
      <c r="Z522" s="127"/>
      <c r="AA522" s="128">
        <v>6.4</v>
      </c>
      <c r="AB522" s="127"/>
      <c r="AC522" s="128">
        <v>1.9</v>
      </c>
      <c r="AD522" s="127"/>
    </row>
    <row r="523" spans="1:30" ht="15" customHeight="1" x14ac:dyDescent="0.25">
      <c r="B523" s="126">
        <v>2016</v>
      </c>
      <c r="C523" s="127">
        <v>96734</v>
      </c>
      <c r="D523" s="127">
        <v>597460</v>
      </c>
      <c r="E523" s="127">
        <v>6270</v>
      </c>
      <c r="F523" s="139"/>
      <c r="G523" s="127">
        <v>11819</v>
      </c>
      <c r="H523" s="139"/>
      <c r="I523" s="127">
        <v>8828</v>
      </c>
      <c r="J523" s="139"/>
      <c r="K523" s="127">
        <v>693324</v>
      </c>
      <c r="L523" s="139"/>
      <c r="M523" s="128">
        <v>6.48</v>
      </c>
      <c r="N523" s="139"/>
      <c r="O523" s="128">
        <v>1.98</v>
      </c>
      <c r="P523" s="139"/>
      <c r="Q523" s="127">
        <v>80480</v>
      </c>
      <c r="R523" s="127">
        <v>580216</v>
      </c>
      <c r="S523" s="127">
        <v>5523</v>
      </c>
      <c r="T523" s="127"/>
      <c r="U523" s="127">
        <v>12575</v>
      </c>
      <c r="V523" s="127"/>
      <c r="W523" s="127">
        <v>12360</v>
      </c>
      <c r="X523" s="127"/>
      <c r="Y523" s="127">
        <v>914432</v>
      </c>
      <c r="Z523" s="127"/>
      <c r="AA523" s="128">
        <v>6.86</v>
      </c>
      <c r="AB523" s="127"/>
      <c r="AC523" s="128">
        <v>2.17</v>
      </c>
      <c r="AD523" s="127"/>
    </row>
    <row r="524" spans="1:30" ht="15" customHeight="1" x14ac:dyDescent="0.25">
      <c r="B524" s="126">
        <v>2015</v>
      </c>
      <c r="C524" s="127">
        <v>96528</v>
      </c>
      <c r="D524" s="127">
        <v>582358</v>
      </c>
      <c r="E524" s="139">
        <v>6929</v>
      </c>
      <c r="F524" s="139"/>
      <c r="G524" s="139">
        <v>12237</v>
      </c>
      <c r="H524" s="139"/>
      <c r="I524" s="139">
        <v>8956</v>
      </c>
      <c r="J524" s="139"/>
      <c r="K524" s="139">
        <v>666038</v>
      </c>
      <c r="L524" s="139"/>
      <c r="M524" s="140">
        <v>7.18</v>
      </c>
      <c r="N524" s="139"/>
      <c r="O524" s="140">
        <v>2.1</v>
      </c>
      <c r="P524" s="139"/>
      <c r="Q524" s="139">
        <v>80441</v>
      </c>
      <c r="R524" s="127">
        <v>565226</v>
      </c>
      <c r="S524" s="127">
        <v>5998</v>
      </c>
      <c r="T524" s="127"/>
      <c r="U524" s="127">
        <v>13258</v>
      </c>
      <c r="V524" s="127"/>
      <c r="W524" s="127">
        <v>13055</v>
      </c>
      <c r="X524" s="127"/>
      <c r="Y524" s="127">
        <v>921744</v>
      </c>
      <c r="Z524" s="127"/>
      <c r="AA524" s="128">
        <v>7.46</v>
      </c>
      <c r="AB524" s="127"/>
      <c r="AC524" s="128">
        <v>2.35</v>
      </c>
      <c r="AD524" s="127"/>
    </row>
    <row r="525" spans="1:30" ht="15" customHeight="1" x14ac:dyDescent="0.25">
      <c r="B525" s="126">
        <v>2014</v>
      </c>
      <c r="C525" s="127">
        <v>95325</v>
      </c>
      <c r="D525" s="127">
        <v>564773</v>
      </c>
      <c r="E525" s="139">
        <v>6960</v>
      </c>
      <c r="F525" s="139"/>
      <c r="G525" s="139">
        <v>13521</v>
      </c>
      <c r="H525" s="139"/>
      <c r="I525" s="139">
        <v>10245</v>
      </c>
      <c r="J525" s="139"/>
      <c r="K525" s="139">
        <v>863074</v>
      </c>
      <c r="L525" s="139"/>
      <c r="M525" s="140">
        <v>7.3</v>
      </c>
      <c r="N525" s="139"/>
      <c r="O525" s="140">
        <v>2.39</v>
      </c>
      <c r="P525" s="139"/>
      <c r="Q525" s="139">
        <v>79283</v>
      </c>
      <c r="R525" s="127">
        <v>547661</v>
      </c>
      <c r="S525" s="127">
        <v>6004</v>
      </c>
      <c r="T525" s="127"/>
      <c r="U525" s="127">
        <v>14475</v>
      </c>
      <c r="V525" s="127"/>
      <c r="W525" s="127">
        <v>14284</v>
      </c>
      <c r="X525" s="127"/>
      <c r="Y525" s="127">
        <v>1131072</v>
      </c>
      <c r="Z525" s="127"/>
      <c r="AA525" s="128">
        <v>7.57</v>
      </c>
      <c r="AB525" s="127"/>
      <c r="AC525" s="128">
        <v>2.64</v>
      </c>
      <c r="AD525" s="127"/>
    </row>
    <row r="526" spans="1:30" ht="15" customHeight="1" x14ac:dyDescent="0.25">
      <c r="B526" s="126">
        <v>2013</v>
      </c>
      <c r="C526" s="127">
        <v>94634</v>
      </c>
      <c r="D526" s="127">
        <v>560739</v>
      </c>
      <c r="E526" s="139">
        <v>7633</v>
      </c>
      <c r="F526" s="139"/>
      <c r="G526" s="139">
        <v>16977</v>
      </c>
      <c r="H526" s="139"/>
      <c r="I526" s="139">
        <v>13268</v>
      </c>
      <c r="J526" s="139"/>
      <c r="K526" s="139">
        <v>1067383</v>
      </c>
      <c r="L526" s="139"/>
      <c r="M526" s="140">
        <v>8.07</v>
      </c>
      <c r="N526" s="139"/>
      <c r="O526" s="140">
        <v>3.03</v>
      </c>
      <c r="P526" s="139"/>
      <c r="Q526" s="139">
        <v>78700</v>
      </c>
      <c r="R526" s="127">
        <v>543442</v>
      </c>
      <c r="S526" s="127">
        <v>6585</v>
      </c>
      <c r="T526" s="127"/>
      <c r="U526" s="127">
        <v>18103</v>
      </c>
      <c r="V526" s="127"/>
      <c r="W526" s="127">
        <v>17891</v>
      </c>
      <c r="X526" s="127"/>
      <c r="Y526" s="127">
        <v>1331622</v>
      </c>
      <c r="Z526" s="127"/>
      <c r="AA526" s="128">
        <v>8.3699999999999992</v>
      </c>
      <c r="AB526" s="127"/>
      <c r="AC526" s="128">
        <v>3.33</v>
      </c>
      <c r="AD526" s="127"/>
    </row>
    <row r="527" spans="1:30" ht="15" customHeight="1" x14ac:dyDescent="0.25">
      <c r="B527" s="126">
        <v>2012</v>
      </c>
      <c r="C527" s="127">
        <v>94752</v>
      </c>
      <c r="D527" s="127">
        <v>575389</v>
      </c>
      <c r="E527" s="127">
        <v>8365</v>
      </c>
      <c r="F527" s="127"/>
      <c r="G527" s="127">
        <v>18408</v>
      </c>
      <c r="H527" s="127"/>
      <c r="I527" s="127">
        <v>14629</v>
      </c>
      <c r="J527" s="127"/>
      <c r="K527" s="127">
        <v>1481465</v>
      </c>
      <c r="L527" s="127"/>
      <c r="M527" s="128">
        <v>8.83</v>
      </c>
      <c r="N527" s="127"/>
      <c r="O527" s="128">
        <v>3.2</v>
      </c>
      <c r="P527" s="127"/>
      <c r="Q527" s="127">
        <v>79251</v>
      </c>
      <c r="R527" s="127">
        <v>558546</v>
      </c>
      <c r="S527" s="127">
        <v>7619</v>
      </c>
      <c r="T527" s="127"/>
      <c r="U527" s="127">
        <v>20668</v>
      </c>
      <c r="V527" s="127"/>
      <c r="W527" s="127">
        <v>20405</v>
      </c>
      <c r="X527" s="127"/>
      <c r="Y527" s="127">
        <v>1832651</v>
      </c>
      <c r="Z527" s="127"/>
      <c r="AA527" s="128">
        <v>9.61</v>
      </c>
      <c r="AB527" s="127"/>
      <c r="AC527" s="128">
        <v>3.7</v>
      </c>
      <c r="AD527" s="127"/>
    </row>
    <row r="528" spans="1:30" ht="15" customHeight="1" x14ac:dyDescent="0.25">
      <c r="B528" s="126">
        <v>2011</v>
      </c>
      <c r="C528" s="127">
        <v>96743</v>
      </c>
      <c r="D528" s="127">
        <v>610007</v>
      </c>
      <c r="E528" s="127">
        <v>8973</v>
      </c>
      <c r="F528" s="127"/>
      <c r="G528" s="127">
        <v>22908</v>
      </c>
      <c r="H528" s="127"/>
      <c r="I528" s="127">
        <v>19494</v>
      </c>
      <c r="J528" s="127"/>
      <c r="K528" s="127">
        <v>1772322</v>
      </c>
      <c r="L528" s="127"/>
      <c r="M528" s="128">
        <v>9.2799999999999994</v>
      </c>
      <c r="N528" s="128"/>
      <c r="O528" s="128">
        <v>3.76</v>
      </c>
      <c r="P528" s="128"/>
      <c r="Q528" s="127">
        <v>82153</v>
      </c>
      <c r="R528" s="127">
        <v>594113</v>
      </c>
      <c r="S528" s="127">
        <v>8640</v>
      </c>
      <c r="T528" s="127"/>
      <c r="U528" s="127">
        <v>25382</v>
      </c>
      <c r="V528" s="127"/>
      <c r="W528" s="127">
        <v>25064</v>
      </c>
      <c r="X528" s="127"/>
      <c r="Y528" s="127">
        <v>2338825</v>
      </c>
      <c r="Z528" s="127"/>
      <c r="AA528" s="128">
        <v>10.52</v>
      </c>
      <c r="AB528" s="128"/>
      <c r="AC528" s="128">
        <v>4.2699999999999996</v>
      </c>
      <c r="AD528" s="128"/>
    </row>
    <row r="529" spans="2:30" ht="15" customHeight="1" x14ac:dyDescent="0.25">
      <c r="B529" s="126">
        <v>2010</v>
      </c>
      <c r="C529" s="127">
        <v>97503</v>
      </c>
      <c r="D529" s="127">
        <v>623824</v>
      </c>
      <c r="E529" s="127">
        <v>8095</v>
      </c>
      <c r="F529" s="127"/>
      <c r="G529" s="127">
        <v>19883</v>
      </c>
      <c r="H529" s="127"/>
      <c r="I529" s="127">
        <v>16981</v>
      </c>
      <c r="J529" s="127"/>
      <c r="K529" s="127">
        <v>1503932</v>
      </c>
      <c r="L529" s="127"/>
      <c r="M529" s="128">
        <v>8.3000000000000007</v>
      </c>
      <c r="N529" s="128"/>
      <c r="O529" s="128">
        <v>3.19</v>
      </c>
      <c r="P529" s="128"/>
      <c r="Q529" s="127">
        <v>83832</v>
      </c>
      <c r="R529" s="127">
        <v>608872</v>
      </c>
      <c r="S529" s="127">
        <v>7952</v>
      </c>
      <c r="T529" s="127"/>
      <c r="U529" s="127">
        <v>22122</v>
      </c>
      <c r="V529" s="127"/>
      <c r="W529" s="127">
        <v>21789</v>
      </c>
      <c r="X529" s="127"/>
      <c r="Y529" s="127">
        <v>1928982</v>
      </c>
      <c r="Z529" s="127"/>
      <c r="AA529" s="128">
        <v>9.49</v>
      </c>
      <c r="AB529" s="128"/>
      <c r="AC529" s="128">
        <v>3.63</v>
      </c>
      <c r="AD529" s="128"/>
    </row>
    <row r="530" spans="2:30" ht="15" customHeight="1" x14ac:dyDescent="0.25">
      <c r="B530" s="126">
        <v>2009</v>
      </c>
      <c r="C530" s="127">
        <v>99425</v>
      </c>
      <c r="D530" s="127">
        <v>626382</v>
      </c>
      <c r="E530" s="127">
        <v>8427</v>
      </c>
      <c r="F530" s="127"/>
      <c r="G530" s="127">
        <v>17561</v>
      </c>
      <c r="H530" s="127"/>
      <c r="I530" s="127">
        <v>13547</v>
      </c>
      <c r="J530" s="127"/>
      <c r="K530" s="127">
        <v>1198213</v>
      </c>
      <c r="L530" s="127"/>
      <c r="M530" s="128">
        <v>8.48</v>
      </c>
      <c r="N530" s="128"/>
      <c r="O530" s="128">
        <v>2.8</v>
      </c>
      <c r="P530" s="128"/>
      <c r="Q530" s="127">
        <v>84804</v>
      </c>
      <c r="R530" s="127">
        <v>610406</v>
      </c>
      <c r="S530" s="127">
        <v>7269</v>
      </c>
      <c r="T530" s="127"/>
      <c r="U530" s="127">
        <v>18870</v>
      </c>
      <c r="V530" s="127"/>
      <c r="W530" s="127">
        <v>18477</v>
      </c>
      <c r="X530" s="127"/>
      <c r="Y530" s="127">
        <v>1565666</v>
      </c>
      <c r="Z530" s="127"/>
      <c r="AA530" s="128">
        <v>8.57</v>
      </c>
      <c r="AB530" s="128"/>
      <c r="AC530" s="128">
        <v>3.09</v>
      </c>
      <c r="AD530" s="128"/>
    </row>
    <row r="531" spans="2:30" ht="15" customHeight="1" x14ac:dyDescent="0.25">
      <c r="B531" s="126">
        <v>2008</v>
      </c>
      <c r="C531" s="127">
        <v>100925</v>
      </c>
      <c r="D531" s="127">
        <v>638228</v>
      </c>
      <c r="E531" s="127">
        <v>8427</v>
      </c>
      <c r="F531" s="127"/>
      <c r="G531" s="127">
        <v>18856</v>
      </c>
      <c r="H531" s="127"/>
      <c r="I531" s="127">
        <v>15032</v>
      </c>
      <c r="J531" s="127"/>
      <c r="K531" s="127">
        <v>1370710</v>
      </c>
      <c r="L531" s="127"/>
      <c r="M531" s="128">
        <v>8.35</v>
      </c>
      <c r="N531" s="128"/>
      <c r="O531" s="128">
        <v>2.95</v>
      </c>
      <c r="P531" s="128"/>
      <c r="Q531" s="127">
        <v>86617</v>
      </c>
      <c r="R531" s="127">
        <v>622530</v>
      </c>
      <c r="S531" s="127">
        <v>7733</v>
      </c>
      <c r="T531" s="127"/>
      <c r="U531" s="127">
        <v>20667</v>
      </c>
      <c r="V531" s="127"/>
      <c r="W531" s="127">
        <v>20241</v>
      </c>
      <c r="X531" s="127"/>
      <c r="Y531" s="127">
        <v>1903599</v>
      </c>
      <c r="Z531" s="127"/>
      <c r="AA531" s="128">
        <v>8.93</v>
      </c>
      <c r="AB531" s="128"/>
      <c r="AC531" s="128">
        <v>3.32</v>
      </c>
      <c r="AD531" s="128"/>
    </row>
    <row r="532" spans="2:30" ht="15" customHeight="1" x14ac:dyDescent="0.25">
      <c r="B532" s="181" t="s">
        <v>28</v>
      </c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</row>
    <row r="533" spans="2:30" ht="15" customHeight="1" x14ac:dyDescent="0.25">
      <c r="B533" s="123" t="s">
        <v>111</v>
      </c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</row>
    <row r="534" spans="2:30" ht="15" customHeight="1" x14ac:dyDescent="0.25">
      <c r="B534" s="167">
        <v>2022</v>
      </c>
      <c r="C534" s="166">
        <v>81876</v>
      </c>
      <c r="D534" s="166">
        <v>284317</v>
      </c>
      <c r="E534" s="166">
        <v>6550</v>
      </c>
      <c r="F534" s="166" t="s">
        <v>333</v>
      </c>
      <c r="G534" s="166">
        <v>8067</v>
      </c>
      <c r="H534" s="166" t="s">
        <v>333</v>
      </c>
      <c r="I534" s="166">
        <v>2327</v>
      </c>
      <c r="J534" s="166" t="s">
        <v>333</v>
      </c>
      <c r="K534" s="166">
        <v>338666</v>
      </c>
      <c r="L534" s="166" t="s">
        <v>333</v>
      </c>
      <c r="M534" s="168">
        <v>8</v>
      </c>
      <c r="N534" s="166" t="s">
        <v>333</v>
      </c>
      <c r="O534" s="168">
        <v>2.84</v>
      </c>
      <c r="P534" s="166" t="s">
        <v>333</v>
      </c>
      <c r="Q534" s="166">
        <v>36286</v>
      </c>
      <c r="R534" s="166">
        <v>237329</v>
      </c>
      <c r="S534" s="166" t="s">
        <v>53</v>
      </c>
      <c r="T534" s="166"/>
      <c r="U534" s="166" t="s">
        <v>53</v>
      </c>
      <c r="V534" s="166"/>
      <c r="W534" s="166" t="s">
        <v>53</v>
      </c>
      <c r="X534" s="166"/>
      <c r="Y534" s="166" t="s">
        <v>53</v>
      </c>
      <c r="Z534" s="166"/>
      <c r="AA534" s="166" t="s">
        <v>51</v>
      </c>
      <c r="AB534" s="166"/>
      <c r="AC534" s="166" t="s">
        <v>51</v>
      </c>
      <c r="AD534" s="166"/>
    </row>
    <row r="535" spans="2:30" ht="15" customHeight="1" x14ac:dyDescent="0.25">
      <c r="B535" s="126">
        <v>2021</v>
      </c>
      <c r="C535" s="127">
        <v>81285</v>
      </c>
      <c r="D535" s="127">
        <v>276844</v>
      </c>
      <c r="E535" s="127">
        <v>6373</v>
      </c>
      <c r="F535" s="139" t="s">
        <v>334</v>
      </c>
      <c r="G535" s="127">
        <v>8002</v>
      </c>
      <c r="H535" s="139" t="s">
        <v>334</v>
      </c>
      <c r="I535" s="127">
        <v>2644</v>
      </c>
      <c r="J535" s="139" t="s">
        <v>334</v>
      </c>
      <c r="K535" s="127">
        <v>402858</v>
      </c>
      <c r="L535" s="139" t="s">
        <v>334</v>
      </c>
      <c r="M535" s="128">
        <v>7.84</v>
      </c>
      <c r="N535" s="139" t="s">
        <v>334</v>
      </c>
      <c r="O535" s="128">
        <v>2.89</v>
      </c>
      <c r="P535" s="139" t="s">
        <v>334</v>
      </c>
      <c r="Q535" s="127">
        <v>36210</v>
      </c>
      <c r="R535" s="127">
        <v>230504</v>
      </c>
      <c r="S535" s="127">
        <v>2374</v>
      </c>
      <c r="T535" s="127" t="s">
        <v>334</v>
      </c>
      <c r="U535" s="127">
        <v>4926</v>
      </c>
      <c r="V535" s="127" t="s">
        <v>334</v>
      </c>
      <c r="W535" s="127">
        <v>4750</v>
      </c>
      <c r="X535" s="127" t="s">
        <v>334</v>
      </c>
      <c r="Y535" s="127">
        <v>672028</v>
      </c>
      <c r="Z535" s="127" t="s">
        <v>334</v>
      </c>
      <c r="AA535" s="128">
        <v>6.56</v>
      </c>
      <c r="AB535" s="127" t="s">
        <v>334</v>
      </c>
      <c r="AC535" s="128">
        <v>2.14</v>
      </c>
      <c r="AD535" s="127" t="s">
        <v>334</v>
      </c>
    </row>
    <row r="536" spans="2:30" ht="15" customHeight="1" x14ac:dyDescent="0.25">
      <c r="B536" s="123" t="s">
        <v>112</v>
      </c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</row>
    <row r="537" spans="2:30" ht="15" customHeight="1" x14ac:dyDescent="0.25">
      <c r="B537" s="167">
        <v>2022</v>
      </c>
      <c r="C537" s="166">
        <v>36391</v>
      </c>
      <c r="D537" s="166">
        <v>105590</v>
      </c>
      <c r="E537" s="166">
        <v>2759</v>
      </c>
      <c r="F537" s="166" t="s">
        <v>333</v>
      </c>
      <c r="G537" s="166">
        <v>3124</v>
      </c>
      <c r="H537" s="166" t="s">
        <v>333</v>
      </c>
      <c r="I537" s="166">
        <v>707</v>
      </c>
      <c r="J537" s="166" t="s">
        <v>333</v>
      </c>
      <c r="K537" s="166">
        <v>95089</v>
      </c>
      <c r="L537" s="166" t="s">
        <v>333</v>
      </c>
      <c r="M537" s="168">
        <v>7.58</v>
      </c>
      <c r="N537" s="166" t="s">
        <v>333</v>
      </c>
      <c r="O537" s="168">
        <v>2.96</v>
      </c>
      <c r="P537" s="166" t="s">
        <v>333</v>
      </c>
      <c r="Q537" s="166">
        <v>16074</v>
      </c>
      <c r="R537" s="166">
        <v>84813</v>
      </c>
      <c r="S537" s="166" t="s">
        <v>53</v>
      </c>
      <c r="T537" s="166"/>
      <c r="U537" s="166" t="s">
        <v>53</v>
      </c>
      <c r="V537" s="166"/>
      <c r="W537" s="166" t="s">
        <v>53</v>
      </c>
      <c r="X537" s="166"/>
      <c r="Y537" s="166" t="s">
        <v>53</v>
      </c>
      <c r="Z537" s="166"/>
      <c r="AA537" s="166" t="s">
        <v>51</v>
      </c>
      <c r="AB537" s="166"/>
      <c r="AC537" s="166" t="s">
        <v>51</v>
      </c>
      <c r="AD537" s="166"/>
    </row>
    <row r="538" spans="2:30" ht="15" customHeight="1" x14ac:dyDescent="0.25">
      <c r="B538" s="126">
        <v>2021</v>
      </c>
      <c r="C538" s="127">
        <v>36514</v>
      </c>
      <c r="D538" s="127">
        <v>103581</v>
      </c>
      <c r="E538" s="127">
        <v>2918</v>
      </c>
      <c r="F538" s="139" t="s">
        <v>334</v>
      </c>
      <c r="G538" s="127">
        <v>3438</v>
      </c>
      <c r="H538" s="139" t="s">
        <v>334</v>
      </c>
      <c r="I538" s="127">
        <v>972</v>
      </c>
      <c r="J538" s="139" t="s">
        <v>334</v>
      </c>
      <c r="K538" s="127">
        <v>105675</v>
      </c>
      <c r="L538" s="139" t="s">
        <v>334</v>
      </c>
      <c r="M538" s="128">
        <v>7.99</v>
      </c>
      <c r="N538" s="139" t="s">
        <v>334</v>
      </c>
      <c r="O538" s="128">
        <v>3.32</v>
      </c>
      <c r="P538" s="139" t="s">
        <v>334</v>
      </c>
      <c r="Q538" s="127">
        <v>16137</v>
      </c>
      <c r="R538" s="127">
        <v>82765</v>
      </c>
      <c r="S538" s="127">
        <v>987</v>
      </c>
      <c r="T538" s="127" t="s">
        <v>334</v>
      </c>
      <c r="U538" s="127">
        <v>1665</v>
      </c>
      <c r="V538" s="127" t="s">
        <v>334</v>
      </c>
      <c r="W538" s="127">
        <v>1594</v>
      </c>
      <c r="X538" s="127" t="s">
        <v>334</v>
      </c>
      <c r="Y538" s="127">
        <v>146320</v>
      </c>
      <c r="Z538" s="127" t="s">
        <v>334</v>
      </c>
      <c r="AA538" s="128">
        <v>6.12</v>
      </c>
      <c r="AB538" s="127" t="s">
        <v>334</v>
      </c>
      <c r="AC538" s="128">
        <v>2.0099999999999998</v>
      </c>
      <c r="AD538" s="127" t="s">
        <v>334</v>
      </c>
    </row>
    <row r="539" spans="2:30" ht="15" customHeight="1" x14ac:dyDescent="0.25">
      <c r="B539" s="123" t="s">
        <v>409</v>
      </c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</row>
    <row r="540" spans="2:30" ht="15" customHeight="1" x14ac:dyDescent="0.25">
      <c r="B540" s="167">
        <v>2022</v>
      </c>
      <c r="C540" s="166">
        <v>18492</v>
      </c>
      <c r="D540" s="166">
        <v>55854</v>
      </c>
      <c r="E540" s="166">
        <v>1529</v>
      </c>
      <c r="F540" s="166" t="s">
        <v>333</v>
      </c>
      <c r="G540" s="166">
        <v>1776</v>
      </c>
      <c r="H540" s="166" t="s">
        <v>333</v>
      </c>
      <c r="I540" s="166">
        <v>416</v>
      </c>
      <c r="J540" s="166" t="s">
        <v>333</v>
      </c>
      <c r="K540" s="166">
        <v>71302</v>
      </c>
      <c r="L540" s="166" t="s">
        <v>333</v>
      </c>
      <c r="M540" s="168">
        <v>8.27</v>
      </c>
      <c r="N540" s="166" t="s">
        <v>333</v>
      </c>
      <c r="O540" s="168">
        <v>3.18</v>
      </c>
      <c r="P540" s="166" t="s">
        <v>333</v>
      </c>
      <c r="Q540" s="166">
        <v>7965</v>
      </c>
      <c r="R540" s="166">
        <v>45012</v>
      </c>
      <c r="S540" s="166" t="s">
        <v>53</v>
      </c>
      <c r="T540" s="166"/>
      <c r="U540" s="166" t="s">
        <v>53</v>
      </c>
      <c r="V540" s="166"/>
      <c r="W540" s="166" t="s">
        <v>53</v>
      </c>
      <c r="X540" s="166"/>
      <c r="Y540" s="166" t="s">
        <v>53</v>
      </c>
      <c r="Z540" s="166"/>
      <c r="AA540" s="166" t="s">
        <v>51</v>
      </c>
      <c r="AB540" s="166"/>
      <c r="AC540" s="166" t="s">
        <v>51</v>
      </c>
      <c r="AD540" s="166"/>
    </row>
    <row r="541" spans="2:30" ht="15" customHeight="1" x14ac:dyDescent="0.25">
      <c r="B541" s="126">
        <v>2021</v>
      </c>
      <c r="C541" s="127">
        <v>18328</v>
      </c>
      <c r="D541" s="127">
        <v>53898</v>
      </c>
      <c r="E541" s="127">
        <v>1427</v>
      </c>
      <c r="F541" s="139" t="s">
        <v>334</v>
      </c>
      <c r="G541" s="127">
        <v>1705</v>
      </c>
      <c r="H541" s="139" t="s">
        <v>334</v>
      </c>
      <c r="I541" s="127">
        <v>481</v>
      </c>
      <c r="J541" s="139" t="s">
        <v>334</v>
      </c>
      <c r="K541" s="127">
        <v>58446</v>
      </c>
      <c r="L541" s="139" t="s">
        <v>334</v>
      </c>
      <c r="M541" s="128">
        <v>7.79</v>
      </c>
      <c r="N541" s="139" t="s">
        <v>334</v>
      </c>
      <c r="O541" s="128">
        <v>3.16</v>
      </c>
      <c r="P541" s="139" t="s">
        <v>334</v>
      </c>
      <c r="Q541" s="127">
        <v>7964</v>
      </c>
      <c r="R541" s="127">
        <v>43243</v>
      </c>
      <c r="S541" s="127">
        <v>524</v>
      </c>
      <c r="T541" s="127" t="s">
        <v>334</v>
      </c>
      <c r="U541" s="127">
        <v>949</v>
      </c>
      <c r="V541" s="127" t="s">
        <v>334</v>
      </c>
      <c r="W541" s="127">
        <v>906</v>
      </c>
      <c r="X541" s="127" t="s">
        <v>334</v>
      </c>
      <c r="Y541" s="127">
        <v>86186</v>
      </c>
      <c r="Z541" s="127" t="s">
        <v>334</v>
      </c>
      <c r="AA541" s="128">
        <v>6.58</v>
      </c>
      <c r="AB541" s="127" t="s">
        <v>334</v>
      </c>
      <c r="AC541" s="128">
        <v>2.19</v>
      </c>
      <c r="AD541" s="127" t="s">
        <v>334</v>
      </c>
    </row>
    <row r="542" spans="2:30" ht="15" customHeight="1" x14ac:dyDescent="0.25">
      <c r="B542" s="123" t="s">
        <v>410</v>
      </c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</row>
    <row r="543" spans="2:30" ht="15" customHeight="1" x14ac:dyDescent="0.25">
      <c r="B543" s="167">
        <v>2022</v>
      </c>
      <c r="C543" s="166">
        <v>39791</v>
      </c>
      <c r="D543" s="166">
        <v>256392</v>
      </c>
      <c r="E543" s="166">
        <v>3132</v>
      </c>
      <c r="F543" s="166" t="s">
        <v>333</v>
      </c>
      <c r="G543" s="166">
        <v>4054</v>
      </c>
      <c r="H543" s="166" t="s">
        <v>333</v>
      </c>
      <c r="I543" s="166">
        <v>1308</v>
      </c>
      <c r="J543" s="166" t="s">
        <v>333</v>
      </c>
      <c r="K543" s="166">
        <v>239475</v>
      </c>
      <c r="L543" s="166" t="s">
        <v>333</v>
      </c>
      <c r="M543" s="168">
        <v>7.87</v>
      </c>
      <c r="N543" s="166" t="s">
        <v>333</v>
      </c>
      <c r="O543" s="168">
        <v>1.58</v>
      </c>
      <c r="P543" s="166" t="s">
        <v>333</v>
      </c>
      <c r="Q543" s="166">
        <v>19659</v>
      </c>
      <c r="R543" s="166">
        <v>234897</v>
      </c>
      <c r="S543" s="166" t="s">
        <v>53</v>
      </c>
      <c r="T543" s="166"/>
      <c r="U543" s="166" t="s">
        <v>53</v>
      </c>
      <c r="V543" s="166"/>
      <c r="W543" s="166" t="s">
        <v>53</v>
      </c>
      <c r="X543" s="166"/>
      <c r="Y543" s="166" t="s">
        <v>53</v>
      </c>
      <c r="Z543" s="166"/>
      <c r="AA543" s="166" t="s">
        <v>51</v>
      </c>
      <c r="AB543" s="166"/>
      <c r="AC543" s="166" t="s">
        <v>51</v>
      </c>
      <c r="AD543" s="166"/>
    </row>
    <row r="544" spans="2:30" ht="15" customHeight="1" x14ac:dyDescent="0.25">
      <c r="B544" s="126">
        <v>2021</v>
      </c>
      <c r="C544" s="127">
        <v>39571</v>
      </c>
      <c r="D544" s="127">
        <v>245944</v>
      </c>
      <c r="E544" s="127">
        <v>3843</v>
      </c>
      <c r="F544" s="139" t="s">
        <v>334</v>
      </c>
      <c r="G544" s="127">
        <v>5237</v>
      </c>
      <c r="H544" s="139" t="s">
        <v>334</v>
      </c>
      <c r="I544" s="127">
        <v>2069</v>
      </c>
      <c r="J544" s="139" t="s">
        <v>334</v>
      </c>
      <c r="K544" s="127">
        <v>242134</v>
      </c>
      <c r="L544" s="139" t="s">
        <v>334</v>
      </c>
      <c r="M544" s="128">
        <v>9.7100000000000009</v>
      </c>
      <c r="N544" s="139" t="s">
        <v>334</v>
      </c>
      <c r="O544" s="128">
        <v>2.13</v>
      </c>
      <c r="P544" s="139" t="s">
        <v>334</v>
      </c>
      <c r="Q544" s="127">
        <v>19658</v>
      </c>
      <c r="R544" s="127">
        <v>224893</v>
      </c>
      <c r="S544" s="127">
        <v>1576</v>
      </c>
      <c r="T544" s="127" t="s">
        <v>334</v>
      </c>
      <c r="U544" s="127">
        <v>3321</v>
      </c>
      <c r="V544" s="127" t="s">
        <v>334</v>
      </c>
      <c r="W544" s="127">
        <v>3219</v>
      </c>
      <c r="X544" s="127" t="s">
        <v>334</v>
      </c>
      <c r="Y544" s="127">
        <v>475948</v>
      </c>
      <c r="Z544" s="127" t="s">
        <v>334</v>
      </c>
      <c r="AA544" s="128">
        <v>8.02</v>
      </c>
      <c r="AB544" s="127" t="s">
        <v>334</v>
      </c>
      <c r="AC544" s="128">
        <v>1.48</v>
      </c>
      <c r="AD544" s="127" t="s">
        <v>334</v>
      </c>
    </row>
    <row r="545" spans="2:30" ht="15" customHeight="1" x14ac:dyDescent="0.25">
      <c r="B545" s="123" t="s">
        <v>411</v>
      </c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</row>
    <row r="546" spans="2:30" ht="15" customHeight="1" x14ac:dyDescent="0.25">
      <c r="B546" s="167">
        <v>2022</v>
      </c>
      <c r="C546" s="166">
        <v>12850</v>
      </c>
      <c r="D546" s="166">
        <v>36448</v>
      </c>
      <c r="E546" s="166">
        <v>1124</v>
      </c>
      <c r="F546" s="166" t="s">
        <v>333</v>
      </c>
      <c r="G546" s="166">
        <v>1284</v>
      </c>
      <c r="H546" s="166" t="s">
        <v>333</v>
      </c>
      <c r="I546" s="166">
        <v>334</v>
      </c>
      <c r="J546" s="166" t="s">
        <v>333</v>
      </c>
      <c r="K546" s="166">
        <v>39525</v>
      </c>
      <c r="L546" s="166" t="s">
        <v>333</v>
      </c>
      <c r="M546" s="168">
        <v>8.75</v>
      </c>
      <c r="N546" s="166" t="s">
        <v>333</v>
      </c>
      <c r="O546" s="168">
        <v>3.52</v>
      </c>
      <c r="P546" s="166" t="s">
        <v>333</v>
      </c>
      <c r="Q546" s="166">
        <v>5314</v>
      </c>
      <c r="R546" s="166">
        <v>28651</v>
      </c>
      <c r="S546" s="166" t="s">
        <v>53</v>
      </c>
      <c r="T546" s="166"/>
      <c r="U546" s="166" t="s">
        <v>53</v>
      </c>
      <c r="V546" s="166"/>
      <c r="W546" s="166" t="s">
        <v>53</v>
      </c>
      <c r="X546" s="166"/>
      <c r="Y546" s="166" t="s">
        <v>53</v>
      </c>
      <c r="Z546" s="166"/>
      <c r="AA546" s="166" t="s">
        <v>51</v>
      </c>
      <c r="AB546" s="166"/>
      <c r="AC546" s="166" t="s">
        <v>51</v>
      </c>
      <c r="AD546" s="166"/>
    </row>
    <row r="547" spans="2:30" ht="15" customHeight="1" x14ac:dyDescent="0.25">
      <c r="B547" s="126">
        <v>2021</v>
      </c>
      <c r="C547" s="127">
        <v>12690</v>
      </c>
      <c r="D547" s="127">
        <v>35043</v>
      </c>
      <c r="E547" s="127">
        <v>1300</v>
      </c>
      <c r="F547" s="139" t="s">
        <v>334</v>
      </c>
      <c r="G547" s="127">
        <v>1585</v>
      </c>
      <c r="H547" s="139" t="s">
        <v>334</v>
      </c>
      <c r="I547" s="127">
        <v>489</v>
      </c>
      <c r="J547" s="139" t="s">
        <v>334</v>
      </c>
      <c r="K547" s="127">
        <v>61723</v>
      </c>
      <c r="L547" s="139" t="s">
        <v>334</v>
      </c>
      <c r="M547" s="128">
        <v>10.24</v>
      </c>
      <c r="N547" s="139" t="s">
        <v>334</v>
      </c>
      <c r="O547" s="128">
        <v>4.5199999999999996</v>
      </c>
      <c r="P547" s="139" t="s">
        <v>334</v>
      </c>
      <c r="Q547" s="127">
        <v>5236</v>
      </c>
      <c r="R547" s="127">
        <v>27374</v>
      </c>
      <c r="S547" s="127">
        <v>426</v>
      </c>
      <c r="T547" s="127" t="s">
        <v>334</v>
      </c>
      <c r="U547" s="127">
        <v>785</v>
      </c>
      <c r="V547" s="127" t="s">
        <v>334</v>
      </c>
      <c r="W547" s="127">
        <v>754</v>
      </c>
      <c r="X547" s="127" t="s">
        <v>334</v>
      </c>
      <c r="Y547" s="127">
        <v>82442</v>
      </c>
      <c r="Z547" s="127" t="s">
        <v>334</v>
      </c>
      <c r="AA547" s="128">
        <v>8.14</v>
      </c>
      <c r="AB547" s="127" t="s">
        <v>334</v>
      </c>
      <c r="AC547" s="128">
        <v>2.87</v>
      </c>
      <c r="AD547" s="127" t="s">
        <v>334</v>
      </c>
    </row>
    <row r="548" spans="2:30" ht="15" customHeight="1" x14ac:dyDescent="0.25">
      <c r="B548" s="123" t="s">
        <v>113</v>
      </c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</row>
    <row r="549" spans="2:30" ht="15" customHeight="1" x14ac:dyDescent="0.25">
      <c r="B549" s="167">
        <v>2022</v>
      </c>
      <c r="C549" s="166">
        <v>9801</v>
      </c>
      <c r="D549" s="166">
        <v>26397</v>
      </c>
      <c r="E549" s="166">
        <v>804</v>
      </c>
      <c r="F549" s="166" t="s">
        <v>333</v>
      </c>
      <c r="G549" s="166">
        <v>910</v>
      </c>
      <c r="H549" s="166" t="s">
        <v>333</v>
      </c>
      <c r="I549" s="166">
        <v>196</v>
      </c>
      <c r="J549" s="166" t="s">
        <v>333</v>
      </c>
      <c r="K549" s="166">
        <v>80183</v>
      </c>
      <c r="L549" s="166" t="s">
        <v>333</v>
      </c>
      <c r="M549" s="168">
        <v>8.1999999999999993</v>
      </c>
      <c r="N549" s="166" t="s">
        <v>333</v>
      </c>
      <c r="O549" s="168">
        <v>3.45</v>
      </c>
      <c r="P549" s="166" t="s">
        <v>333</v>
      </c>
      <c r="Q549" s="166">
        <v>3978</v>
      </c>
      <c r="R549" s="166">
        <v>20405</v>
      </c>
      <c r="S549" s="166" t="s">
        <v>53</v>
      </c>
      <c r="T549" s="166"/>
      <c r="U549" s="166" t="s">
        <v>53</v>
      </c>
      <c r="V549" s="166"/>
      <c r="W549" s="166" t="s">
        <v>53</v>
      </c>
      <c r="X549" s="166"/>
      <c r="Y549" s="166" t="s">
        <v>53</v>
      </c>
      <c r="Z549" s="166"/>
      <c r="AA549" s="166" t="s">
        <v>51</v>
      </c>
      <c r="AB549" s="166"/>
      <c r="AC549" s="166" t="s">
        <v>51</v>
      </c>
      <c r="AD549" s="166"/>
    </row>
    <row r="550" spans="2:30" ht="15" customHeight="1" x14ac:dyDescent="0.25">
      <c r="B550" s="126">
        <v>2021</v>
      </c>
      <c r="C550" s="127">
        <v>9719</v>
      </c>
      <c r="D550" s="127">
        <v>25764</v>
      </c>
      <c r="E550" s="127">
        <v>788</v>
      </c>
      <c r="F550" s="139" t="s">
        <v>334</v>
      </c>
      <c r="G550" s="127">
        <v>980</v>
      </c>
      <c r="H550" s="139" t="s">
        <v>334</v>
      </c>
      <c r="I550" s="127">
        <v>278</v>
      </c>
      <c r="J550" s="139" t="s">
        <v>334</v>
      </c>
      <c r="K550" s="127">
        <v>60055</v>
      </c>
      <c r="L550" s="139" t="s">
        <v>334</v>
      </c>
      <c r="M550" s="128">
        <v>8.11</v>
      </c>
      <c r="N550" s="139" t="s">
        <v>334</v>
      </c>
      <c r="O550" s="128">
        <v>3.8</v>
      </c>
      <c r="P550" s="139" t="s">
        <v>334</v>
      </c>
      <c r="Q550" s="127">
        <v>3996</v>
      </c>
      <c r="R550" s="127">
        <v>19882</v>
      </c>
      <c r="S550" s="127">
        <v>280</v>
      </c>
      <c r="T550" s="127" t="s">
        <v>334</v>
      </c>
      <c r="U550" s="127">
        <v>525</v>
      </c>
      <c r="V550" s="127" t="s">
        <v>334</v>
      </c>
      <c r="W550" s="127">
        <v>495</v>
      </c>
      <c r="X550" s="127" t="s">
        <v>334</v>
      </c>
      <c r="Y550" s="127">
        <v>65270</v>
      </c>
      <c r="Z550" s="127" t="s">
        <v>334</v>
      </c>
      <c r="AA550" s="128">
        <v>7.01</v>
      </c>
      <c r="AB550" s="127" t="s">
        <v>334</v>
      </c>
      <c r="AC550" s="128">
        <v>2.64</v>
      </c>
      <c r="AD550" s="127" t="s">
        <v>334</v>
      </c>
    </row>
    <row r="551" spans="2:30" ht="15" customHeight="1" x14ac:dyDescent="0.25">
      <c r="B551" s="123" t="s">
        <v>114</v>
      </c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</row>
    <row r="552" spans="2:30" ht="15" customHeight="1" x14ac:dyDescent="0.25">
      <c r="B552" s="167">
        <v>2022</v>
      </c>
      <c r="C552" s="166">
        <v>10817</v>
      </c>
      <c r="D552" s="166">
        <v>30617</v>
      </c>
      <c r="E552" s="166">
        <v>939</v>
      </c>
      <c r="F552" s="166" t="s">
        <v>333</v>
      </c>
      <c r="G552" s="166">
        <v>1256</v>
      </c>
      <c r="H552" s="166" t="s">
        <v>333</v>
      </c>
      <c r="I552" s="166">
        <v>415</v>
      </c>
      <c r="J552" s="166" t="s">
        <v>333</v>
      </c>
      <c r="K552" s="166">
        <v>33699</v>
      </c>
      <c r="L552" s="166" t="s">
        <v>333</v>
      </c>
      <c r="M552" s="168">
        <v>8.68</v>
      </c>
      <c r="N552" s="166" t="s">
        <v>333</v>
      </c>
      <c r="O552" s="168">
        <v>4.0999999999999996</v>
      </c>
      <c r="P552" s="166" t="s">
        <v>333</v>
      </c>
      <c r="Q552" s="166">
        <v>4084</v>
      </c>
      <c r="R552" s="166">
        <v>23499</v>
      </c>
      <c r="S552" s="166" t="s">
        <v>53</v>
      </c>
      <c r="T552" s="166"/>
      <c r="U552" s="166" t="s">
        <v>53</v>
      </c>
      <c r="V552" s="166"/>
      <c r="W552" s="166" t="s">
        <v>53</v>
      </c>
      <c r="X552" s="166"/>
      <c r="Y552" s="166" t="s">
        <v>53</v>
      </c>
      <c r="Z552" s="166"/>
      <c r="AA552" s="166" t="s">
        <v>51</v>
      </c>
      <c r="AB552" s="166"/>
      <c r="AC552" s="166" t="s">
        <v>51</v>
      </c>
      <c r="AD552" s="166"/>
    </row>
    <row r="553" spans="2:30" ht="15" customHeight="1" x14ac:dyDescent="0.25">
      <c r="B553" s="126">
        <v>2021</v>
      </c>
      <c r="C553" s="127">
        <v>10601</v>
      </c>
      <c r="D553" s="127">
        <v>28823</v>
      </c>
      <c r="E553" s="127">
        <v>965</v>
      </c>
      <c r="F553" s="139" t="s">
        <v>334</v>
      </c>
      <c r="G553" s="127">
        <v>1229</v>
      </c>
      <c r="H553" s="139" t="s">
        <v>334</v>
      </c>
      <c r="I553" s="127">
        <v>385</v>
      </c>
      <c r="J553" s="139" t="s">
        <v>334</v>
      </c>
      <c r="K553" s="127">
        <v>34275</v>
      </c>
      <c r="L553" s="139" t="s">
        <v>334</v>
      </c>
      <c r="M553" s="128">
        <v>9.1</v>
      </c>
      <c r="N553" s="139" t="s">
        <v>334</v>
      </c>
      <c r="O553" s="128">
        <v>4.26</v>
      </c>
      <c r="P553" s="139" t="s">
        <v>334</v>
      </c>
      <c r="Q553" s="127">
        <v>4033</v>
      </c>
      <c r="R553" s="127">
        <v>21973</v>
      </c>
      <c r="S553" s="127">
        <v>273</v>
      </c>
      <c r="T553" s="127" t="s">
        <v>334</v>
      </c>
      <c r="U553" s="127">
        <v>573</v>
      </c>
      <c r="V553" s="127" t="s">
        <v>334</v>
      </c>
      <c r="W553" s="127">
        <v>542</v>
      </c>
      <c r="X553" s="127" t="s">
        <v>334</v>
      </c>
      <c r="Y553" s="127">
        <v>38353</v>
      </c>
      <c r="Z553" s="127" t="s">
        <v>334</v>
      </c>
      <c r="AA553" s="128">
        <v>6.77</v>
      </c>
      <c r="AB553" s="127" t="s">
        <v>334</v>
      </c>
      <c r="AC553" s="128">
        <v>2.61</v>
      </c>
      <c r="AD553" s="127" t="s">
        <v>334</v>
      </c>
    </row>
    <row r="554" spans="2:30" ht="15" customHeight="1" x14ac:dyDescent="0.25">
      <c r="B554" s="123" t="s">
        <v>412</v>
      </c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</row>
    <row r="555" spans="2:30" ht="15" customHeight="1" x14ac:dyDescent="0.25">
      <c r="B555" s="167">
        <v>2022</v>
      </c>
      <c r="C555" s="166">
        <v>3480</v>
      </c>
      <c r="D555" s="166">
        <v>16214</v>
      </c>
      <c r="E555" s="166">
        <v>247</v>
      </c>
      <c r="F555" s="166" t="s">
        <v>333</v>
      </c>
      <c r="G555" s="166">
        <v>314</v>
      </c>
      <c r="H555" s="166" t="s">
        <v>333</v>
      </c>
      <c r="I555" s="166">
        <v>91</v>
      </c>
      <c r="J555" s="166" t="s">
        <v>333</v>
      </c>
      <c r="K555" s="166">
        <v>17563</v>
      </c>
      <c r="L555" s="166" t="s">
        <v>333</v>
      </c>
      <c r="M555" s="168">
        <v>7.1</v>
      </c>
      <c r="N555" s="166" t="s">
        <v>333</v>
      </c>
      <c r="O555" s="168">
        <v>1.94</v>
      </c>
      <c r="P555" s="166" t="s">
        <v>333</v>
      </c>
      <c r="Q555" s="166">
        <v>1606</v>
      </c>
      <c r="R555" s="166">
        <v>14238</v>
      </c>
      <c r="S555" s="166" t="s">
        <v>53</v>
      </c>
      <c r="T555" s="166"/>
      <c r="U555" s="166" t="s">
        <v>53</v>
      </c>
      <c r="V555" s="166"/>
      <c r="W555" s="166" t="s">
        <v>53</v>
      </c>
      <c r="X555" s="166"/>
      <c r="Y555" s="166" t="s">
        <v>53</v>
      </c>
      <c r="Z555" s="166"/>
      <c r="AA555" s="166" t="s">
        <v>51</v>
      </c>
      <c r="AB555" s="166"/>
      <c r="AC555" s="166" t="s">
        <v>51</v>
      </c>
      <c r="AD555" s="166"/>
    </row>
    <row r="556" spans="2:30" ht="15" customHeight="1" x14ac:dyDescent="0.25">
      <c r="B556" s="126">
        <v>2021</v>
      </c>
      <c r="C556" s="127">
        <v>3443</v>
      </c>
      <c r="D556" s="127">
        <v>15648</v>
      </c>
      <c r="E556" s="127">
        <v>302</v>
      </c>
      <c r="F556" s="139" t="s">
        <v>334</v>
      </c>
      <c r="G556" s="127">
        <v>388</v>
      </c>
      <c r="H556" s="139" t="s">
        <v>334</v>
      </c>
      <c r="I556" s="127">
        <v>111</v>
      </c>
      <c r="J556" s="139" t="s">
        <v>334</v>
      </c>
      <c r="K556" s="127">
        <v>12574</v>
      </c>
      <c r="L556" s="139" t="s">
        <v>334</v>
      </c>
      <c r="M556" s="128">
        <v>8.77</v>
      </c>
      <c r="N556" s="139" t="s">
        <v>334</v>
      </c>
      <c r="O556" s="128">
        <v>2.48</v>
      </c>
      <c r="P556" s="139" t="s">
        <v>334</v>
      </c>
      <c r="Q556" s="127">
        <v>1582</v>
      </c>
      <c r="R556" s="127">
        <v>13710</v>
      </c>
      <c r="S556" s="127">
        <v>77</v>
      </c>
      <c r="T556" s="127" t="s">
        <v>334</v>
      </c>
      <c r="U556" s="127">
        <v>160</v>
      </c>
      <c r="V556" s="127" t="s">
        <v>334</v>
      </c>
      <c r="W556" s="127">
        <v>153</v>
      </c>
      <c r="X556" s="127" t="s">
        <v>334</v>
      </c>
      <c r="Y556" s="127">
        <v>14367</v>
      </c>
      <c r="Z556" s="127" t="s">
        <v>334</v>
      </c>
      <c r="AA556" s="128">
        <v>4.87</v>
      </c>
      <c r="AB556" s="127" t="s">
        <v>334</v>
      </c>
      <c r="AC556" s="128">
        <v>1.17</v>
      </c>
      <c r="AD556" s="127" t="s">
        <v>334</v>
      </c>
    </row>
    <row r="557" spans="2:30" ht="15" customHeight="1" x14ac:dyDescent="0.25">
      <c r="B557" s="123" t="s">
        <v>413</v>
      </c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</row>
    <row r="558" spans="2:30" ht="15" customHeight="1" x14ac:dyDescent="0.25">
      <c r="B558" s="167">
        <v>2022</v>
      </c>
      <c r="C558" s="166">
        <v>3675</v>
      </c>
      <c r="D558" s="166">
        <v>13824</v>
      </c>
      <c r="E558" s="166">
        <v>303</v>
      </c>
      <c r="F558" s="166" t="s">
        <v>333</v>
      </c>
      <c r="G558" s="166">
        <v>370</v>
      </c>
      <c r="H558" s="166" t="s">
        <v>333</v>
      </c>
      <c r="I558" s="166">
        <v>115</v>
      </c>
      <c r="J558" s="166" t="s">
        <v>333</v>
      </c>
      <c r="K558" s="166">
        <v>10432</v>
      </c>
      <c r="L558" s="166" t="s">
        <v>333</v>
      </c>
      <c r="M558" s="168">
        <v>8.24</v>
      </c>
      <c r="N558" s="166" t="s">
        <v>333</v>
      </c>
      <c r="O558" s="168">
        <v>2.68</v>
      </c>
      <c r="P558" s="166" t="s">
        <v>333</v>
      </c>
      <c r="Q558" s="166">
        <v>1841</v>
      </c>
      <c r="R558" s="166">
        <v>11940</v>
      </c>
      <c r="S558" s="166" t="s">
        <v>53</v>
      </c>
      <c r="T558" s="166"/>
      <c r="U558" s="166" t="s">
        <v>53</v>
      </c>
      <c r="V558" s="166"/>
      <c r="W558" s="166" t="s">
        <v>53</v>
      </c>
      <c r="X558" s="166"/>
      <c r="Y558" s="166" t="s">
        <v>53</v>
      </c>
      <c r="Z558" s="166"/>
      <c r="AA558" s="166" t="s">
        <v>51</v>
      </c>
      <c r="AB558" s="166"/>
      <c r="AC558" s="166" t="s">
        <v>51</v>
      </c>
      <c r="AD558" s="166"/>
    </row>
    <row r="559" spans="2:30" ht="15" customHeight="1" x14ac:dyDescent="0.25">
      <c r="B559" s="126">
        <v>2021</v>
      </c>
      <c r="C559" s="127">
        <v>3578</v>
      </c>
      <c r="D559" s="127">
        <v>13227</v>
      </c>
      <c r="E559" s="127">
        <v>325</v>
      </c>
      <c r="F559" s="139" t="s">
        <v>334</v>
      </c>
      <c r="G559" s="127">
        <v>418</v>
      </c>
      <c r="H559" s="139" t="s">
        <v>334</v>
      </c>
      <c r="I559" s="127">
        <v>166</v>
      </c>
      <c r="J559" s="139" t="s">
        <v>334</v>
      </c>
      <c r="K559" s="127">
        <v>22247</v>
      </c>
      <c r="L559" s="139" t="s">
        <v>334</v>
      </c>
      <c r="M559" s="128">
        <v>9.08</v>
      </c>
      <c r="N559" s="139" t="s">
        <v>334</v>
      </c>
      <c r="O559" s="128">
        <v>3.16</v>
      </c>
      <c r="P559" s="139" t="s">
        <v>334</v>
      </c>
      <c r="Q559" s="127">
        <v>1856</v>
      </c>
      <c r="R559" s="127">
        <v>11452</v>
      </c>
      <c r="S559" s="127">
        <v>146</v>
      </c>
      <c r="T559" s="127" t="s">
        <v>334</v>
      </c>
      <c r="U559" s="127">
        <v>342</v>
      </c>
      <c r="V559" s="127" t="s">
        <v>334</v>
      </c>
      <c r="W559" s="127">
        <v>334</v>
      </c>
      <c r="X559" s="127" t="s">
        <v>334</v>
      </c>
      <c r="Y559" s="127">
        <v>26196</v>
      </c>
      <c r="Z559" s="127" t="s">
        <v>334</v>
      </c>
      <c r="AA559" s="128">
        <v>7.87</v>
      </c>
      <c r="AB559" s="127" t="s">
        <v>334</v>
      </c>
      <c r="AC559" s="128">
        <v>2.99</v>
      </c>
      <c r="AD559" s="127" t="s">
        <v>334</v>
      </c>
    </row>
    <row r="560" spans="2:30" ht="15" customHeight="1" x14ac:dyDescent="0.25">
      <c r="B560" s="181" t="s">
        <v>14</v>
      </c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</row>
    <row r="561" spans="1:30" ht="15" customHeight="1" x14ac:dyDescent="0.25">
      <c r="B561" s="123" t="s">
        <v>222</v>
      </c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</row>
    <row r="562" spans="1:30" ht="15" customHeight="1" x14ac:dyDescent="0.25">
      <c r="B562" s="167">
        <v>2022</v>
      </c>
      <c r="C562" s="166">
        <v>42978</v>
      </c>
      <c r="D562" s="166">
        <v>200020</v>
      </c>
      <c r="E562" s="166">
        <v>4630</v>
      </c>
      <c r="F562" s="166" t="s">
        <v>333</v>
      </c>
      <c r="G562" s="166">
        <v>5182</v>
      </c>
      <c r="H562" s="166" t="s">
        <v>333</v>
      </c>
      <c r="I562" s="166">
        <v>980</v>
      </c>
      <c r="J562" s="166" t="s">
        <v>333</v>
      </c>
      <c r="K562" s="166">
        <v>93193</v>
      </c>
      <c r="L562" s="166" t="s">
        <v>333</v>
      </c>
      <c r="M562" s="168">
        <v>10.77</v>
      </c>
      <c r="N562" s="166" t="s">
        <v>333</v>
      </c>
      <c r="O562" s="168">
        <v>2.59</v>
      </c>
      <c r="P562" s="166" t="s">
        <v>333</v>
      </c>
      <c r="Q562" s="166">
        <v>20916</v>
      </c>
      <c r="R562" s="166">
        <v>177582</v>
      </c>
      <c r="S562" s="166" t="s">
        <v>53</v>
      </c>
      <c r="T562" s="166"/>
      <c r="U562" s="166" t="s">
        <v>53</v>
      </c>
      <c r="V562" s="166"/>
      <c r="W562" s="166" t="s">
        <v>53</v>
      </c>
      <c r="X562" s="166"/>
      <c r="Y562" s="166" t="s">
        <v>53</v>
      </c>
      <c r="Z562" s="166"/>
      <c r="AA562" s="166" t="s">
        <v>51</v>
      </c>
      <c r="AB562" s="166"/>
      <c r="AC562" s="166" t="s">
        <v>51</v>
      </c>
      <c r="AD562" s="166"/>
    </row>
    <row r="563" spans="1:30" ht="15" customHeight="1" x14ac:dyDescent="0.25">
      <c r="B563" s="126">
        <v>2021</v>
      </c>
      <c r="C563" s="127">
        <v>36483</v>
      </c>
      <c r="D563" s="127">
        <v>188973</v>
      </c>
      <c r="E563" s="127">
        <v>4339</v>
      </c>
      <c r="F563" s="139" t="s">
        <v>334</v>
      </c>
      <c r="G563" s="127">
        <v>5618</v>
      </c>
      <c r="H563" s="139" t="s">
        <v>334</v>
      </c>
      <c r="I563" s="127">
        <v>2036</v>
      </c>
      <c r="J563" s="139" t="s">
        <v>334</v>
      </c>
      <c r="K563" s="127">
        <v>92933</v>
      </c>
      <c r="L563" s="139" t="s">
        <v>334</v>
      </c>
      <c r="M563" s="128">
        <v>11.89</v>
      </c>
      <c r="N563" s="139" t="s">
        <v>334</v>
      </c>
      <c r="O563" s="128">
        <v>2.97</v>
      </c>
      <c r="P563" s="139" t="s">
        <v>334</v>
      </c>
      <c r="Q563" s="127">
        <v>18813</v>
      </c>
      <c r="R563" s="127">
        <v>170964</v>
      </c>
      <c r="S563" s="127">
        <v>1482</v>
      </c>
      <c r="T563" s="127" t="s">
        <v>334</v>
      </c>
      <c r="U563" s="127">
        <v>3126</v>
      </c>
      <c r="V563" s="127" t="s">
        <v>334</v>
      </c>
      <c r="W563" s="127">
        <v>3069</v>
      </c>
      <c r="X563" s="127" t="s">
        <v>334</v>
      </c>
      <c r="Y563" s="127">
        <v>158510</v>
      </c>
      <c r="Z563" s="127" t="s">
        <v>334</v>
      </c>
      <c r="AA563" s="128">
        <v>7.88</v>
      </c>
      <c r="AB563" s="127" t="s">
        <v>334</v>
      </c>
      <c r="AC563" s="128">
        <v>1.83</v>
      </c>
      <c r="AD563" s="127" t="s">
        <v>334</v>
      </c>
    </row>
    <row r="564" spans="1:30" ht="15" customHeight="1" x14ac:dyDescent="0.25">
      <c r="B564" s="126">
        <v>2020</v>
      </c>
      <c r="C564" s="127">
        <v>34237</v>
      </c>
      <c r="D564" s="127">
        <v>186628</v>
      </c>
      <c r="E564" s="127">
        <v>4485</v>
      </c>
      <c r="F564" s="127"/>
      <c r="G564" s="127">
        <v>5337</v>
      </c>
      <c r="H564" s="127"/>
      <c r="I564" s="127">
        <v>1575</v>
      </c>
      <c r="J564" s="127"/>
      <c r="K564" s="127">
        <v>69698</v>
      </c>
      <c r="L564" s="127"/>
      <c r="M564" s="128">
        <v>13.1</v>
      </c>
      <c r="N564" s="127"/>
      <c r="O564" s="128">
        <v>2.86</v>
      </c>
      <c r="P564" s="127"/>
      <c r="Q564" s="127">
        <v>18937</v>
      </c>
      <c r="R564" s="127">
        <v>171044</v>
      </c>
      <c r="S564" s="127">
        <v>1780</v>
      </c>
      <c r="T564" s="127"/>
      <c r="U564" s="127">
        <v>2929</v>
      </c>
      <c r="V564" s="127"/>
      <c r="W564" s="127">
        <v>2876</v>
      </c>
      <c r="X564" s="127"/>
      <c r="Y564" s="127">
        <v>100722</v>
      </c>
      <c r="Z564" s="127"/>
      <c r="AA564" s="128">
        <v>9.4</v>
      </c>
      <c r="AB564" s="127"/>
      <c r="AC564" s="128">
        <v>1.71</v>
      </c>
      <c r="AD564" s="127"/>
    </row>
    <row r="565" spans="1:30" ht="15" customHeight="1" x14ac:dyDescent="0.25">
      <c r="B565" s="126">
        <v>2019</v>
      </c>
      <c r="C565" s="127">
        <v>31331</v>
      </c>
      <c r="D565" s="127">
        <v>188123</v>
      </c>
      <c r="E565" s="127">
        <v>3322</v>
      </c>
      <c r="F565" s="139"/>
      <c r="G565" s="127">
        <v>4379</v>
      </c>
      <c r="H565" s="139"/>
      <c r="I565" s="127">
        <v>1788</v>
      </c>
      <c r="J565" s="139"/>
      <c r="K565" s="127">
        <v>100869</v>
      </c>
      <c r="L565" s="139"/>
      <c r="M565" s="128">
        <v>10.6</v>
      </c>
      <c r="N565" s="139"/>
      <c r="O565" s="128">
        <v>2.33</v>
      </c>
      <c r="P565" s="139"/>
      <c r="Q565" s="127">
        <v>18727</v>
      </c>
      <c r="R565" s="127">
        <v>175352</v>
      </c>
      <c r="S565" s="127">
        <v>1457</v>
      </c>
      <c r="T565" s="127"/>
      <c r="U565" s="127">
        <v>2930</v>
      </c>
      <c r="V565" s="127"/>
      <c r="W565" s="127">
        <v>2882</v>
      </c>
      <c r="X565" s="127"/>
      <c r="Y565" s="127">
        <v>136236</v>
      </c>
      <c r="Z565" s="127"/>
      <c r="AA565" s="128">
        <v>7.78</v>
      </c>
      <c r="AB565" s="127"/>
      <c r="AC565" s="128">
        <v>1.67</v>
      </c>
      <c r="AD565" s="127"/>
    </row>
    <row r="566" spans="1:30" ht="15" customHeight="1" x14ac:dyDescent="0.25">
      <c r="A566" s="14"/>
      <c r="B566" s="126">
        <v>2018</v>
      </c>
      <c r="C566" s="127">
        <v>25592</v>
      </c>
      <c r="D566" s="127">
        <v>175559</v>
      </c>
      <c r="E566" s="127">
        <v>2061</v>
      </c>
      <c r="F566" s="139"/>
      <c r="G566" s="127">
        <v>3135</v>
      </c>
      <c r="H566" s="139"/>
      <c r="I566" s="127">
        <v>1575</v>
      </c>
      <c r="J566" s="139"/>
      <c r="K566" s="127">
        <v>81711</v>
      </c>
      <c r="L566" s="139"/>
      <c r="M566" s="128">
        <v>8.0500000000000007</v>
      </c>
      <c r="N566" s="139"/>
      <c r="O566" s="128">
        <v>1.79</v>
      </c>
      <c r="P566" s="139"/>
      <c r="Q566" s="127">
        <v>16489</v>
      </c>
      <c r="R566" s="127">
        <v>166243</v>
      </c>
      <c r="S566" s="127">
        <v>1020</v>
      </c>
      <c r="T566" s="127"/>
      <c r="U566" s="127">
        <v>2454</v>
      </c>
      <c r="V566" s="127"/>
      <c r="W566" s="127">
        <v>2394</v>
      </c>
      <c r="X566" s="127"/>
      <c r="Y566" s="127">
        <v>106440</v>
      </c>
      <c r="Z566" s="127"/>
      <c r="AA566" s="128">
        <v>6.19</v>
      </c>
      <c r="AB566" s="127"/>
      <c r="AC566" s="128">
        <v>1.48</v>
      </c>
      <c r="AD566" s="127"/>
    </row>
    <row r="567" spans="1:30" ht="15" customHeight="1" x14ac:dyDescent="0.25">
      <c r="A567" s="14"/>
      <c r="B567" s="126">
        <v>2017</v>
      </c>
      <c r="C567" s="127">
        <v>22841</v>
      </c>
      <c r="D567" s="127">
        <v>166449</v>
      </c>
      <c r="E567" s="127">
        <v>1723</v>
      </c>
      <c r="F567" s="127"/>
      <c r="G567" s="127">
        <v>2916</v>
      </c>
      <c r="H567" s="127"/>
      <c r="I567" s="127">
        <v>1641</v>
      </c>
      <c r="J567" s="127"/>
      <c r="K567" s="127">
        <v>84410</v>
      </c>
      <c r="L567" s="127"/>
      <c r="M567" s="128">
        <v>7.54</v>
      </c>
      <c r="N567" s="127"/>
      <c r="O567" s="128">
        <v>1.75</v>
      </c>
      <c r="P567" s="127"/>
      <c r="Q567" s="127">
        <v>15547</v>
      </c>
      <c r="R567" s="127">
        <v>158985</v>
      </c>
      <c r="S567" s="127">
        <v>865</v>
      </c>
      <c r="T567" s="127"/>
      <c r="U567" s="127">
        <v>2354</v>
      </c>
      <c r="V567" s="127"/>
      <c r="W567" s="127">
        <v>2305</v>
      </c>
      <c r="X567" s="127"/>
      <c r="Y567" s="127">
        <v>108068</v>
      </c>
      <c r="Z567" s="127"/>
      <c r="AA567" s="128">
        <v>5.56</v>
      </c>
      <c r="AB567" s="127"/>
      <c r="AC567" s="128">
        <v>1.48</v>
      </c>
      <c r="AD567" s="127"/>
    </row>
    <row r="568" spans="1:30" ht="15" customHeight="1" x14ac:dyDescent="0.25">
      <c r="B568" s="126">
        <v>2016</v>
      </c>
      <c r="C568" s="127">
        <v>21799</v>
      </c>
      <c r="D568" s="127">
        <v>159888</v>
      </c>
      <c r="E568" s="127">
        <v>1455</v>
      </c>
      <c r="F568" s="139"/>
      <c r="G568" s="127">
        <v>2446</v>
      </c>
      <c r="H568" s="139"/>
      <c r="I568" s="127">
        <v>1461</v>
      </c>
      <c r="J568" s="139"/>
      <c r="K568" s="127">
        <v>111592</v>
      </c>
      <c r="L568" s="139"/>
      <c r="M568" s="128">
        <v>6.67</v>
      </c>
      <c r="N568" s="139"/>
      <c r="O568" s="128">
        <v>1.53</v>
      </c>
      <c r="P568" s="139"/>
      <c r="Q568" s="127">
        <v>15317</v>
      </c>
      <c r="R568" s="127">
        <v>153235</v>
      </c>
      <c r="S568" s="127">
        <v>897</v>
      </c>
      <c r="T568" s="127"/>
      <c r="U568" s="127">
        <v>2091</v>
      </c>
      <c r="V568" s="127"/>
      <c r="W568" s="127">
        <v>2047</v>
      </c>
      <c r="X568" s="127"/>
      <c r="Y568" s="127">
        <v>138634</v>
      </c>
      <c r="Z568" s="127"/>
      <c r="AA568" s="128">
        <v>5.86</v>
      </c>
      <c r="AB568" s="127"/>
      <c r="AC568" s="128">
        <v>1.36</v>
      </c>
      <c r="AD568" s="127"/>
    </row>
    <row r="569" spans="1:30" ht="15" customHeight="1" x14ac:dyDescent="0.25">
      <c r="B569" s="126">
        <v>2015</v>
      </c>
      <c r="C569" s="127">
        <v>21638</v>
      </c>
      <c r="D569" s="127">
        <v>154438</v>
      </c>
      <c r="E569" s="139">
        <v>1586</v>
      </c>
      <c r="F569" s="139"/>
      <c r="G569" s="139">
        <v>2532</v>
      </c>
      <c r="H569" s="139"/>
      <c r="I569" s="139">
        <v>1503</v>
      </c>
      <c r="J569" s="139"/>
      <c r="K569" s="139">
        <v>69428</v>
      </c>
      <c r="L569" s="139"/>
      <c r="M569" s="140">
        <v>7.33</v>
      </c>
      <c r="N569" s="139"/>
      <c r="O569" s="140">
        <v>1.64</v>
      </c>
      <c r="P569" s="139"/>
      <c r="Q569" s="139">
        <v>15412</v>
      </c>
      <c r="R569" s="127">
        <v>147973</v>
      </c>
      <c r="S569" s="127">
        <v>1076</v>
      </c>
      <c r="T569" s="127"/>
      <c r="U569" s="127">
        <v>2330</v>
      </c>
      <c r="V569" s="127"/>
      <c r="W569" s="127">
        <v>2267</v>
      </c>
      <c r="X569" s="127"/>
      <c r="Y569" s="127">
        <v>100336</v>
      </c>
      <c r="Z569" s="127"/>
      <c r="AA569" s="128">
        <v>6.98</v>
      </c>
      <c r="AB569" s="127"/>
      <c r="AC569" s="128">
        <v>1.57</v>
      </c>
      <c r="AD569" s="127"/>
    </row>
    <row r="570" spans="1:30" ht="15" customHeight="1" x14ac:dyDescent="0.25">
      <c r="B570" s="126">
        <v>2014</v>
      </c>
      <c r="C570" s="127">
        <v>21876</v>
      </c>
      <c r="D570" s="127">
        <v>150874</v>
      </c>
      <c r="E570" s="139">
        <v>1722</v>
      </c>
      <c r="F570" s="139"/>
      <c r="G570" s="139">
        <v>3243</v>
      </c>
      <c r="H570" s="139"/>
      <c r="I570" s="139">
        <v>2253</v>
      </c>
      <c r="J570" s="139"/>
      <c r="K570" s="139">
        <v>164289</v>
      </c>
      <c r="L570" s="139"/>
      <c r="M570" s="140">
        <v>7.87</v>
      </c>
      <c r="N570" s="139"/>
      <c r="O570" s="140">
        <v>2.15</v>
      </c>
      <c r="P570" s="139"/>
      <c r="Q570" s="139">
        <v>15591</v>
      </c>
      <c r="R570" s="127">
        <v>144305</v>
      </c>
      <c r="S570" s="127">
        <v>1169</v>
      </c>
      <c r="T570" s="127"/>
      <c r="U570" s="127">
        <v>3120</v>
      </c>
      <c r="V570" s="127"/>
      <c r="W570" s="127">
        <v>3078</v>
      </c>
      <c r="X570" s="127"/>
      <c r="Y570" s="127">
        <v>206546</v>
      </c>
      <c r="Z570" s="127"/>
      <c r="AA570" s="128">
        <v>7.5</v>
      </c>
      <c r="AB570" s="127"/>
      <c r="AC570" s="128">
        <v>2.16</v>
      </c>
      <c r="AD570" s="127"/>
    </row>
    <row r="571" spans="1:30" ht="15" customHeight="1" x14ac:dyDescent="0.25">
      <c r="B571" s="126">
        <v>2013</v>
      </c>
      <c r="C571" s="127">
        <v>22396</v>
      </c>
      <c r="D571" s="127">
        <v>147757</v>
      </c>
      <c r="E571" s="139">
        <v>1774</v>
      </c>
      <c r="F571" s="139"/>
      <c r="G571" s="139">
        <v>3317</v>
      </c>
      <c r="H571" s="139"/>
      <c r="I571" s="139">
        <v>2335</v>
      </c>
      <c r="J571" s="139"/>
      <c r="K571" s="139">
        <v>123428</v>
      </c>
      <c r="L571" s="139"/>
      <c r="M571" s="140">
        <v>7.92</v>
      </c>
      <c r="N571" s="139"/>
      <c r="O571" s="140">
        <v>2.2400000000000002</v>
      </c>
      <c r="P571" s="139"/>
      <c r="Q571" s="139">
        <v>15934</v>
      </c>
      <c r="R571" s="127">
        <v>141102</v>
      </c>
      <c r="S571" s="127">
        <v>1339</v>
      </c>
      <c r="T571" s="127"/>
      <c r="U571" s="127">
        <v>3435</v>
      </c>
      <c r="V571" s="127"/>
      <c r="W571" s="127">
        <v>3373</v>
      </c>
      <c r="X571" s="127"/>
      <c r="Y571" s="127">
        <v>146921</v>
      </c>
      <c r="Z571" s="127"/>
      <c r="AA571" s="128">
        <v>8.4</v>
      </c>
      <c r="AB571" s="127"/>
      <c r="AC571" s="128">
        <v>2.4300000000000002</v>
      </c>
      <c r="AD571" s="127"/>
    </row>
    <row r="572" spans="1:30" ht="15" customHeight="1" x14ac:dyDescent="0.25">
      <c r="B572" s="126">
        <v>2012</v>
      </c>
      <c r="C572" s="127">
        <v>22882</v>
      </c>
      <c r="D572" s="127">
        <v>150267</v>
      </c>
      <c r="E572" s="127">
        <v>2013</v>
      </c>
      <c r="F572" s="127"/>
      <c r="G572" s="127">
        <v>3983</v>
      </c>
      <c r="H572" s="127"/>
      <c r="I572" s="127">
        <v>2859</v>
      </c>
      <c r="J572" s="127"/>
      <c r="K572" s="127">
        <v>142367</v>
      </c>
      <c r="L572" s="127"/>
      <c r="M572" s="128">
        <v>8.8000000000000007</v>
      </c>
      <c r="N572" s="127"/>
      <c r="O572" s="128">
        <v>2.65</v>
      </c>
      <c r="P572" s="127"/>
      <c r="Q572" s="127">
        <v>16518</v>
      </c>
      <c r="R572" s="127">
        <v>143753</v>
      </c>
      <c r="S572" s="127">
        <v>1558</v>
      </c>
      <c r="T572" s="127"/>
      <c r="U572" s="127">
        <v>3938</v>
      </c>
      <c r="V572" s="127"/>
      <c r="W572" s="127">
        <v>3845</v>
      </c>
      <c r="X572" s="127"/>
      <c r="Y572" s="127">
        <v>171890</v>
      </c>
      <c r="Z572" s="127"/>
      <c r="AA572" s="128">
        <v>9.43</v>
      </c>
      <c r="AB572" s="127"/>
      <c r="AC572" s="128">
        <v>2.74</v>
      </c>
      <c r="AD572" s="127"/>
    </row>
    <row r="573" spans="1:30" ht="15" customHeight="1" x14ac:dyDescent="0.25">
      <c r="B573" s="126">
        <v>2011</v>
      </c>
      <c r="C573" s="127">
        <v>23750</v>
      </c>
      <c r="D573" s="127">
        <v>157972</v>
      </c>
      <c r="E573" s="127">
        <v>2118</v>
      </c>
      <c r="F573" s="127"/>
      <c r="G573" s="127">
        <v>5356</v>
      </c>
      <c r="H573" s="127"/>
      <c r="I573" s="127">
        <v>4158</v>
      </c>
      <c r="J573" s="127"/>
      <c r="K573" s="127">
        <v>245967</v>
      </c>
      <c r="L573" s="127"/>
      <c r="M573" s="128">
        <v>8.92</v>
      </c>
      <c r="N573" s="128"/>
      <c r="O573" s="128">
        <v>3.39</v>
      </c>
      <c r="P573" s="128"/>
      <c r="Q573" s="127">
        <v>17126</v>
      </c>
      <c r="R573" s="127">
        <v>151154</v>
      </c>
      <c r="S573" s="127">
        <v>1495</v>
      </c>
      <c r="T573" s="127"/>
      <c r="U573" s="127">
        <v>5116</v>
      </c>
      <c r="V573" s="127"/>
      <c r="W573" s="127">
        <v>5060</v>
      </c>
      <c r="X573" s="127"/>
      <c r="Y573" s="127">
        <v>268633</v>
      </c>
      <c r="Z573" s="127"/>
      <c r="AA573" s="128">
        <v>8.73</v>
      </c>
      <c r="AB573" s="128"/>
      <c r="AC573" s="128">
        <v>3.38</v>
      </c>
      <c r="AD573" s="128"/>
    </row>
    <row r="574" spans="1:30" ht="15" customHeight="1" x14ac:dyDescent="0.25">
      <c r="B574" s="126">
        <v>2010</v>
      </c>
      <c r="C574" s="127">
        <v>24156</v>
      </c>
      <c r="D574" s="127">
        <v>160685</v>
      </c>
      <c r="E574" s="127">
        <v>1867</v>
      </c>
      <c r="F574" s="127"/>
      <c r="G574" s="127">
        <v>4357</v>
      </c>
      <c r="H574" s="127"/>
      <c r="I574" s="127">
        <v>3312</v>
      </c>
      <c r="J574" s="127"/>
      <c r="K574" s="127">
        <v>248546</v>
      </c>
      <c r="L574" s="127"/>
      <c r="M574" s="128">
        <v>7.73</v>
      </c>
      <c r="N574" s="128"/>
      <c r="O574" s="128">
        <v>2.71</v>
      </c>
      <c r="P574" s="128"/>
      <c r="Q574" s="127">
        <v>17537</v>
      </c>
      <c r="R574" s="127">
        <v>153884</v>
      </c>
      <c r="S574" s="127">
        <v>1356</v>
      </c>
      <c r="T574" s="127"/>
      <c r="U574" s="127">
        <v>4196</v>
      </c>
      <c r="V574" s="127"/>
      <c r="W574" s="127">
        <v>4119</v>
      </c>
      <c r="X574" s="127"/>
      <c r="Y574" s="127">
        <v>274659</v>
      </c>
      <c r="Z574" s="127"/>
      <c r="AA574" s="128">
        <v>7.73</v>
      </c>
      <c r="AB574" s="128"/>
      <c r="AC574" s="128">
        <v>2.73</v>
      </c>
      <c r="AD574" s="128"/>
    </row>
    <row r="575" spans="1:30" ht="15" customHeight="1" x14ac:dyDescent="0.25">
      <c r="B575" s="126">
        <v>2009</v>
      </c>
      <c r="C575" s="127">
        <v>25095</v>
      </c>
      <c r="D575" s="127">
        <v>160858</v>
      </c>
      <c r="E575" s="127">
        <v>2068</v>
      </c>
      <c r="F575" s="127"/>
      <c r="G575" s="127">
        <v>3921</v>
      </c>
      <c r="H575" s="127"/>
      <c r="I575" s="127">
        <v>2582</v>
      </c>
      <c r="J575" s="127"/>
      <c r="K575" s="127">
        <v>128228</v>
      </c>
      <c r="L575" s="127"/>
      <c r="M575" s="128">
        <v>8.24</v>
      </c>
      <c r="N575" s="128"/>
      <c r="O575" s="128">
        <v>2.44</v>
      </c>
      <c r="P575" s="128"/>
      <c r="Q575" s="127">
        <v>17916</v>
      </c>
      <c r="R575" s="127">
        <v>153495</v>
      </c>
      <c r="S575" s="127">
        <v>1337</v>
      </c>
      <c r="T575" s="127"/>
      <c r="U575" s="127">
        <v>3531</v>
      </c>
      <c r="V575" s="127"/>
      <c r="W575" s="127">
        <v>3444</v>
      </c>
      <c r="X575" s="127"/>
      <c r="Y575" s="127">
        <v>150183</v>
      </c>
      <c r="Z575" s="127"/>
      <c r="AA575" s="128">
        <v>7.46</v>
      </c>
      <c r="AB575" s="128"/>
      <c r="AC575" s="128">
        <v>2.2999999999999998</v>
      </c>
      <c r="AD575" s="128"/>
    </row>
    <row r="576" spans="1:30" ht="15" customHeight="1" x14ac:dyDescent="0.25">
      <c r="B576" s="126">
        <v>2008</v>
      </c>
      <c r="C576" s="127">
        <v>25985</v>
      </c>
      <c r="D576" s="127">
        <v>162435</v>
      </c>
      <c r="E576" s="127">
        <v>2149</v>
      </c>
      <c r="F576" s="127"/>
      <c r="G576" s="127">
        <v>4062</v>
      </c>
      <c r="H576" s="127"/>
      <c r="I576" s="127">
        <v>2734</v>
      </c>
      <c r="J576" s="127"/>
      <c r="K576" s="127">
        <v>153692</v>
      </c>
      <c r="L576" s="127"/>
      <c r="M576" s="128">
        <v>8.27</v>
      </c>
      <c r="N576" s="128"/>
      <c r="O576" s="128">
        <v>2.5</v>
      </c>
      <c r="P576" s="128"/>
      <c r="Q576" s="127">
        <v>18584</v>
      </c>
      <c r="R576" s="127">
        <v>154836</v>
      </c>
      <c r="S576" s="127">
        <v>1481</v>
      </c>
      <c r="T576" s="127"/>
      <c r="U576" s="127">
        <v>3816</v>
      </c>
      <c r="V576" s="127"/>
      <c r="W576" s="127">
        <v>3709</v>
      </c>
      <c r="X576" s="127"/>
      <c r="Y576" s="127">
        <v>201325</v>
      </c>
      <c r="Z576" s="127"/>
      <c r="AA576" s="128">
        <v>7.97</v>
      </c>
      <c r="AB576" s="128"/>
      <c r="AC576" s="128">
        <v>2.46</v>
      </c>
      <c r="AD576" s="128"/>
    </row>
    <row r="577" spans="1:30" ht="15" customHeight="1" x14ac:dyDescent="0.25">
      <c r="B577" s="181" t="s">
        <v>25</v>
      </c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</row>
    <row r="578" spans="1:30" ht="15" customHeight="1" x14ac:dyDescent="0.25">
      <c r="B578" s="123" t="s">
        <v>115</v>
      </c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</row>
    <row r="579" spans="1:30" ht="15" customHeight="1" x14ac:dyDescent="0.25">
      <c r="B579" s="167">
        <v>2022</v>
      </c>
      <c r="C579" s="166">
        <v>17154</v>
      </c>
      <c r="D579" s="166">
        <v>17436</v>
      </c>
      <c r="E579" s="166">
        <v>3680</v>
      </c>
      <c r="F579" s="166" t="s">
        <v>333</v>
      </c>
      <c r="G579" s="166">
        <v>3719</v>
      </c>
      <c r="H579" s="166" t="s">
        <v>333</v>
      </c>
      <c r="I579" s="166">
        <v>33</v>
      </c>
      <c r="J579" s="166" t="s">
        <v>333</v>
      </c>
      <c r="K579" s="166">
        <v>27263</v>
      </c>
      <c r="L579" s="166" t="s">
        <v>333</v>
      </c>
      <c r="M579" s="168">
        <v>21.45</v>
      </c>
      <c r="N579" s="166" t="s">
        <v>333</v>
      </c>
      <c r="O579" s="168">
        <v>21.33</v>
      </c>
      <c r="P579" s="166" t="s">
        <v>333</v>
      </c>
      <c r="Q579" s="166">
        <v>338</v>
      </c>
      <c r="R579" s="166">
        <v>456</v>
      </c>
      <c r="S579" s="166" t="s">
        <v>53</v>
      </c>
      <c r="T579" s="166"/>
      <c r="U579" s="166" t="s">
        <v>53</v>
      </c>
      <c r="V579" s="166"/>
      <c r="W579" s="166" t="s">
        <v>53</v>
      </c>
      <c r="X579" s="166"/>
      <c r="Y579" s="166" t="s">
        <v>53</v>
      </c>
      <c r="Z579" s="166"/>
      <c r="AA579" s="166" t="s">
        <v>51</v>
      </c>
      <c r="AB579" s="166"/>
      <c r="AC579" s="166" t="s">
        <v>51</v>
      </c>
      <c r="AD579" s="166"/>
    </row>
    <row r="580" spans="1:30" ht="15" customHeight="1" x14ac:dyDescent="0.25">
      <c r="B580" s="126">
        <v>2021</v>
      </c>
      <c r="C580" s="127">
        <v>13211</v>
      </c>
      <c r="D580" s="127">
        <v>13374</v>
      </c>
      <c r="E580" s="127">
        <v>2914</v>
      </c>
      <c r="F580" s="139" t="s">
        <v>334</v>
      </c>
      <c r="G580" s="127">
        <v>2933</v>
      </c>
      <c r="H580" s="139" t="s">
        <v>334</v>
      </c>
      <c r="I580" s="127">
        <v>33</v>
      </c>
      <c r="J580" s="139" t="s">
        <v>334</v>
      </c>
      <c r="K580" s="127">
        <v>14521</v>
      </c>
      <c r="L580" s="139" t="s">
        <v>334</v>
      </c>
      <c r="M580" s="128">
        <v>22.06</v>
      </c>
      <c r="N580" s="139" t="s">
        <v>334</v>
      </c>
      <c r="O580" s="128">
        <v>21.93</v>
      </c>
      <c r="P580" s="139" t="s">
        <v>334</v>
      </c>
      <c r="Q580" s="127">
        <v>338</v>
      </c>
      <c r="R580" s="127">
        <v>431</v>
      </c>
      <c r="S580" s="127">
        <v>70</v>
      </c>
      <c r="T580" s="127" t="s">
        <v>334</v>
      </c>
      <c r="U580" s="127">
        <v>83</v>
      </c>
      <c r="V580" s="127" t="s">
        <v>334</v>
      </c>
      <c r="W580" s="127">
        <v>76</v>
      </c>
      <c r="X580" s="127" t="s">
        <v>334</v>
      </c>
      <c r="Y580" s="127">
        <v>2158</v>
      </c>
      <c r="Z580" s="127" t="s">
        <v>334</v>
      </c>
      <c r="AA580" s="128">
        <v>20.71</v>
      </c>
      <c r="AB580" s="127" t="s">
        <v>334</v>
      </c>
      <c r="AC580" s="128">
        <v>19.260000000000002</v>
      </c>
      <c r="AD580" s="127" t="s">
        <v>334</v>
      </c>
    </row>
    <row r="581" spans="1:30" ht="15" customHeight="1" x14ac:dyDescent="0.25">
      <c r="B581" s="126">
        <v>2020</v>
      </c>
      <c r="C581" s="127">
        <v>11572</v>
      </c>
      <c r="D581" s="127">
        <v>11731</v>
      </c>
      <c r="E581" s="127">
        <v>3173</v>
      </c>
      <c r="F581" s="127"/>
      <c r="G581" s="127">
        <v>3201</v>
      </c>
      <c r="H581" s="127"/>
      <c r="I581" s="127">
        <v>22</v>
      </c>
      <c r="J581" s="127"/>
      <c r="K581" s="127">
        <v>10516</v>
      </c>
      <c r="L581" s="127"/>
      <c r="M581" s="128">
        <v>27.42</v>
      </c>
      <c r="N581" s="127"/>
      <c r="O581" s="128">
        <v>27.29</v>
      </c>
      <c r="P581" s="127"/>
      <c r="Q581" s="127">
        <v>436</v>
      </c>
      <c r="R581" s="127">
        <v>528</v>
      </c>
      <c r="S581" s="127">
        <v>179</v>
      </c>
      <c r="T581" s="127"/>
      <c r="U581" s="127">
        <v>203</v>
      </c>
      <c r="V581" s="127"/>
      <c r="W581" s="127">
        <v>184</v>
      </c>
      <c r="X581" s="127"/>
      <c r="Y581" s="127">
        <v>4007</v>
      </c>
      <c r="Z581" s="127"/>
      <c r="AA581" s="128">
        <v>41.06</v>
      </c>
      <c r="AB581" s="127"/>
      <c r="AC581" s="128">
        <v>38.450000000000003</v>
      </c>
      <c r="AD581" s="127"/>
    </row>
    <row r="582" spans="1:30" ht="15" customHeight="1" x14ac:dyDescent="0.25">
      <c r="B582" s="126">
        <v>2019</v>
      </c>
      <c r="C582" s="127">
        <v>9444</v>
      </c>
      <c r="D582" s="127">
        <v>9634</v>
      </c>
      <c r="E582" s="127">
        <v>2188</v>
      </c>
      <c r="F582" s="139"/>
      <c r="G582" s="127">
        <v>2205</v>
      </c>
      <c r="H582" s="139"/>
      <c r="I582" s="127">
        <v>49</v>
      </c>
      <c r="J582" s="139"/>
      <c r="K582" s="127">
        <v>9129</v>
      </c>
      <c r="L582" s="139"/>
      <c r="M582" s="128">
        <v>23.17</v>
      </c>
      <c r="N582" s="139"/>
      <c r="O582" s="128">
        <v>22.89</v>
      </c>
      <c r="P582" s="139"/>
      <c r="Q582" s="127">
        <v>621</v>
      </c>
      <c r="R582" s="127">
        <v>765</v>
      </c>
      <c r="S582" s="127">
        <v>183</v>
      </c>
      <c r="T582" s="127"/>
      <c r="U582" s="127">
        <v>196</v>
      </c>
      <c r="V582" s="127"/>
      <c r="W582" s="127">
        <v>185</v>
      </c>
      <c r="X582" s="127"/>
      <c r="Y582" s="127">
        <v>3483</v>
      </c>
      <c r="Z582" s="127"/>
      <c r="AA582" s="128">
        <v>29.47</v>
      </c>
      <c r="AB582" s="127"/>
      <c r="AC582" s="128">
        <v>25.62</v>
      </c>
      <c r="AD582" s="127"/>
    </row>
    <row r="583" spans="1:30" ht="15" customHeight="1" x14ac:dyDescent="0.25">
      <c r="A583" s="14"/>
      <c r="B583" s="126">
        <v>2018</v>
      </c>
      <c r="C583" s="127">
        <v>6774</v>
      </c>
      <c r="D583" s="127">
        <v>7030</v>
      </c>
      <c r="E583" s="127">
        <v>1194</v>
      </c>
      <c r="F583" s="139"/>
      <c r="G583" s="127">
        <v>1216</v>
      </c>
      <c r="H583" s="139"/>
      <c r="I583" s="127">
        <v>50</v>
      </c>
      <c r="J583" s="139"/>
      <c r="K583" s="127">
        <v>6819</v>
      </c>
      <c r="L583" s="139"/>
      <c r="M583" s="128">
        <v>17.63</v>
      </c>
      <c r="N583" s="139"/>
      <c r="O583" s="128">
        <v>17.3</v>
      </c>
      <c r="P583" s="139"/>
      <c r="Q583" s="127">
        <v>708</v>
      </c>
      <c r="R583" s="127">
        <v>937</v>
      </c>
      <c r="S583" s="127">
        <v>147</v>
      </c>
      <c r="T583" s="127"/>
      <c r="U583" s="127">
        <v>184</v>
      </c>
      <c r="V583" s="127"/>
      <c r="W583" s="127">
        <v>151</v>
      </c>
      <c r="X583" s="127"/>
      <c r="Y583" s="127">
        <v>3694</v>
      </c>
      <c r="Z583" s="127"/>
      <c r="AA583" s="128">
        <v>20.76</v>
      </c>
      <c r="AB583" s="127"/>
      <c r="AC583" s="128">
        <v>19.64</v>
      </c>
      <c r="AD583" s="127"/>
    </row>
    <row r="584" spans="1:30" ht="15" customHeight="1" x14ac:dyDescent="0.25">
      <c r="A584" s="14"/>
      <c r="B584" s="126">
        <v>2017</v>
      </c>
      <c r="C584" s="127">
        <v>5403</v>
      </c>
      <c r="D584" s="127">
        <v>5616</v>
      </c>
      <c r="E584" s="127">
        <v>939</v>
      </c>
      <c r="F584" s="127"/>
      <c r="G584" s="127">
        <v>955</v>
      </c>
      <c r="H584" s="127"/>
      <c r="I584" s="127">
        <v>35</v>
      </c>
      <c r="J584" s="127"/>
      <c r="K584" s="127">
        <v>4243</v>
      </c>
      <c r="L584" s="127"/>
      <c r="M584" s="128">
        <v>17.38</v>
      </c>
      <c r="N584" s="127"/>
      <c r="O584" s="128">
        <v>17</v>
      </c>
      <c r="P584" s="127"/>
      <c r="Q584" s="127">
        <v>692</v>
      </c>
      <c r="R584" s="127">
        <v>893</v>
      </c>
      <c r="S584" s="127">
        <v>76</v>
      </c>
      <c r="T584" s="127"/>
      <c r="U584" s="127">
        <v>94</v>
      </c>
      <c r="V584" s="127"/>
      <c r="W584" s="127">
        <v>78</v>
      </c>
      <c r="X584" s="127"/>
      <c r="Y584" s="127">
        <v>1832</v>
      </c>
      <c r="Z584" s="127"/>
      <c r="AA584" s="128">
        <v>10.98</v>
      </c>
      <c r="AB584" s="127"/>
      <c r="AC584" s="128">
        <v>10.53</v>
      </c>
      <c r="AD584" s="127"/>
    </row>
    <row r="585" spans="1:30" ht="15" customHeight="1" x14ac:dyDescent="0.25">
      <c r="B585" s="126">
        <v>2016</v>
      </c>
      <c r="C585" s="127">
        <v>4660</v>
      </c>
      <c r="D585" s="127">
        <v>4917</v>
      </c>
      <c r="E585" s="127">
        <v>583</v>
      </c>
      <c r="F585" s="139"/>
      <c r="G585" s="127">
        <v>607</v>
      </c>
      <c r="H585" s="139"/>
      <c r="I585" s="127">
        <v>35</v>
      </c>
      <c r="J585" s="139"/>
      <c r="K585" s="127">
        <v>4346</v>
      </c>
      <c r="L585" s="139"/>
      <c r="M585" s="128">
        <v>12.51</v>
      </c>
      <c r="N585" s="139"/>
      <c r="O585" s="128">
        <v>12.34</v>
      </c>
      <c r="P585" s="139"/>
      <c r="Q585" s="127">
        <v>693</v>
      </c>
      <c r="R585" s="127">
        <v>932</v>
      </c>
      <c r="S585" s="127">
        <v>89</v>
      </c>
      <c r="T585" s="127"/>
      <c r="U585" s="127">
        <v>116</v>
      </c>
      <c r="V585" s="127"/>
      <c r="W585" s="127">
        <v>91</v>
      </c>
      <c r="X585" s="127"/>
      <c r="Y585" s="127">
        <v>2956</v>
      </c>
      <c r="Z585" s="127"/>
      <c r="AA585" s="128">
        <v>12.84</v>
      </c>
      <c r="AB585" s="127"/>
      <c r="AC585" s="128">
        <v>12.45</v>
      </c>
      <c r="AD585" s="127"/>
    </row>
    <row r="586" spans="1:30" ht="15" customHeight="1" x14ac:dyDescent="0.25">
      <c r="B586" s="126">
        <v>2015</v>
      </c>
      <c r="C586" s="127">
        <v>4410</v>
      </c>
      <c r="D586" s="127">
        <v>4648</v>
      </c>
      <c r="E586" s="139">
        <v>557</v>
      </c>
      <c r="F586" s="139"/>
      <c r="G586" s="139">
        <v>582</v>
      </c>
      <c r="H586" s="139"/>
      <c r="I586" s="139">
        <v>51</v>
      </c>
      <c r="J586" s="139"/>
      <c r="K586" s="139">
        <v>3267</v>
      </c>
      <c r="L586" s="139"/>
      <c r="M586" s="140">
        <v>12.63</v>
      </c>
      <c r="N586" s="139"/>
      <c r="O586" s="140">
        <v>12.52</v>
      </c>
      <c r="P586" s="139"/>
      <c r="Q586" s="139">
        <v>728</v>
      </c>
      <c r="R586" s="127">
        <v>943</v>
      </c>
      <c r="S586" s="127">
        <v>112</v>
      </c>
      <c r="T586" s="127"/>
      <c r="U586" s="127">
        <v>148</v>
      </c>
      <c r="V586" s="127"/>
      <c r="W586" s="127">
        <v>118</v>
      </c>
      <c r="X586" s="127"/>
      <c r="Y586" s="127">
        <v>2099</v>
      </c>
      <c r="Z586" s="127"/>
      <c r="AA586" s="128">
        <v>15.38</v>
      </c>
      <c r="AB586" s="127"/>
      <c r="AC586" s="128">
        <v>15.69</v>
      </c>
      <c r="AD586" s="127"/>
    </row>
    <row r="587" spans="1:30" ht="15" customHeight="1" x14ac:dyDescent="0.25">
      <c r="B587" s="126">
        <v>2014</v>
      </c>
      <c r="C587" s="127">
        <v>4396</v>
      </c>
      <c r="D587" s="127">
        <v>4656</v>
      </c>
      <c r="E587" s="139">
        <v>563</v>
      </c>
      <c r="F587" s="139"/>
      <c r="G587" s="139">
        <v>576</v>
      </c>
      <c r="H587" s="139"/>
      <c r="I587" s="139">
        <v>38</v>
      </c>
      <c r="J587" s="139"/>
      <c r="K587" s="139">
        <v>3344</v>
      </c>
      <c r="L587" s="139"/>
      <c r="M587" s="140">
        <v>12.81</v>
      </c>
      <c r="N587" s="139"/>
      <c r="O587" s="140">
        <v>12.37</v>
      </c>
      <c r="P587" s="139"/>
      <c r="Q587" s="139">
        <v>770</v>
      </c>
      <c r="R587" s="127">
        <v>1014</v>
      </c>
      <c r="S587" s="127">
        <v>116</v>
      </c>
      <c r="T587" s="127"/>
      <c r="U587" s="127">
        <v>137</v>
      </c>
      <c r="V587" s="127"/>
      <c r="W587" s="127">
        <v>117</v>
      </c>
      <c r="X587" s="127"/>
      <c r="Y587" s="127">
        <v>2226</v>
      </c>
      <c r="Z587" s="127"/>
      <c r="AA587" s="128">
        <v>15.06</v>
      </c>
      <c r="AB587" s="127"/>
      <c r="AC587" s="128">
        <v>13.51</v>
      </c>
      <c r="AD587" s="127"/>
    </row>
    <row r="588" spans="1:30" ht="15" customHeight="1" x14ac:dyDescent="0.25">
      <c r="B588" s="126">
        <v>2013</v>
      </c>
      <c r="C588" s="127">
        <v>4604</v>
      </c>
      <c r="D588" s="127">
        <v>4860</v>
      </c>
      <c r="E588" s="139">
        <v>550</v>
      </c>
      <c r="F588" s="139"/>
      <c r="G588" s="139">
        <v>574</v>
      </c>
      <c r="H588" s="139"/>
      <c r="I588" s="139">
        <v>50</v>
      </c>
      <c r="J588" s="139"/>
      <c r="K588" s="139">
        <v>3541</v>
      </c>
      <c r="L588" s="139"/>
      <c r="M588" s="140">
        <v>11.95</v>
      </c>
      <c r="N588" s="139"/>
      <c r="O588" s="140">
        <v>11.81</v>
      </c>
      <c r="P588" s="139"/>
      <c r="Q588" s="139">
        <v>787</v>
      </c>
      <c r="R588" s="127">
        <v>1022</v>
      </c>
      <c r="S588" s="127">
        <v>112</v>
      </c>
      <c r="T588" s="127"/>
      <c r="U588" s="127">
        <v>140</v>
      </c>
      <c r="V588" s="127"/>
      <c r="W588" s="127">
        <v>115</v>
      </c>
      <c r="X588" s="127"/>
      <c r="Y588" s="127">
        <v>2130</v>
      </c>
      <c r="Z588" s="127"/>
      <c r="AA588" s="128">
        <v>14.23</v>
      </c>
      <c r="AB588" s="127"/>
      <c r="AC588" s="128">
        <v>13.7</v>
      </c>
      <c r="AD588" s="127"/>
    </row>
    <row r="589" spans="1:30" ht="15" customHeight="1" x14ac:dyDescent="0.25">
      <c r="B589" s="126">
        <v>2012</v>
      </c>
      <c r="C589" s="127">
        <v>4680</v>
      </c>
      <c r="D589" s="127">
        <v>4980</v>
      </c>
      <c r="E589" s="127">
        <v>729</v>
      </c>
      <c r="F589" s="127"/>
      <c r="G589" s="127">
        <v>770</v>
      </c>
      <c r="H589" s="127"/>
      <c r="I589" s="127">
        <v>87</v>
      </c>
      <c r="J589" s="127"/>
      <c r="K589" s="127">
        <v>7773</v>
      </c>
      <c r="L589" s="127"/>
      <c r="M589" s="128">
        <v>15.58</v>
      </c>
      <c r="N589" s="127"/>
      <c r="O589" s="128">
        <v>15.46</v>
      </c>
      <c r="P589" s="127"/>
      <c r="Q589" s="127">
        <v>828</v>
      </c>
      <c r="R589" s="127">
        <v>1118</v>
      </c>
      <c r="S589" s="127">
        <v>165</v>
      </c>
      <c r="T589" s="127"/>
      <c r="U589" s="127">
        <v>226</v>
      </c>
      <c r="V589" s="127"/>
      <c r="W589" s="127">
        <v>174</v>
      </c>
      <c r="X589" s="127"/>
      <c r="Y589" s="127">
        <v>4433</v>
      </c>
      <c r="Z589" s="127"/>
      <c r="AA589" s="128">
        <v>19.93</v>
      </c>
      <c r="AB589" s="127"/>
      <c r="AC589" s="128">
        <v>20.21</v>
      </c>
      <c r="AD589" s="127"/>
    </row>
    <row r="590" spans="1:30" ht="15" customHeight="1" x14ac:dyDescent="0.25">
      <c r="B590" s="126">
        <v>2011</v>
      </c>
      <c r="C590" s="127">
        <v>5061</v>
      </c>
      <c r="D590" s="127">
        <v>5382</v>
      </c>
      <c r="E590" s="127">
        <v>808</v>
      </c>
      <c r="F590" s="127"/>
      <c r="G590" s="127">
        <v>835</v>
      </c>
      <c r="H590" s="127"/>
      <c r="I590" s="127">
        <v>72</v>
      </c>
      <c r="J590" s="127"/>
      <c r="K590" s="127">
        <v>7862</v>
      </c>
      <c r="L590" s="127"/>
      <c r="M590" s="128">
        <v>15.97</v>
      </c>
      <c r="N590" s="128"/>
      <c r="O590" s="128">
        <v>15.51</v>
      </c>
      <c r="P590" s="128"/>
      <c r="Q590" s="127">
        <v>838</v>
      </c>
      <c r="R590" s="127">
        <v>1141</v>
      </c>
      <c r="S590" s="127">
        <v>116</v>
      </c>
      <c r="T590" s="127"/>
      <c r="U590" s="127">
        <v>156</v>
      </c>
      <c r="V590" s="127"/>
      <c r="W590" s="127">
        <v>132</v>
      </c>
      <c r="X590" s="127"/>
      <c r="Y590" s="127">
        <v>3976</v>
      </c>
      <c r="Z590" s="127"/>
      <c r="AA590" s="128">
        <v>13.84</v>
      </c>
      <c r="AB590" s="128"/>
      <c r="AC590" s="128">
        <v>13.67</v>
      </c>
      <c r="AD590" s="128"/>
    </row>
    <row r="591" spans="1:30" ht="15" customHeight="1" x14ac:dyDescent="0.25">
      <c r="B591" s="126">
        <v>2010</v>
      </c>
      <c r="C591" s="127">
        <v>5140</v>
      </c>
      <c r="D591" s="127">
        <v>5501</v>
      </c>
      <c r="E591" s="127">
        <v>645</v>
      </c>
      <c r="F591" s="127"/>
      <c r="G591" s="127">
        <v>675</v>
      </c>
      <c r="H591" s="127"/>
      <c r="I591" s="127">
        <v>53</v>
      </c>
      <c r="J591" s="127"/>
      <c r="K591" s="127">
        <v>5301</v>
      </c>
      <c r="L591" s="127"/>
      <c r="M591" s="128">
        <v>12.55</v>
      </c>
      <c r="N591" s="128"/>
      <c r="O591" s="128">
        <v>12.27</v>
      </c>
      <c r="P591" s="128"/>
      <c r="Q591" s="127">
        <v>883</v>
      </c>
      <c r="R591" s="127">
        <v>1222</v>
      </c>
      <c r="S591" s="127">
        <v>116</v>
      </c>
      <c r="T591" s="127"/>
      <c r="U591" s="127">
        <v>155</v>
      </c>
      <c r="V591" s="127"/>
      <c r="W591" s="127">
        <v>120</v>
      </c>
      <c r="X591" s="127"/>
      <c r="Y591" s="127">
        <v>3155</v>
      </c>
      <c r="Z591" s="127"/>
      <c r="AA591" s="128">
        <v>13.14</v>
      </c>
      <c r="AB591" s="128"/>
      <c r="AC591" s="128">
        <v>12.68</v>
      </c>
      <c r="AD591" s="128"/>
    </row>
    <row r="592" spans="1:30" ht="15" customHeight="1" x14ac:dyDescent="0.25">
      <c r="B592" s="126">
        <v>2009</v>
      </c>
      <c r="C592" s="127">
        <v>5480</v>
      </c>
      <c r="D592" s="127">
        <v>5791</v>
      </c>
      <c r="E592" s="127">
        <v>825</v>
      </c>
      <c r="F592" s="127"/>
      <c r="G592" s="127">
        <v>863</v>
      </c>
      <c r="H592" s="127"/>
      <c r="I592" s="127">
        <v>82</v>
      </c>
      <c r="J592" s="127"/>
      <c r="K592" s="127">
        <v>11360</v>
      </c>
      <c r="L592" s="127"/>
      <c r="M592" s="128">
        <v>15.05</v>
      </c>
      <c r="N592" s="128"/>
      <c r="O592" s="128">
        <v>14.9</v>
      </c>
      <c r="P592" s="128"/>
      <c r="Q592" s="127">
        <v>803</v>
      </c>
      <c r="R592" s="127">
        <v>1074</v>
      </c>
      <c r="S592" s="127">
        <v>131</v>
      </c>
      <c r="T592" s="127"/>
      <c r="U592" s="127">
        <v>166</v>
      </c>
      <c r="V592" s="127"/>
      <c r="W592" s="127">
        <v>143</v>
      </c>
      <c r="X592" s="127"/>
      <c r="Y592" s="127">
        <v>3575</v>
      </c>
      <c r="Z592" s="127"/>
      <c r="AA592" s="128">
        <v>16.309999999999999</v>
      </c>
      <c r="AB592" s="128"/>
      <c r="AC592" s="128">
        <v>15.46</v>
      </c>
      <c r="AD592" s="128"/>
    </row>
    <row r="593" spans="1:30" ht="15" customHeight="1" x14ac:dyDescent="0.25">
      <c r="B593" s="126">
        <v>2008</v>
      </c>
      <c r="C593" s="127">
        <v>5857</v>
      </c>
      <c r="D593" s="127">
        <v>6174</v>
      </c>
      <c r="E593" s="127">
        <v>944</v>
      </c>
      <c r="F593" s="127"/>
      <c r="G593" s="127">
        <v>1004</v>
      </c>
      <c r="H593" s="127"/>
      <c r="I593" s="127">
        <v>139</v>
      </c>
      <c r="J593" s="127"/>
      <c r="K593" s="127">
        <v>11314</v>
      </c>
      <c r="L593" s="127"/>
      <c r="M593" s="128">
        <v>16.12</v>
      </c>
      <c r="N593" s="128"/>
      <c r="O593" s="128">
        <v>16.260000000000002</v>
      </c>
      <c r="P593" s="128"/>
      <c r="Q593" s="127">
        <v>891</v>
      </c>
      <c r="R593" s="127">
        <v>1167</v>
      </c>
      <c r="S593" s="127">
        <v>188</v>
      </c>
      <c r="T593" s="127"/>
      <c r="U593" s="127">
        <v>252</v>
      </c>
      <c r="V593" s="127"/>
      <c r="W593" s="127">
        <v>209</v>
      </c>
      <c r="X593" s="127"/>
      <c r="Y593" s="127">
        <v>6171</v>
      </c>
      <c r="Z593" s="127"/>
      <c r="AA593" s="128">
        <v>21.1</v>
      </c>
      <c r="AB593" s="128"/>
      <c r="AC593" s="128">
        <v>21.59</v>
      </c>
      <c r="AD593" s="128"/>
    </row>
    <row r="594" spans="1:30" ht="15" customHeight="1" x14ac:dyDescent="0.25">
      <c r="B594" s="123" t="s">
        <v>116</v>
      </c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</row>
    <row r="595" spans="1:30" ht="15" customHeight="1" x14ac:dyDescent="0.25">
      <c r="B595" s="167">
        <v>2022</v>
      </c>
      <c r="C595" s="166">
        <v>25824</v>
      </c>
      <c r="D595" s="166">
        <v>182584</v>
      </c>
      <c r="E595" s="166">
        <v>950</v>
      </c>
      <c r="F595" s="166" t="s">
        <v>333</v>
      </c>
      <c r="G595" s="166">
        <v>1463</v>
      </c>
      <c r="H595" s="166" t="s">
        <v>333</v>
      </c>
      <c r="I595" s="166">
        <v>947</v>
      </c>
      <c r="J595" s="166" t="s">
        <v>333</v>
      </c>
      <c r="K595" s="166">
        <v>65930</v>
      </c>
      <c r="L595" s="166" t="s">
        <v>333</v>
      </c>
      <c r="M595" s="168">
        <v>3.68</v>
      </c>
      <c r="N595" s="166" t="s">
        <v>333</v>
      </c>
      <c r="O595" s="168">
        <v>0.8</v>
      </c>
      <c r="P595" s="166" t="s">
        <v>333</v>
      </c>
      <c r="Q595" s="166">
        <v>20578</v>
      </c>
      <c r="R595" s="166">
        <v>177126</v>
      </c>
      <c r="S595" s="166" t="s">
        <v>53</v>
      </c>
      <c r="T595" s="166"/>
      <c r="U595" s="166" t="s">
        <v>53</v>
      </c>
      <c r="V595" s="166"/>
      <c r="W595" s="166" t="s">
        <v>53</v>
      </c>
      <c r="X595" s="166"/>
      <c r="Y595" s="166" t="s">
        <v>53</v>
      </c>
      <c r="Z595" s="166"/>
      <c r="AA595" s="166" t="s">
        <v>51</v>
      </c>
      <c r="AB595" s="166"/>
      <c r="AC595" s="166" t="s">
        <v>51</v>
      </c>
      <c r="AD595" s="166"/>
    </row>
    <row r="596" spans="1:30" ht="15" customHeight="1" x14ac:dyDescent="0.25">
      <c r="B596" s="126">
        <v>2021</v>
      </c>
      <c r="C596" s="127">
        <v>23272</v>
      </c>
      <c r="D596" s="127">
        <v>175599</v>
      </c>
      <c r="E596" s="127">
        <v>1425</v>
      </c>
      <c r="F596" s="139" t="s">
        <v>334</v>
      </c>
      <c r="G596" s="127">
        <v>2685</v>
      </c>
      <c r="H596" s="139" t="s">
        <v>334</v>
      </c>
      <c r="I596" s="127">
        <v>2003</v>
      </c>
      <c r="J596" s="139" t="s">
        <v>334</v>
      </c>
      <c r="K596" s="127">
        <v>78412</v>
      </c>
      <c r="L596" s="139" t="s">
        <v>334</v>
      </c>
      <c r="M596" s="128">
        <v>6.12</v>
      </c>
      <c r="N596" s="139" t="s">
        <v>334</v>
      </c>
      <c r="O596" s="128">
        <v>1.53</v>
      </c>
      <c r="P596" s="139" t="s">
        <v>334</v>
      </c>
      <c r="Q596" s="127">
        <v>18475</v>
      </c>
      <c r="R596" s="127">
        <v>170533</v>
      </c>
      <c r="S596" s="127">
        <v>1412</v>
      </c>
      <c r="T596" s="127" t="s">
        <v>334</v>
      </c>
      <c r="U596" s="127">
        <v>3043</v>
      </c>
      <c r="V596" s="127" t="s">
        <v>334</v>
      </c>
      <c r="W596" s="127">
        <v>2993</v>
      </c>
      <c r="X596" s="127" t="s">
        <v>334</v>
      </c>
      <c r="Y596" s="127">
        <v>156352</v>
      </c>
      <c r="Z596" s="127" t="s">
        <v>334</v>
      </c>
      <c r="AA596" s="128">
        <v>7.64</v>
      </c>
      <c r="AB596" s="127" t="s">
        <v>334</v>
      </c>
      <c r="AC596" s="128">
        <v>1.78</v>
      </c>
      <c r="AD596" s="127" t="s">
        <v>334</v>
      </c>
    </row>
    <row r="597" spans="1:30" ht="15" customHeight="1" x14ac:dyDescent="0.25">
      <c r="B597" s="126">
        <v>2020</v>
      </c>
      <c r="C597" s="127">
        <v>22665</v>
      </c>
      <c r="D597" s="127">
        <v>174897</v>
      </c>
      <c r="E597" s="127">
        <v>1312</v>
      </c>
      <c r="F597" s="127"/>
      <c r="G597" s="127">
        <v>2136</v>
      </c>
      <c r="H597" s="127"/>
      <c r="I597" s="127">
        <v>1553</v>
      </c>
      <c r="J597" s="127"/>
      <c r="K597" s="127">
        <v>59181</v>
      </c>
      <c r="L597" s="127"/>
      <c r="M597" s="128">
        <v>5.79</v>
      </c>
      <c r="N597" s="127"/>
      <c r="O597" s="128">
        <v>1.22</v>
      </c>
      <c r="P597" s="127"/>
      <c r="Q597" s="127">
        <v>18501</v>
      </c>
      <c r="R597" s="127">
        <v>170516</v>
      </c>
      <c r="S597" s="127">
        <v>1601</v>
      </c>
      <c r="T597" s="127"/>
      <c r="U597" s="127">
        <v>2726</v>
      </c>
      <c r="V597" s="127"/>
      <c r="W597" s="127">
        <v>2692</v>
      </c>
      <c r="X597" s="127"/>
      <c r="Y597" s="127">
        <v>96714</v>
      </c>
      <c r="Z597" s="127"/>
      <c r="AA597" s="128">
        <v>8.65</v>
      </c>
      <c r="AB597" s="127"/>
      <c r="AC597" s="128">
        <v>1.6</v>
      </c>
      <c r="AD597" s="127"/>
    </row>
    <row r="598" spans="1:30" ht="15" customHeight="1" x14ac:dyDescent="0.25">
      <c r="B598" s="126">
        <v>2019</v>
      </c>
      <c r="C598" s="127">
        <v>21887</v>
      </c>
      <c r="D598" s="127">
        <v>178489</v>
      </c>
      <c r="E598" s="127">
        <v>1134</v>
      </c>
      <c r="F598" s="139"/>
      <c r="G598" s="127">
        <v>2174</v>
      </c>
      <c r="H598" s="139"/>
      <c r="I598" s="127">
        <v>1739</v>
      </c>
      <c r="J598" s="139"/>
      <c r="K598" s="127">
        <v>91741</v>
      </c>
      <c r="L598" s="139"/>
      <c r="M598" s="128">
        <v>5.18</v>
      </c>
      <c r="N598" s="139"/>
      <c r="O598" s="128">
        <v>1.22</v>
      </c>
      <c r="P598" s="139"/>
      <c r="Q598" s="127">
        <v>18106</v>
      </c>
      <c r="R598" s="127">
        <v>174587</v>
      </c>
      <c r="S598" s="127">
        <v>1274</v>
      </c>
      <c r="T598" s="127"/>
      <c r="U598" s="127">
        <v>2734</v>
      </c>
      <c r="V598" s="127"/>
      <c r="W598" s="127">
        <v>2697</v>
      </c>
      <c r="X598" s="127"/>
      <c r="Y598" s="127">
        <v>132753</v>
      </c>
      <c r="Z598" s="127"/>
      <c r="AA598" s="128">
        <v>7.04</v>
      </c>
      <c r="AB598" s="127"/>
      <c r="AC598" s="128">
        <v>1.57</v>
      </c>
      <c r="AD598" s="127"/>
    </row>
    <row r="599" spans="1:30" ht="15" customHeight="1" x14ac:dyDescent="0.25">
      <c r="A599" s="14"/>
      <c r="B599" s="126">
        <v>2018</v>
      </c>
      <c r="C599" s="127">
        <v>18818</v>
      </c>
      <c r="D599" s="127">
        <v>168529</v>
      </c>
      <c r="E599" s="127">
        <v>867</v>
      </c>
      <c r="F599" s="139"/>
      <c r="G599" s="127">
        <v>1919</v>
      </c>
      <c r="H599" s="139"/>
      <c r="I599" s="127">
        <v>1525</v>
      </c>
      <c r="J599" s="139"/>
      <c r="K599" s="127">
        <v>74892</v>
      </c>
      <c r="L599" s="139"/>
      <c r="M599" s="128">
        <v>4.6100000000000003</v>
      </c>
      <c r="N599" s="139"/>
      <c r="O599" s="128">
        <v>1.1399999999999999</v>
      </c>
      <c r="P599" s="139"/>
      <c r="Q599" s="127">
        <v>15781</v>
      </c>
      <c r="R599" s="127">
        <v>165306</v>
      </c>
      <c r="S599" s="127">
        <v>873</v>
      </c>
      <c r="T599" s="127"/>
      <c r="U599" s="127">
        <v>2270</v>
      </c>
      <c r="V599" s="127"/>
      <c r="W599" s="127">
        <v>2243</v>
      </c>
      <c r="X599" s="127"/>
      <c r="Y599" s="127">
        <v>102746</v>
      </c>
      <c r="Z599" s="127"/>
      <c r="AA599" s="128">
        <v>5.53</v>
      </c>
      <c r="AB599" s="127"/>
      <c r="AC599" s="128">
        <v>1.37</v>
      </c>
      <c r="AD599" s="127"/>
    </row>
    <row r="600" spans="1:30" ht="15" customHeight="1" x14ac:dyDescent="0.25">
      <c r="A600" s="14"/>
      <c r="B600" s="126">
        <v>2017</v>
      </c>
      <c r="C600" s="127">
        <v>17438</v>
      </c>
      <c r="D600" s="127">
        <v>160833</v>
      </c>
      <c r="E600" s="127">
        <v>784</v>
      </c>
      <c r="F600" s="127"/>
      <c r="G600" s="127">
        <v>1961</v>
      </c>
      <c r="H600" s="127"/>
      <c r="I600" s="127">
        <v>1606</v>
      </c>
      <c r="J600" s="127"/>
      <c r="K600" s="127">
        <v>80167</v>
      </c>
      <c r="L600" s="127"/>
      <c r="M600" s="128">
        <v>4.5</v>
      </c>
      <c r="N600" s="127"/>
      <c r="O600" s="128">
        <v>1.22</v>
      </c>
      <c r="P600" s="127"/>
      <c r="Q600" s="127">
        <v>14855</v>
      </c>
      <c r="R600" s="127">
        <v>158092</v>
      </c>
      <c r="S600" s="127">
        <v>789</v>
      </c>
      <c r="T600" s="127"/>
      <c r="U600" s="127">
        <v>2260</v>
      </c>
      <c r="V600" s="127"/>
      <c r="W600" s="127">
        <v>2227</v>
      </c>
      <c r="X600" s="127"/>
      <c r="Y600" s="127">
        <v>106236</v>
      </c>
      <c r="Z600" s="127"/>
      <c r="AA600" s="128">
        <v>5.31</v>
      </c>
      <c r="AB600" s="127"/>
      <c r="AC600" s="128">
        <v>1.43</v>
      </c>
      <c r="AD600" s="127"/>
    </row>
    <row r="601" spans="1:30" ht="15" customHeight="1" x14ac:dyDescent="0.25">
      <c r="B601" s="126">
        <v>2016</v>
      </c>
      <c r="C601" s="127">
        <v>17139</v>
      </c>
      <c r="D601" s="127">
        <v>154971</v>
      </c>
      <c r="E601" s="127">
        <v>872</v>
      </c>
      <c r="F601" s="139"/>
      <c r="G601" s="127">
        <v>1839</v>
      </c>
      <c r="H601" s="139"/>
      <c r="I601" s="127">
        <v>1426</v>
      </c>
      <c r="J601" s="139"/>
      <c r="K601" s="127">
        <v>107246</v>
      </c>
      <c r="L601" s="139"/>
      <c r="M601" s="128">
        <v>5.09</v>
      </c>
      <c r="N601" s="139"/>
      <c r="O601" s="128">
        <v>1.19</v>
      </c>
      <c r="P601" s="139"/>
      <c r="Q601" s="127">
        <v>14624</v>
      </c>
      <c r="R601" s="127">
        <v>152303</v>
      </c>
      <c r="S601" s="127">
        <v>808</v>
      </c>
      <c r="T601" s="127"/>
      <c r="U601" s="127">
        <v>1975</v>
      </c>
      <c r="V601" s="127"/>
      <c r="W601" s="127">
        <v>1956</v>
      </c>
      <c r="X601" s="127"/>
      <c r="Y601" s="127">
        <v>135677</v>
      </c>
      <c r="Z601" s="127"/>
      <c r="AA601" s="128">
        <v>5.53</v>
      </c>
      <c r="AB601" s="127"/>
      <c r="AC601" s="128">
        <v>1.3</v>
      </c>
      <c r="AD601" s="127"/>
    </row>
    <row r="602" spans="1:30" ht="15" customHeight="1" x14ac:dyDescent="0.25">
      <c r="B602" s="126">
        <v>2015</v>
      </c>
      <c r="C602" s="127">
        <v>17228</v>
      </c>
      <c r="D602" s="127">
        <v>149790</v>
      </c>
      <c r="E602" s="139">
        <v>1029</v>
      </c>
      <c r="F602" s="139"/>
      <c r="G602" s="139">
        <v>1950</v>
      </c>
      <c r="H602" s="139"/>
      <c r="I602" s="139">
        <v>1452</v>
      </c>
      <c r="J602" s="139"/>
      <c r="K602" s="139">
        <v>66160</v>
      </c>
      <c r="L602" s="139"/>
      <c r="M602" s="140">
        <v>5.97</v>
      </c>
      <c r="N602" s="139"/>
      <c r="O602" s="140">
        <v>1.3</v>
      </c>
      <c r="P602" s="139"/>
      <c r="Q602" s="139">
        <v>14684</v>
      </c>
      <c r="R602" s="127">
        <v>147030</v>
      </c>
      <c r="S602" s="127">
        <v>964</v>
      </c>
      <c r="T602" s="127"/>
      <c r="U602" s="127">
        <v>2182</v>
      </c>
      <c r="V602" s="127"/>
      <c r="W602" s="127">
        <v>2149</v>
      </c>
      <c r="X602" s="127"/>
      <c r="Y602" s="127">
        <v>98237</v>
      </c>
      <c r="Z602" s="127"/>
      <c r="AA602" s="128">
        <v>6.56</v>
      </c>
      <c r="AB602" s="127"/>
      <c r="AC602" s="128">
        <v>1.48</v>
      </c>
      <c r="AD602" s="127"/>
    </row>
    <row r="603" spans="1:30" ht="15" customHeight="1" x14ac:dyDescent="0.25">
      <c r="B603" s="126">
        <v>2014</v>
      </c>
      <c r="C603" s="127">
        <v>17480</v>
      </c>
      <c r="D603" s="127">
        <v>146218</v>
      </c>
      <c r="E603" s="139">
        <v>1159</v>
      </c>
      <c r="F603" s="139"/>
      <c r="G603" s="139">
        <v>2667</v>
      </c>
      <c r="H603" s="139"/>
      <c r="I603" s="139">
        <v>2215</v>
      </c>
      <c r="J603" s="139"/>
      <c r="K603" s="139">
        <v>160945</v>
      </c>
      <c r="L603" s="139"/>
      <c r="M603" s="140">
        <v>6.63</v>
      </c>
      <c r="N603" s="139"/>
      <c r="O603" s="140">
        <v>1.82</v>
      </c>
      <c r="P603" s="139"/>
      <c r="Q603" s="139">
        <v>14821</v>
      </c>
      <c r="R603" s="127">
        <v>143291</v>
      </c>
      <c r="S603" s="127">
        <v>1053</v>
      </c>
      <c r="T603" s="127"/>
      <c r="U603" s="127">
        <v>2983</v>
      </c>
      <c r="V603" s="127"/>
      <c r="W603" s="127">
        <v>2961</v>
      </c>
      <c r="X603" s="127"/>
      <c r="Y603" s="127">
        <v>204321</v>
      </c>
      <c r="Z603" s="127"/>
      <c r="AA603" s="128">
        <v>7.1</v>
      </c>
      <c r="AB603" s="127"/>
      <c r="AC603" s="128">
        <v>2.08</v>
      </c>
      <c r="AD603" s="127"/>
    </row>
    <row r="604" spans="1:30" ht="15" customHeight="1" x14ac:dyDescent="0.25">
      <c r="B604" s="126">
        <v>2013</v>
      </c>
      <c r="C604" s="127">
        <v>17792</v>
      </c>
      <c r="D604" s="127">
        <v>142897</v>
      </c>
      <c r="E604" s="139">
        <v>1224</v>
      </c>
      <c r="F604" s="139"/>
      <c r="G604" s="139">
        <v>2743</v>
      </c>
      <c r="H604" s="139"/>
      <c r="I604" s="139">
        <v>2285</v>
      </c>
      <c r="J604" s="139"/>
      <c r="K604" s="139">
        <v>119887</v>
      </c>
      <c r="L604" s="139"/>
      <c r="M604" s="140">
        <v>6.88</v>
      </c>
      <c r="N604" s="139"/>
      <c r="O604" s="140">
        <v>1.92</v>
      </c>
      <c r="P604" s="139"/>
      <c r="Q604" s="139">
        <v>15147</v>
      </c>
      <c r="R604" s="127">
        <v>140080</v>
      </c>
      <c r="S604" s="127">
        <v>1227</v>
      </c>
      <c r="T604" s="127"/>
      <c r="U604" s="127">
        <v>3295</v>
      </c>
      <c r="V604" s="127"/>
      <c r="W604" s="127">
        <v>3258</v>
      </c>
      <c r="X604" s="127"/>
      <c r="Y604" s="127">
        <v>144791</v>
      </c>
      <c r="Z604" s="127"/>
      <c r="AA604" s="128">
        <v>8.1</v>
      </c>
      <c r="AB604" s="127"/>
      <c r="AC604" s="128">
        <v>2.35</v>
      </c>
      <c r="AD604" s="127"/>
    </row>
    <row r="605" spans="1:30" ht="15" customHeight="1" x14ac:dyDescent="0.25">
      <c r="B605" s="126">
        <v>2012</v>
      </c>
      <c r="C605" s="127">
        <v>18202</v>
      </c>
      <c r="D605" s="127">
        <v>145287</v>
      </c>
      <c r="E605" s="127">
        <v>1284</v>
      </c>
      <c r="F605" s="127"/>
      <c r="G605" s="127">
        <v>3213</v>
      </c>
      <c r="H605" s="127"/>
      <c r="I605" s="127">
        <v>2772</v>
      </c>
      <c r="J605" s="127"/>
      <c r="K605" s="127">
        <v>134594</v>
      </c>
      <c r="L605" s="127"/>
      <c r="M605" s="128">
        <v>7.05</v>
      </c>
      <c r="N605" s="127"/>
      <c r="O605" s="128">
        <v>2.21</v>
      </c>
      <c r="P605" s="127"/>
      <c r="Q605" s="127">
        <v>15690</v>
      </c>
      <c r="R605" s="127">
        <v>142635</v>
      </c>
      <c r="S605" s="127">
        <v>1393</v>
      </c>
      <c r="T605" s="127"/>
      <c r="U605" s="127">
        <v>3712</v>
      </c>
      <c r="V605" s="127"/>
      <c r="W605" s="127">
        <v>3671</v>
      </c>
      <c r="X605" s="127"/>
      <c r="Y605" s="127">
        <v>167457</v>
      </c>
      <c r="Z605" s="127"/>
      <c r="AA605" s="128">
        <v>8.8800000000000008</v>
      </c>
      <c r="AB605" s="127"/>
      <c r="AC605" s="128">
        <v>2.6</v>
      </c>
      <c r="AD605" s="127"/>
    </row>
    <row r="606" spans="1:30" ht="15" customHeight="1" x14ac:dyDescent="0.25">
      <c r="B606" s="126">
        <v>2011</v>
      </c>
      <c r="C606" s="127">
        <v>18689</v>
      </c>
      <c r="D606" s="127">
        <v>152590</v>
      </c>
      <c r="E606" s="127">
        <v>1310</v>
      </c>
      <c r="F606" s="127"/>
      <c r="G606" s="127">
        <v>4521</v>
      </c>
      <c r="H606" s="127"/>
      <c r="I606" s="127">
        <v>4086</v>
      </c>
      <c r="J606" s="127"/>
      <c r="K606" s="127">
        <v>238106</v>
      </c>
      <c r="L606" s="127"/>
      <c r="M606" s="128">
        <v>7.01</v>
      </c>
      <c r="N606" s="128"/>
      <c r="O606" s="128">
        <v>2.96</v>
      </c>
      <c r="P606" s="128"/>
      <c r="Q606" s="127">
        <v>16288</v>
      </c>
      <c r="R606" s="127">
        <v>150013</v>
      </c>
      <c r="S606" s="127">
        <v>1379</v>
      </c>
      <c r="T606" s="127"/>
      <c r="U606" s="127">
        <v>4960</v>
      </c>
      <c r="V606" s="127"/>
      <c r="W606" s="127">
        <v>4928</v>
      </c>
      <c r="X606" s="127"/>
      <c r="Y606" s="127">
        <v>264658</v>
      </c>
      <c r="Z606" s="127"/>
      <c r="AA606" s="128">
        <v>8.4700000000000006</v>
      </c>
      <c r="AB606" s="128"/>
      <c r="AC606" s="128">
        <v>3.31</v>
      </c>
      <c r="AD606" s="128"/>
    </row>
    <row r="607" spans="1:30" ht="15" customHeight="1" x14ac:dyDescent="0.25">
      <c r="B607" s="126">
        <v>2010</v>
      </c>
      <c r="C607" s="127">
        <v>19016</v>
      </c>
      <c r="D607" s="127">
        <v>155184</v>
      </c>
      <c r="E607" s="127">
        <v>1222</v>
      </c>
      <c r="F607" s="127"/>
      <c r="G607" s="127">
        <v>3682</v>
      </c>
      <c r="H607" s="127"/>
      <c r="I607" s="127">
        <v>3259</v>
      </c>
      <c r="J607" s="127"/>
      <c r="K607" s="127">
        <v>243246</v>
      </c>
      <c r="L607" s="127"/>
      <c r="M607" s="128">
        <v>6.43</v>
      </c>
      <c r="N607" s="128"/>
      <c r="O607" s="128">
        <v>2.37</v>
      </c>
      <c r="P607" s="128"/>
      <c r="Q607" s="127">
        <v>16654</v>
      </c>
      <c r="R607" s="127">
        <v>152662</v>
      </c>
      <c r="S607" s="127">
        <v>1240</v>
      </c>
      <c r="T607" s="127"/>
      <c r="U607" s="127">
        <v>4041</v>
      </c>
      <c r="V607" s="127"/>
      <c r="W607" s="127">
        <v>3999</v>
      </c>
      <c r="X607" s="127"/>
      <c r="Y607" s="127">
        <v>271504</v>
      </c>
      <c r="Z607" s="127"/>
      <c r="AA607" s="128">
        <v>7.45</v>
      </c>
      <c r="AB607" s="128"/>
      <c r="AC607" s="128">
        <v>2.65</v>
      </c>
      <c r="AD607" s="128"/>
    </row>
    <row r="608" spans="1:30" ht="15" customHeight="1" x14ac:dyDescent="0.25">
      <c r="B608" s="126">
        <v>2009</v>
      </c>
      <c r="C608" s="127">
        <v>19615</v>
      </c>
      <c r="D608" s="127">
        <v>155067</v>
      </c>
      <c r="E608" s="127">
        <v>1243</v>
      </c>
      <c r="F608" s="127"/>
      <c r="G608" s="127">
        <v>3058</v>
      </c>
      <c r="H608" s="127"/>
      <c r="I608" s="127">
        <v>2500</v>
      </c>
      <c r="J608" s="127"/>
      <c r="K608" s="127">
        <v>116868</v>
      </c>
      <c r="L608" s="127"/>
      <c r="M608" s="128">
        <v>6.34</v>
      </c>
      <c r="N608" s="128"/>
      <c r="O608" s="128">
        <v>1.97</v>
      </c>
      <c r="P608" s="128"/>
      <c r="Q608" s="127">
        <v>17113</v>
      </c>
      <c r="R608" s="127">
        <v>152421</v>
      </c>
      <c r="S608" s="127">
        <v>1206</v>
      </c>
      <c r="T608" s="127"/>
      <c r="U608" s="127">
        <v>3365</v>
      </c>
      <c r="V608" s="127"/>
      <c r="W608" s="127">
        <v>3301</v>
      </c>
      <c r="X608" s="127"/>
      <c r="Y608" s="127">
        <v>146608</v>
      </c>
      <c r="Z608" s="127"/>
      <c r="AA608" s="128">
        <v>7.05</v>
      </c>
      <c r="AB608" s="128"/>
      <c r="AC608" s="128">
        <v>2.21</v>
      </c>
      <c r="AD608" s="128"/>
    </row>
    <row r="609" spans="2:30" ht="15" customHeight="1" x14ac:dyDescent="0.25">
      <c r="B609" s="126">
        <v>2008</v>
      </c>
      <c r="C609" s="127">
        <v>20128</v>
      </c>
      <c r="D609" s="127">
        <v>156261</v>
      </c>
      <c r="E609" s="127">
        <v>1205</v>
      </c>
      <c r="F609" s="127"/>
      <c r="G609" s="127">
        <v>3058</v>
      </c>
      <c r="H609" s="127"/>
      <c r="I609" s="127">
        <v>2595</v>
      </c>
      <c r="J609" s="127"/>
      <c r="K609" s="127">
        <v>142378</v>
      </c>
      <c r="L609" s="127"/>
      <c r="M609" s="128">
        <v>5.99</v>
      </c>
      <c r="N609" s="128"/>
      <c r="O609" s="128">
        <v>1.96</v>
      </c>
      <c r="P609" s="128"/>
      <c r="Q609" s="127">
        <v>17693</v>
      </c>
      <c r="R609" s="127">
        <v>153669</v>
      </c>
      <c r="S609" s="127">
        <v>1293</v>
      </c>
      <c r="T609" s="127"/>
      <c r="U609" s="127">
        <v>3564</v>
      </c>
      <c r="V609" s="127"/>
      <c r="W609" s="127">
        <v>3500</v>
      </c>
      <c r="X609" s="127"/>
      <c r="Y609" s="127">
        <v>195155</v>
      </c>
      <c r="Z609" s="127"/>
      <c r="AA609" s="128">
        <v>7.31</v>
      </c>
      <c r="AB609" s="128"/>
      <c r="AC609" s="128">
        <v>2.3199999999999998</v>
      </c>
      <c r="AD609" s="128"/>
    </row>
    <row r="610" spans="2:30" ht="15" customHeight="1" x14ac:dyDescent="0.25">
      <c r="B610" s="181" t="s">
        <v>28</v>
      </c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</row>
    <row r="611" spans="2:30" ht="15" customHeight="1" x14ac:dyDescent="0.25">
      <c r="B611" s="123" t="s">
        <v>117</v>
      </c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</row>
    <row r="612" spans="2:30" ht="15" customHeight="1" x14ac:dyDescent="0.25">
      <c r="B612" s="167">
        <v>2022</v>
      </c>
      <c r="C612" s="166">
        <v>11108</v>
      </c>
      <c r="D612" s="166">
        <v>46428</v>
      </c>
      <c r="E612" s="166">
        <v>1251</v>
      </c>
      <c r="F612" s="166" t="s">
        <v>333</v>
      </c>
      <c r="G612" s="166">
        <v>1414</v>
      </c>
      <c r="H612" s="166" t="s">
        <v>333</v>
      </c>
      <c r="I612" s="166">
        <v>282</v>
      </c>
      <c r="J612" s="166" t="s">
        <v>333</v>
      </c>
      <c r="K612" s="166">
        <v>22528</v>
      </c>
      <c r="L612" s="166" t="s">
        <v>333</v>
      </c>
      <c r="M612" s="168">
        <v>11.26</v>
      </c>
      <c r="N612" s="166" t="s">
        <v>333</v>
      </c>
      <c r="O612" s="168">
        <v>3.05</v>
      </c>
      <c r="P612" s="166" t="s">
        <v>333</v>
      </c>
      <c r="Q612" s="166">
        <v>5421</v>
      </c>
      <c r="R612" s="166">
        <v>40673</v>
      </c>
      <c r="S612" s="166" t="s">
        <v>53</v>
      </c>
      <c r="T612" s="166"/>
      <c r="U612" s="166" t="s">
        <v>53</v>
      </c>
      <c r="V612" s="166"/>
      <c r="W612" s="166" t="s">
        <v>53</v>
      </c>
      <c r="X612" s="166"/>
      <c r="Y612" s="166" t="s">
        <v>53</v>
      </c>
      <c r="Z612" s="166"/>
      <c r="AA612" s="166" t="s">
        <v>51</v>
      </c>
      <c r="AB612" s="166"/>
      <c r="AC612" s="166" t="s">
        <v>51</v>
      </c>
      <c r="AD612" s="166"/>
    </row>
    <row r="613" spans="2:30" ht="15" customHeight="1" x14ac:dyDescent="0.25">
      <c r="B613" s="126">
        <v>2021</v>
      </c>
      <c r="C613" s="127">
        <v>9869</v>
      </c>
      <c r="D613" s="127">
        <v>43750</v>
      </c>
      <c r="E613" s="127">
        <v>1202</v>
      </c>
      <c r="F613" s="139" t="s">
        <v>334</v>
      </c>
      <c r="G613" s="127">
        <v>1543</v>
      </c>
      <c r="H613" s="139" t="s">
        <v>334</v>
      </c>
      <c r="I613" s="127">
        <v>596</v>
      </c>
      <c r="J613" s="139" t="s">
        <v>334</v>
      </c>
      <c r="K613" s="127">
        <v>24818</v>
      </c>
      <c r="L613" s="139" t="s">
        <v>334</v>
      </c>
      <c r="M613" s="128">
        <v>12.18</v>
      </c>
      <c r="N613" s="139" t="s">
        <v>334</v>
      </c>
      <c r="O613" s="128">
        <v>3.53</v>
      </c>
      <c r="P613" s="139" t="s">
        <v>334</v>
      </c>
      <c r="Q613" s="127">
        <v>5040</v>
      </c>
      <c r="R613" s="127">
        <v>38851</v>
      </c>
      <c r="S613" s="127">
        <v>399</v>
      </c>
      <c r="T613" s="127" t="s">
        <v>334</v>
      </c>
      <c r="U613" s="127">
        <v>945</v>
      </c>
      <c r="V613" s="127" t="s">
        <v>334</v>
      </c>
      <c r="W613" s="127">
        <v>935</v>
      </c>
      <c r="X613" s="127" t="s">
        <v>334</v>
      </c>
      <c r="Y613" s="127">
        <v>86205</v>
      </c>
      <c r="Z613" s="127" t="s">
        <v>334</v>
      </c>
      <c r="AA613" s="128">
        <v>7.92</v>
      </c>
      <c r="AB613" s="127" t="s">
        <v>334</v>
      </c>
      <c r="AC613" s="128">
        <v>2.4300000000000002</v>
      </c>
      <c r="AD613" s="127" t="s">
        <v>334</v>
      </c>
    </row>
    <row r="614" spans="2:30" ht="15" customHeight="1" x14ac:dyDescent="0.25">
      <c r="B614" s="123" t="s">
        <v>118</v>
      </c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</row>
    <row r="615" spans="2:30" ht="15" customHeight="1" x14ac:dyDescent="0.25">
      <c r="B615" s="167">
        <v>2022</v>
      </c>
      <c r="C615" s="166">
        <v>4879</v>
      </c>
      <c r="D615" s="166">
        <v>24717</v>
      </c>
      <c r="E615" s="166">
        <v>519</v>
      </c>
      <c r="F615" s="166" t="s">
        <v>333</v>
      </c>
      <c r="G615" s="166">
        <v>551</v>
      </c>
      <c r="H615" s="166" t="s">
        <v>333</v>
      </c>
      <c r="I615" s="166">
        <v>74</v>
      </c>
      <c r="J615" s="166" t="s">
        <v>333</v>
      </c>
      <c r="K615" s="166">
        <v>6077</v>
      </c>
      <c r="L615" s="166" t="s">
        <v>333</v>
      </c>
      <c r="M615" s="168">
        <v>10.64</v>
      </c>
      <c r="N615" s="166" t="s">
        <v>333</v>
      </c>
      <c r="O615" s="168">
        <v>2.23</v>
      </c>
      <c r="P615" s="166" t="s">
        <v>333</v>
      </c>
      <c r="Q615" s="166">
        <v>2683</v>
      </c>
      <c r="R615" s="166">
        <v>22497</v>
      </c>
      <c r="S615" s="166" t="s">
        <v>53</v>
      </c>
      <c r="T615" s="166"/>
      <c r="U615" s="166" t="s">
        <v>53</v>
      </c>
      <c r="V615" s="166"/>
      <c r="W615" s="166" t="s">
        <v>53</v>
      </c>
      <c r="X615" s="166"/>
      <c r="Y615" s="166" t="s">
        <v>53</v>
      </c>
      <c r="Z615" s="166"/>
      <c r="AA615" s="166" t="s">
        <v>51</v>
      </c>
      <c r="AB615" s="166"/>
      <c r="AC615" s="166" t="s">
        <v>51</v>
      </c>
      <c r="AD615" s="166"/>
    </row>
    <row r="616" spans="2:30" ht="15" customHeight="1" x14ac:dyDescent="0.25">
      <c r="B616" s="126">
        <v>2021</v>
      </c>
      <c r="C616" s="127">
        <v>4490</v>
      </c>
      <c r="D616" s="127">
        <v>23997</v>
      </c>
      <c r="E616" s="127">
        <v>443</v>
      </c>
      <c r="F616" s="139" t="s">
        <v>334</v>
      </c>
      <c r="G616" s="127">
        <v>576</v>
      </c>
      <c r="H616" s="139" t="s">
        <v>334</v>
      </c>
      <c r="I616" s="127">
        <v>224</v>
      </c>
      <c r="J616" s="139" t="s">
        <v>334</v>
      </c>
      <c r="K616" s="127">
        <v>16736</v>
      </c>
      <c r="L616" s="139" t="s">
        <v>334</v>
      </c>
      <c r="M616" s="128">
        <v>9.8699999999999992</v>
      </c>
      <c r="N616" s="139" t="s">
        <v>334</v>
      </c>
      <c r="O616" s="128">
        <v>2.4</v>
      </c>
      <c r="P616" s="139" t="s">
        <v>334</v>
      </c>
      <c r="Q616" s="127">
        <v>2604</v>
      </c>
      <c r="R616" s="127">
        <v>22095</v>
      </c>
      <c r="S616" s="127">
        <v>157</v>
      </c>
      <c r="T616" s="127" t="s">
        <v>334</v>
      </c>
      <c r="U616" s="127">
        <v>323</v>
      </c>
      <c r="V616" s="127" t="s">
        <v>334</v>
      </c>
      <c r="W616" s="127">
        <v>322</v>
      </c>
      <c r="X616" s="127" t="s">
        <v>334</v>
      </c>
      <c r="Y616" s="127">
        <v>17140</v>
      </c>
      <c r="Z616" s="127" t="s">
        <v>334</v>
      </c>
      <c r="AA616" s="128">
        <v>6.03</v>
      </c>
      <c r="AB616" s="127" t="s">
        <v>334</v>
      </c>
      <c r="AC616" s="128">
        <v>1.46</v>
      </c>
      <c r="AD616" s="127" t="s">
        <v>334</v>
      </c>
    </row>
    <row r="617" spans="2:30" ht="15" customHeight="1" x14ac:dyDescent="0.25">
      <c r="B617" s="123" t="s">
        <v>356</v>
      </c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</row>
    <row r="618" spans="2:30" ht="15" customHeight="1" x14ac:dyDescent="0.25">
      <c r="B618" s="167">
        <v>2022</v>
      </c>
      <c r="C618" s="166">
        <v>2277</v>
      </c>
      <c r="D618" s="166">
        <v>14771</v>
      </c>
      <c r="E618" s="166">
        <v>202</v>
      </c>
      <c r="F618" s="166" t="s">
        <v>333</v>
      </c>
      <c r="G618" s="166">
        <v>307</v>
      </c>
      <c r="H618" s="166" t="s">
        <v>333</v>
      </c>
      <c r="I618" s="166">
        <v>134</v>
      </c>
      <c r="J618" s="166" t="s">
        <v>333</v>
      </c>
      <c r="K618" s="166">
        <v>10952</v>
      </c>
      <c r="L618" s="166" t="s">
        <v>333</v>
      </c>
      <c r="M618" s="168">
        <v>8.8699999999999992</v>
      </c>
      <c r="N618" s="166" t="s">
        <v>333</v>
      </c>
      <c r="O618" s="168">
        <v>2.08</v>
      </c>
      <c r="P618" s="166" t="s">
        <v>333</v>
      </c>
      <c r="Q618" s="166">
        <v>1376</v>
      </c>
      <c r="R618" s="166">
        <v>13856</v>
      </c>
      <c r="S618" s="166" t="s">
        <v>53</v>
      </c>
      <c r="T618" s="166"/>
      <c r="U618" s="166" t="s">
        <v>53</v>
      </c>
      <c r="V618" s="166"/>
      <c r="W618" s="166" t="s">
        <v>53</v>
      </c>
      <c r="X618" s="166"/>
      <c r="Y618" s="166" t="s">
        <v>53</v>
      </c>
      <c r="Z618" s="166"/>
      <c r="AA618" s="166" t="s">
        <v>51</v>
      </c>
      <c r="AB618" s="166"/>
      <c r="AC618" s="166" t="s">
        <v>51</v>
      </c>
      <c r="AD618" s="166"/>
    </row>
    <row r="619" spans="2:30" ht="15" customHeight="1" x14ac:dyDescent="0.25">
      <c r="B619" s="126">
        <v>2021</v>
      </c>
      <c r="C619" s="127">
        <v>2069</v>
      </c>
      <c r="D619" s="127">
        <v>14592</v>
      </c>
      <c r="E619" s="127">
        <v>200</v>
      </c>
      <c r="F619" s="139" t="s">
        <v>334</v>
      </c>
      <c r="G619" s="127">
        <v>349</v>
      </c>
      <c r="H619" s="139" t="s">
        <v>334</v>
      </c>
      <c r="I619" s="127">
        <v>209</v>
      </c>
      <c r="J619" s="139" t="s">
        <v>334</v>
      </c>
      <c r="K619" s="127">
        <v>8840</v>
      </c>
      <c r="L619" s="139" t="s">
        <v>334</v>
      </c>
      <c r="M619" s="128">
        <v>9.67</v>
      </c>
      <c r="N619" s="139" t="s">
        <v>334</v>
      </c>
      <c r="O619" s="128">
        <v>2.39</v>
      </c>
      <c r="P619" s="139" t="s">
        <v>334</v>
      </c>
      <c r="Q619" s="127">
        <v>1314</v>
      </c>
      <c r="R619" s="127">
        <v>13824</v>
      </c>
      <c r="S619" s="127">
        <v>96</v>
      </c>
      <c r="T619" s="127" t="s">
        <v>334</v>
      </c>
      <c r="U619" s="127">
        <v>263</v>
      </c>
      <c r="V619" s="127" t="s">
        <v>334</v>
      </c>
      <c r="W619" s="127">
        <v>261</v>
      </c>
      <c r="X619" s="127" t="s">
        <v>334</v>
      </c>
      <c r="Y619" s="127">
        <v>8954</v>
      </c>
      <c r="Z619" s="127" t="s">
        <v>334</v>
      </c>
      <c r="AA619" s="128">
        <v>7.31</v>
      </c>
      <c r="AB619" s="127" t="s">
        <v>334</v>
      </c>
      <c r="AC619" s="128">
        <v>1.9</v>
      </c>
      <c r="AD619" s="127" t="s">
        <v>334</v>
      </c>
    </row>
    <row r="620" spans="2:30" ht="15" customHeight="1" x14ac:dyDescent="0.25">
      <c r="B620" s="123" t="s">
        <v>415</v>
      </c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</row>
    <row r="621" spans="2:30" ht="15" customHeight="1" x14ac:dyDescent="0.25">
      <c r="B621" s="167">
        <v>2022</v>
      </c>
      <c r="C621" s="166">
        <v>15777</v>
      </c>
      <c r="D621" s="166">
        <v>85271</v>
      </c>
      <c r="E621" s="166">
        <v>1670</v>
      </c>
      <c r="F621" s="166" t="s">
        <v>333</v>
      </c>
      <c r="G621" s="166">
        <v>1828</v>
      </c>
      <c r="H621" s="166" t="s">
        <v>333</v>
      </c>
      <c r="I621" s="166">
        <v>310</v>
      </c>
      <c r="J621" s="166" t="s">
        <v>333</v>
      </c>
      <c r="K621" s="166">
        <v>29909</v>
      </c>
      <c r="L621" s="166" t="s">
        <v>333</v>
      </c>
      <c r="M621" s="168">
        <v>10.59</v>
      </c>
      <c r="N621" s="166" t="s">
        <v>333</v>
      </c>
      <c r="O621" s="168">
        <v>2.14</v>
      </c>
      <c r="P621" s="166" t="s">
        <v>333</v>
      </c>
      <c r="Q621" s="166">
        <v>7364</v>
      </c>
      <c r="R621" s="166">
        <v>76696</v>
      </c>
      <c r="S621" s="166" t="s">
        <v>53</v>
      </c>
      <c r="T621" s="166"/>
      <c r="U621" s="166" t="s">
        <v>53</v>
      </c>
      <c r="V621" s="166"/>
      <c r="W621" s="166" t="s">
        <v>53</v>
      </c>
      <c r="X621" s="166"/>
      <c r="Y621" s="166" t="s">
        <v>53</v>
      </c>
      <c r="Z621" s="166"/>
      <c r="AA621" s="166" t="s">
        <v>51</v>
      </c>
      <c r="AB621" s="166"/>
      <c r="AC621" s="166" t="s">
        <v>51</v>
      </c>
      <c r="AD621" s="166"/>
    </row>
    <row r="622" spans="2:30" ht="15" customHeight="1" x14ac:dyDescent="0.25">
      <c r="B622" s="126">
        <v>2021</v>
      </c>
      <c r="C622" s="127">
        <v>12658</v>
      </c>
      <c r="D622" s="127">
        <v>80955</v>
      </c>
      <c r="E622" s="127">
        <v>1642</v>
      </c>
      <c r="F622" s="139" t="s">
        <v>334</v>
      </c>
      <c r="G622" s="127">
        <v>2117</v>
      </c>
      <c r="H622" s="139" t="s">
        <v>334</v>
      </c>
      <c r="I622" s="127">
        <v>726</v>
      </c>
      <c r="J622" s="139" t="s">
        <v>334</v>
      </c>
      <c r="K622" s="127">
        <v>30237</v>
      </c>
      <c r="L622" s="139" t="s">
        <v>334</v>
      </c>
      <c r="M622" s="128">
        <v>12.97</v>
      </c>
      <c r="N622" s="139" t="s">
        <v>334</v>
      </c>
      <c r="O622" s="128">
        <v>2.62</v>
      </c>
      <c r="P622" s="139" t="s">
        <v>334</v>
      </c>
      <c r="Q622" s="127">
        <v>6261</v>
      </c>
      <c r="R622" s="127">
        <v>74441</v>
      </c>
      <c r="S622" s="127">
        <v>572</v>
      </c>
      <c r="T622" s="127" t="s">
        <v>334</v>
      </c>
      <c r="U622" s="127">
        <v>1077</v>
      </c>
      <c r="V622" s="127" t="s">
        <v>334</v>
      </c>
      <c r="W622" s="127">
        <v>1038</v>
      </c>
      <c r="X622" s="127" t="s">
        <v>334</v>
      </c>
      <c r="Y622" s="127">
        <v>33883</v>
      </c>
      <c r="Z622" s="127" t="s">
        <v>334</v>
      </c>
      <c r="AA622" s="128">
        <v>9.14</v>
      </c>
      <c r="AB622" s="127" t="s">
        <v>334</v>
      </c>
      <c r="AC622" s="128">
        <v>1.45</v>
      </c>
      <c r="AD622" s="127" t="s">
        <v>334</v>
      </c>
    </row>
    <row r="623" spans="2:30" ht="15" customHeight="1" x14ac:dyDescent="0.25">
      <c r="B623" s="123" t="s">
        <v>416</v>
      </c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</row>
    <row r="624" spans="2:30" ht="15" customHeight="1" x14ac:dyDescent="0.25">
      <c r="B624" s="167">
        <v>2022</v>
      </c>
      <c r="C624" s="166">
        <v>3474</v>
      </c>
      <c r="D624" s="166">
        <v>8882</v>
      </c>
      <c r="E624" s="166">
        <v>409</v>
      </c>
      <c r="F624" s="166" t="s">
        <v>333</v>
      </c>
      <c r="G624" s="166">
        <v>452</v>
      </c>
      <c r="H624" s="166" t="s">
        <v>333</v>
      </c>
      <c r="I624" s="166">
        <v>86</v>
      </c>
      <c r="J624" s="166" t="s">
        <v>333</v>
      </c>
      <c r="K624" s="166">
        <v>9253</v>
      </c>
      <c r="L624" s="166" t="s">
        <v>333</v>
      </c>
      <c r="M624" s="168">
        <v>11.77</v>
      </c>
      <c r="N624" s="166" t="s">
        <v>333</v>
      </c>
      <c r="O624" s="168">
        <v>5.09</v>
      </c>
      <c r="P624" s="166" t="s">
        <v>333</v>
      </c>
      <c r="Q624" s="166">
        <v>1585</v>
      </c>
      <c r="R624" s="166">
        <v>6956</v>
      </c>
      <c r="S624" s="166" t="s">
        <v>53</v>
      </c>
      <c r="T624" s="166"/>
      <c r="U624" s="166" t="s">
        <v>53</v>
      </c>
      <c r="V624" s="166"/>
      <c r="W624" s="166" t="s">
        <v>53</v>
      </c>
      <c r="X624" s="166"/>
      <c r="Y624" s="166" t="s">
        <v>53</v>
      </c>
      <c r="Z624" s="166"/>
      <c r="AA624" s="166" t="s">
        <v>51</v>
      </c>
      <c r="AB624" s="166"/>
      <c r="AC624" s="166" t="s">
        <v>51</v>
      </c>
      <c r="AD624" s="166"/>
    </row>
    <row r="625" spans="2:30" ht="15" customHeight="1" x14ac:dyDescent="0.25">
      <c r="B625" s="126">
        <v>2021</v>
      </c>
      <c r="C625" s="127">
        <v>2758</v>
      </c>
      <c r="D625" s="127">
        <v>7838</v>
      </c>
      <c r="E625" s="127">
        <v>392</v>
      </c>
      <c r="F625" s="139" t="s">
        <v>334</v>
      </c>
      <c r="G625" s="127">
        <v>478</v>
      </c>
      <c r="H625" s="139" t="s">
        <v>334</v>
      </c>
      <c r="I625" s="127">
        <v>122</v>
      </c>
      <c r="J625" s="139" t="s">
        <v>334</v>
      </c>
      <c r="K625" s="127">
        <v>6253</v>
      </c>
      <c r="L625" s="139" t="s">
        <v>334</v>
      </c>
      <c r="M625" s="128">
        <v>14.21</v>
      </c>
      <c r="N625" s="139" t="s">
        <v>334</v>
      </c>
      <c r="O625" s="128">
        <v>6.1</v>
      </c>
      <c r="P625" s="139" t="s">
        <v>334</v>
      </c>
      <c r="Q625" s="127">
        <v>1331</v>
      </c>
      <c r="R625" s="127">
        <v>6361</v>
      </c>
      <c r="S625" s="127">
        <v>120</v>
      </c>
      <c r="T625" s="127" t="s">
        <v>334</v>
      </c>
      <c r="U625" s="127">
        <v>218</v>
      </c>
      <c r="V625" s="127" t="s">
        <v>334</v>
      </c>
      <c r="W625" s="127">
        <v>214</v>
      </c>
      <c r="X625" s="127" t="s">
        <v>334</v>
      </c>
      <c r="Y625" s="127">
        <v>5781</v>
      </c>
      <c r="Z625" s="127" t="s">
        <v>334</v>
      </c>
      <c r="AA625" s="128">
        <v>9.02</v>
      </c>
      <c r="AB625" s="127" t="s">
        <v>334</v>
      </c>
      <c r="AC625" s="128">
        <v>3.43</v>
      </c>
      <c r="AD625" s="127" t="s">
        <v>334</v>
      </c>
    </row>
    <row r="626" spans="2:30" ht="15" customHeight="1" x14ac:dyDescent="0.25">
      <c r="B626" s="123" t="s">
        <v>119</v>
      </c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</row>
    <row r="627" spans="2:30" ht="15" customHeight="1" x14ac:dyDescent="0.25">
      <c r="B627" s="167">
        <v>2022</v>
      </c>
      <c r="C627" s="166">
        <v>1142</v>
      </c>
      <c r="D627" s="166">
        <v>4536</v>
      </c>
      <c r="E627" s="166">
        <v>111</v>
      </c>
      <c r="F627" s="166" t="s">
        <v>333</v>
      </c>
      <c r="G627" s="166">
        <v>149</v>
      </c>
      <c r="H627" s="166" t="s">
        <v>333</v>
      </c>
      <c r="I627" s="166">
        <v>49</v>
      </c>
      <c r="J627" s="166" t="s">
        <v>333</v>
      </c>
      <c r="K627" s="166">
        <v>10329</v>
      </c>
      <c r="L627" s="166" t="s">
        <v>333</v>
      </c>
      <c r="M627" s="168">
        <v>9.7200000000000006</v>
      </c>
      <c r="N627" s="166" t="s">
        <v>333</v>
      </c>
      <c r="O627" s="168">
        <v>3.28</v>
      </c>
      <c r="P627" s="166" t="s">
        <v>333</v>
      </c>
      <c r="Q627" s="166">
        <v>512</v>
      </c>
      <c r="R627" s="166">
        <v>3899</v>
      </c>
      <c r="S627" s="166" t="s">
        <v>53</v>
      </c>
      <c r="T627" s="166"/>
      <c r="U627" s="166" t="s">
        <v>53</v>
      </c>
      <c r="V627" s="166"/>
      <c r="W627" s="166" t="s">
        <v>53</v>
      </c>
      <c r="X627" s="166"/>
      <c r="Y627" s="166" t="s">
        <v>53</v>
      </c>
      <c r="Z627" s="166"/>
      <c r="AA627" s="166" t="s">
        <v>51</v>
      </c>
      <c r="AB627" s="166"/>
      <c r="AC627" s="166" t="s">
        <v>51</v>
      </c>
      <c r="AD627" s="166"/>
    </row>
    <row r="628" spans="2:30" ht="15" customHeight="1" x14ac:dyDescent="0.25">
      <c r="B628" s="126">
        <v>2021</v>
      </c>
      <c r="C628" s="127">
        <v>1003</v>
      </c>
      <c r="D628" s="127">
        <v>4236</v>
      </c>
      <c r="E628" s="127">
        <v>92</v>
      </c>
      <c r="F628" s="139" t="s">
        <v>334</v>
      </c>
      <c r="G628" s="127">
        <v>127</v>
      </c>
      <c r="H628" s="139" t="s">
        <v>334</v>
      </c>
      <c r="I628" s="127">
        <v>47</v>
      </c>
      <c r="J628" s="139" t="s">
        <v>334</v>
      </c>
      <c r="K628" s="127">
        <v>2234</v>
      </c>
      <c r="L628" s="139" t="s">
        <v>334</v>
      </c>
      <c r="M628" s="128">
        <v>9.17</v>
      </c>
      <c r="N628" s="139" t="s">
        <v>334</v>
      </c>
      <c r="O628" s="128">
        <v>3</v>
      </c>
      <c r="P628" s="139" t="s">
        <v>334</v>
      </c>
      <c r="Q628" s="127">
        <v>493</v>
      </c>
      <c r="R628" s="127">
        <v>3716</v>
      </c>
      <c r="S628" s="127">
        <v>36</v>
      </c>
      <c r="T628" s="127" t="s">
        <v>334</v>
      </c>
      <c r="U628" s="127">
        <v>73</v>
      </c>
      <c r="V628" s="127" t="s">
        <v>334</v>
      </c>
      <c r="W628" s="127">
        <v>73</v>
      </c>
      <c r="X628" s="127" t="s">
        <v>334</v>
      </c>
      <c r="Y628" s="127">
        <v>2607</v>
      </c>
      <c r="Z628" s="127" t="s">
        <v>334</v>
      </c>
      <c r="AA628" s="128">
        <v>7.3</v>
      </c>
      <c r="AB628" s="127" t="s">
        <v>334</v>
      </c>
      <c r="AC628" s="128">
        <v>1.96</v>
      </c>
      <c r="AD628" s="127" t="s">
        <v>334</v>
      </c>
    </row>
    <row r="629" spans="2:30" ht="15" customHeight="1" x14ac:dyDescent="0.25">
      <c r="B629" s="123" t="s">
        <v>120</v>
      </c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</row>
    <row r="630" spans="2:30" ht="15" customHeight="1" x14ac:dyDescent="0.25">
      <c r="B630" s="167">
        <v>2022</v>
      </c>
      <c r="C630" s="166">
        <v>2589</v>
      </c>
      <c r="D630" s="166">
        <v>6890</v>
      </c>
      <c r="E630" s="166">
        <v>287</v>
      </c>
      <c r="F630" s="166" t="s">
        <v>333</v>
      </c>
      <c r="G630" s="166">
        <v>298</v>
      </c>
      <c r="H630" s="166" t="s">
        <v>333</v>
      </c>
      <c r="I630" s="166">
        <v>32</v>
      </c>
      <c r="J630" s="166" t="s">
        <v>333</v>
      </c>
      <c r="K630" s="166">
        <v>3114</v>
      </c>
      <c r="L630" s="166" t="s">
        <v>333</v>
      </c>
      <c r="M630" s="168">
        <v>11.09</v>
      </c>
      <c r="N630" s="166" t="s">
        <v>333</v>
      </c>
      <c r="O630" s="168">
        <v>4.33</v>
      </c>
      <c r="P630" s="166" t="s">
        <v>333</v>
      </c>
      <c r="Q630" s="166">
        <v>1242</v>
      </c>
      <c r="R630" s="166">
        <v>5509</v>
      </c>
      <c r="S630" s="166" t="s">
        <v>53</v>
      </c>
      <c r="T630" s="166"/>
      <c r="U630" s="166" t="s">
        <v>53</v>
      </c>
      <c r="V630" s="166"/>
      <c r="W630" s="166" t="s">
        <v>53</v>
      </c>
      <c r="X630" s="166"/>
      <c r="Y630" s="166" t="s">
        <v>53</v>
      </c>
      <c r="Z630" s="166"/>
      <c r="AA630" s="166" t="s">
        <v>51</v>
      </c>
      <c r="AB630" s="166"/>
      <c r="AC630" s="166" t="s">
        <v>51</v>
      </c>
      <c r="AD630" s="166"/>
    </row>
    <row r="631" spans="2:30" ht="15" customHeight="1" x14ac:dyDescent="0.25">
      <c r="B631" s="126">
        <v>2021</v>
      </c>
      <c r="C631" s="127">
        <v>2012</v>
      </c>
      <c r="D631" s="127">
        <v>5898</v>
      </c>
      <c r="E631" s="127">
        <v>242</v>
      </c>
      <c r="F631" s="139" t="s">
        <v>334</v>
      </c>
      <c r="G631" s="127">
        <v>285</v>
      </c>
      <c r="H631" s="139" t="s">
        <v>334</v>
      </c>
      <c r="I631" s="127">
        <v>75</v>
      </c>
      <c r="J631" s="139" t="s">
        <v>334</v>
      </c>
      <c r="K631" s="127">
        <v>2633</v>
      </c>
      <c r="L631" s="139" t="s">
        <v>334</v>
      </c>
      <c r="M631" s="128">
        <v>12.03</v>
      </c>
      <c r="N631" s="139" t="s">
        <v>334</v>
      </c>
      <c r="O631" s="128">
        <v>4.83</v>
      </c>
      <c r="P631" s="139" t="s">
        <v>334</v>
      </c>
      <c r="Q631" s="127">
        <v>1058</v>
      </c>
      <c r="R631" s="127">
        <v>4913</v>
      </c>
      <c r="S631" s="127">
        <v>62</v>
      </c>
      <c r="T631" s="127" t="s">
        <v>334</v>
      </c>
      <c r="U631" s="127">
        <v>128</v>
      </c>
      <c r="V631" s="127" t="s">
        <v>334</v>
      </c>
      <c r="W631" s="127">
        <v>128</v>
      </c>
      <c r="X631" s="127" t="s">
        <v>334</v>
      </c>
      <c r="Y631" s="127">
        <v>3011</v>
      </c>
      <c r="Z631" s="127" t="s">
        <v>334</v>
      </c>
      <c r="AA631" s="128">
        <v>5.86</v>
      </c>
      <c r="AB631" s="127" t="s">
        <v>334</v>
      </c>
      <c r="AC631" s="128">
        <v>2.61</v>
      </c>
      <c r="AD631" s="127" t="s">
        <v>334</v>
      </c>
    </row>
    <row r="632" spans="2:30" ht="15" customHeight="1" x14ac:dyDescent="0.25">
      <c r="B632" s="123" t="s">
        <v>417</v>
      </c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</row>
    <row r="633" spans="2:30" ht="15" customHeight="1" x14ac:dyDescent="0.25">
      <c r="B633" s="167">
        <v>2022</v>
      </c>
      <c r="C633" s="166">
        <v>629</v>
      </c>
      <c r="D633" s="166">
        <v>3931</v>
      </c>
      <c r="E633" s="166">
        <v>79</v>
      </c>
      <c r="F633" s="166" t="s">
        <v>333</v>
      </c>
      <c r="G633" s="166">
        <v>79</v>
      </c>
      <c r="H633" s="166" t="s">
        <v>333</v>
      </c>
      <c r="I633" s="166">
        <v>2</v>
      </c>
      <c r="J633" s="166" t="s">
        <v>333</v>
      </c>
      <c r="K633" s="166">
        <v>471</v>
      </c>
      <c r="L633" s="166" t="s">
        <v>333</v>
      </c>
      <c r="M633" s="168">
        <v>12.56</v>
      </c>
      <c r="N633" s="166" t="s">
        <v>333</v>
      </c>
      <c r="O633" s="168">
        <v>2.0099999999999998</v>
      </c>
      <c r="P633" s="166" t="s">
        <v>333</v>
      </c>
      <c r="Q633" s="166">
        <v>181</v>
      </c>
      <c r="R633" s="166">
        <v>3475</v>
      </c>
      <c r="S633" s="166" t="s">
        <v>53</v>
      </c>
      <c r="T633" s="166"/>
      <c r="U633" s="166" t="s">
        <v>53</v>
      </c>
      <c r="V633" s="166"/>
      <c r="W633" s="166" t="s">
        <v>53</v>
      </c>
      <c r="X633" s="166"/>
      <c r="Y633" s="166" t="s">
        <v>53</v>
      </c>
      <c r="Z633" s="166"/>
      <c r="AA633" s="166" t="s">
        <v>51</v>
      </c>
      <c r="AB633" s="166"/>
      <c r="AC633" s="166" t="s">
        <v>51</v>
      </c>
      <c r="AD633" s="166"/>
    </row>
    <row r="634" spans="2:30" ht="15" customHeight="1" x14ac:dyDescent="0.25">
      <c r="B634" s="126">
        <v>2021</v>
      </c>
      <c r="C634" s="127">
        <v>599</v>
      </c>
      <c r="D634" s="127">
        <v>3702</v>
      </c>
      <c r="E634" s="127">
        <v>34</v>
      </c>
      <c r="F634" s="139" t="s">
        <v>334</v>
      </c>
      <c r="G634" s="127">
        <v>41</v>
      </c>
      <c r="H634" s="139" t="s">
        <v>334</v>
      </c>
      <c r="I634" s="127">
        <v>11</v>
      </c>
      <c r="J634" s="139" t="s">
        <v>334</v>
      </c>
      <c r="K634" s="127">
        <v>154</v>
      </c>
      <c r="L634" s="139" t="s">
        <v>334</v>
      </c>
      <c r="M634" s="128">
        <v>5.68</v>
      </c>
      <c r="N634" s="139" t="s">
        <v>334</v>
      </c>
      <c r="O634" s="128">
        <v>1.1100000000000001</v>
      </c>
      <c r="P634" s="139" t="s">
        <v>334</v>
      </c>
      <c r="Q634" s="127">
        <v>174</v>
      </c>
      <c r="R634" s="127">
        <v>3270</v>
      </c>
      <c r="S634" s="127">
        <v>6</v>
      </c>
      <c r="T634" s="127" t="s">
        <v>334</v>
      </c>
      <c r="U634" s="127">
        <v>13</v>
      </c>
      <c r="V634" s="127" t="s">
        <v>334</v>
      </c>
      <c r="W634" s="127">
        <v>13</v>
      </c>
      <c r="X634" s="127" t="s">
        <v>334</v>
      </c>
      <c r="Y634" s="127">
        <v>134</v>
      </c>
      <c r="Z634" s="127" t="s">
        <v>334</v>
      </c>
      <c r="AA634" s="128">
        <v>3.45</v>
      </c>
      <c r="AB634" s="127" t="s">
        <v>334</v>
      </c>
      <c r="AC634" s="128">
        <v>0.4</v>
      </c>
      <c r="AD634" s="127" t="s">
        <v>334</v>
      </c>
    </row>
    <row r="635" spans="2:30" ht="15" customHeight="1" x14ac:dyDescent="0.25">
      <c r="B635" s="123" t="s">
        <v>418</v>
      </c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</row>
    <row r="636" spans="2:30" ht="15" customHeight="1" x14ac:dyDescent="0.25">
      <c r="B636" s="167">
        <v>2022</v>
      </c>
      <c r="C636" s="166">
        <v>1103</v>
      </c>
      <c r="D636" s="166">
        <v>4594</v>
      </c>
      <c r="E636" s="166">
        <v>102</v>
      </c>
      <c r="F636" s="166" t="s">
        <v>333</v>
      </c>
      <c r="G636" s="166">
        <v>104</v>
      </c>
      <c r="H636" s="166" t="s">
        <v>333</v>
      </c>
      <c r="I636" s="166">
        <v>11</v>
      </c>
      <c r="J636" s="166" t="s">
        <v>333</v>
      </c>
      <c r="K636" s="166">
        <v>560</v>
      </c>
      <c r="L636" s="166" t="s">
        <v>333</v>
      </c>
      <c r="M636" s="168">
        <v>9.25</v>
      </c>
      <c r="N636" s="166" t="s">
        <v>333</v>
      </c>
      <c r="O636" s="168">
        <v>2.2599999999999998</v>
      </c>
      <c r="P636" s="166" t="s">
        <v>333</v>
      </c>
      <c r="Q636" s="166">
        <v>552</v>
      </c>
      <c r="R636" s="166">
        <v>4021</v>
      </c>
      <c r="S636" s="166" t="s">
        <v>53</v>
      </c>
      <c r="T636" s="166"/>
      <c r="U636" s="166" t="s">
        <v>53</v>
      </c>
      <c r="V636" s="166"/>
      <c r="W636" s="166" t="s">
        <v>53</v>
      </c>
      <c r="X636" s="166"/>
      <c r="Y636" s="166" t="s">
        <v>53</v>
      </c>
      <c r="Z636" s="166"/>
      <c r="AA636" s="166" t="s">
        <v>51</v>
      </c>
      <c r="AB636" s="166"/>
      <c r="AC636" s="166" t="s">
        <v>51</v>
      </c>
      <c r="AD636" s="166"/>
    </row>
    <row r="637" spans="2:30" ht="15" customHeight="1" x14ac:dyDescent="0.25">
      <c r="B637" s="126">
        <v>2021</v>
      </c>
      <c r="C637" s="127">
        <v>1025</v>
      </c>
      <c r="D637" s="127">
        <v>4005</v>
      </c>
      <c r="E637" s="127">
        <v>92</v>
      </c>
      <c r="F637" s="139" t="s">
        <v>334</v>
      </c>
      <c r="G637" s="127">
        <v>102</v>
      </c>
      <c r="H637" s="139" t="s">
        <v>334</v>
      </c>
      <c r="I637" s="127">
        <v>26</v>
      </c>
      <c r="J637" s="139" t="s">
        <v>334</v>
      </c>
      <c r="K637" s="127">
        <v>1027</v>
      </c>
      <c r="L637" s="139" t="s">
        <v>334</v>
      </c>
      <c r="M637" s="128">
        <v>8.98</v>
      </c>
      <c r="N637" s="139" t="s">
        <v>334</v>
      </c>
      <c r="O637" s="128">
        <v>2.5499999999999998</v>
      </c>
      <c r="P637" s="139" t="s">
        <v>334</v>
      </c>
      <c r="Q637" s="127">
        <v>538</v>
      </c>
      <c r="R637" s="127">
        <v>3493</v>
      </c>
      <c r="S637" s="127">
        <v>34</v>
      </c>
      <c r="T637" s="127" t="s">
        <v>334</v>
      </c>
      <c r="U637" s="127">
        <v>86</v>
      </c>
      <c r="V637" s="127" t="s">
        <v>334</v>
      </c>
      <c r="W637" s="127">
        <v>85</v>
      </c>
      <c r="X637" s="127" t="s">
        <v>334</v>
      </c>
      <c r="Y637" s="127">
        <v>795</v>
      </c>
      <c r="Z637" s="127" t="s">
        <v>334</v>
      </c>
      <c r="AA637" s="128">
        <v>6.32</v>
      </c>
      <c r="AB637" s="127" t="s">
        <v>334</v>
      </c>
      <c r="AC637" s="128">
        <v>2.46</v>
      </c>
      <c r="AD637" s="127" t="s">
        <v>334</v>
      </c>
    </row>
    <row r="638" spans="2:30" ht="15" customHeight="1" x14ac:dyDescent="0.25">
      <c r="B638" s="181" t="s">
        <v>15</v>
      </c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</row>
    <row r="639" spans="2:30" ht="15" customHeight="1" x14ac:dyDescent="0.25">
      <c r="B639" s="123" t="s">
        <v>223</v>
      </c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</row>
    <row r="640" spans="2:30" ht="15" customHeight="1" x14ac:dyDescent="0.25">
      <c r="B640" s="167">
        <v>2022</v>
      </c>
      <c r="C640" s="166">
        <v>118620</v>
      </c>
      <c r="D640" s="166">
        <v>407255</v>
      </c>
      <c r="E640" s="166">
        <v>10135</v>
      </c>
      <c r="F640" s="166" t="s">
        <v>333</v>
      </c>
      <c r="G640" s="166">
        <v>13624</v>
      </c>
      <c r="H640" s="166" t="s">
        <v>333</v>
      </c>
      <c r="I640" s="166">
        <v>4428</v>
      </c>
      <c r="J640" s="166" t="s">
        <v>333</v>
      </c>
      <c r="K640" s="166">
        <v>353795</v>
      </c>
      <c r="L640" s="166" t="s">
        <v>333</v>
      </c>
      <c r="M640" s="168">
        <v>8.5399999999999991</v>
      </c>
      <c r="N640" s="166" t="s">
        <v>333</v>
      </c>
      <c r="O640" s="168">
        <v>3.35</v>
      </c>
      <c r="P640" s="166" t="s">
        <v>333</v>
      </c>
      <c r="Q640" s="166">
        <v>44324</v>
      </c>
      <c r="R640" s="166">
        <v>327494</v>
      </c>
      <c r="S640" s="166" t="s">
        <v>53</v>
      </c>
      <c r="T640" s="166"/>
      <c r="U640" s="166" t="s">
        <v>53</v>
      </c>
      <c r="V640" s="166"/>
      <c r="W640" s="166" t="s">
        <v>53</v>
      </c>
      <c r="X640" s="166"/>
      <c r="Y640" s="166" t="s">
        <v>53</v>
      </c>
      <c r="Z640" s="166"/>
      <c r="AA640" s="166" t="s">
        <v>51</v>
      </c>
      <c r="AB640" s="166"/>
      <c r="AC640" s="166" t="s">
        <v>51</v>
      </c>
      <c r="AD640" s="166"/>
    </row>
    <row r="641" spans="1:30" ht="15" customHeight="1" x14ac:dyDescent="0.25">
      <c r="B641" s="126">
        <v>2021</v>
      </c>
      <c r="C641" s="127">
        <v>111094</v>
      </c>
      <c r="D641" s="127">
        <v>358989</v>
      </c>
      <c r="E641" s="127">
        <v>10194</v>
      </c>
      <c r="F641" s="139" t="s">
        <v>334</v>
      </c>
      <c r="G641" s="127">
        <v>14415</v>
      </c>
      <c r="H641" s="139" t="s">
        <v>334</v>
      </c>
      <c r="I641" s="127">
        <v>5777</v>
      </c>
      <c r="J641" s="139" t="s">
        <v>334</v>
      </c>
      <c r="K641" s="127">
        <v>220022</v>
      </c>
      <c r="L641" s="139" t="s">
        <v>334</v>
      </c>
      <c r="M641" s="128">
        <v>9.18</v>
      </c>
      <c r="N641" s="139" t="s">
        <v>334</v>
      </c>
      <c r="O641" s="128">
        <v>4.0199999999999996</v>
      </c>
      <c r="P641" s="139" t="s">
        <v>334</v>
      </c>
      <c r="Q641" s="127">
        <v>42914</v>
      </c>
      <c r="R641" s="127">
        <v>285789</v>
      </c>
      <c r="S641" s="127">
        <v>3711</v>
      </c>
      <c r="T641" s="127" t="s">
        <v>334</v>
      </c>
      <c r="U641" s="127">
        <v>8755</v>
      </c>
      <c r="V641" s="127" t="s">
        <v>334</v>
      </c>
      <c r="W641" s="127">
        <v>8504</v>
      </c>
      <c r="X641" s="127" t="s">
        <v>334</v>
      </c>
      <c r="Y641" s="127">
        <v>210009</v>
      </c>
      <c r="Z641" s="127" t="s">
        <v>334</v>
      </c>
      <c r="AA641" s="128">
        <v>8.65</v>
      </c>
      <c r="AB641" s="127" t="s">
        <v>334</v>
      </c>
      <c r="AC641" s="128">
        <v>3.06</v>
      </c>
      <c r="AD641" s="127" t="s">
        <v>334</v>
      </c>
    </row>
    <row r="642" spans="1:30" ht="15" customHeight="1" x14ac:dyDescent="0.25">
      <c r="B642" s="126">
        <v>2020</v>
      </c>
      <c r="C642" s="127">
        <v>112347</v>
      </c>
      <c r="D642" s="127">
        <v>365895</v>
      </c>
      <c r="E642" s="127">
        <v>13101</v>
      </c>
      <c r="F642" s="127"/>
      <c r="G642" s="127">
        <v>17546</v>
      </c>
      <c r="H642" s="127"/>
      <c r="I642" s="127">
        <v>6189</v>
      </c>
      <c r="J642" s="127"/>
      <c r="K642" s="127">
        <v>165704</v>
      </c>
      <c r="L642" s="127"/>
      <c r="M642" s="128">
        <v>11.66</v>
      </c>
      <c r="N642" s="127"/>
      <c r="O642" s="128">
        <v>4.8</v>
      </c>
      <c r="P642" s="127"/>
      <c r="Q642" s="127">
        <v>45152</v>
      </c>
      <c r="R642" s="127">
        <v>293499</v>
      </c>
      <c r="S642" s="127">
        <v>5957</v>
      </c>
      <c r="T642" s="127"/>
      <c r="U642" s="127">
        <v>12500</v>
      </c>
      <c r="V642" s="127"/>
      <c r="W642" s="127">
        <v>11695</v>
      </c>
      <c r="X642" s="127"/>
      <c r="Y642" s="127">
        <v>214272</v>
      </c>
      <c r="Z642" s="127"/>
      <c r="AA642" s="128">
        <v>13.19</v>
      </c>
      <c r="AB642" s="127"/>
      <c r="AC642" s="128">
        <v>4.26</v>
      </c>
      <c r="AD642" s="127"/>
    </row>
    <row r="643" spans="1:30" ht="15" customHeight="1" x14ac:dyDescent="0.25">
      <c r="B643" s="126">
        <v>2019</v>
      </c>
      <c r="C643" s="127">
        <v>118031</v>
      </c>
      <c r="D643" s="127">
        <v>399241</v>
      </c>
      <c r="E643" s="127">
        <v>15614</v>
      </c>
      <c r="F643" s="139"/>
      <c r="G643" s="127">
        <v>22075</v>
      </c>
      <c r="H643" s="139"/>
      <c r="I643" s="127">
        <v>8266</v>
      </c>
      <c r="J643" s="139"/>
      <c r="K643" s="127">
        <v>341677</v>
      </c>
      <c r="L643" s="139"/>
      <c r="M643" s="128">
        <v>13.23</v>
      </c>
      <c r="N643" s="139"/>
      <c r="O643" s="128">
        <v>5.53</v>
      </c>
      <c r="P643" s="139"/>
      <c r="Q643" s="127">
        <v>44918</v>
      </c>
      <c r="R643" s="127">
        <v>320742</v>
      </c>
      <c r="S643" s="127">
        <v>5024</v>
      </c>
      <c r="T643" s="127"/>
      <c r="U643" s="127">
        <v>13331</v>
      </c>
      <c r="V643" s="127"/>
      <c r="W643" s="127">
        <v>12635</v>
      </c>
      <c r="X643" s="127"/>
      <c r="Y643" s="127">
        <v>422356</v>
      </c>
      <c r="Z643" s="127"/>
      <c r="AA643" s="128">
        <v>11.18</v>
      </c>
      <c r="AB643" s="127"/>
      <c r="AC643" s="128">
        <v>4.16</v>
      </c>
      <c r="AD643" s="127"/>
    </row>
    <row r="644" spans="1:30" ht="15" customHeight="1" x14ac:dyDescent="0.25">
      <c r="A644" s="14"/>
      <c r="B644" s="126">
        <v>2018</v>
      </c>
      <c r="C644" s="127">
        <v>113191</v>
      </c>
      <c r="D644" s="127">
        <v>375067</v>
      </c>
      <c r="E644" s="127">
        <v>13054</v>
      </c>
      <c r="F644" s="139"/>
      <c r="G644" s="127">
        <v>17895</v>
      </c>
      <c r="H644" s="139"/>
      <c r="I644" s="127">
        <v>6545</v>
      </c>
      <c r="J644" s="139"/>
      <c r="K644" s="127">
        <v>256692</v>
      </c>
      <c r="L644" s="139"/>
      <c r="M644" s="128">
        <v>11.53</v>
      </c>
      <c r="N644" s="139"/>
      <c r="O644" s="128">
        <v>4.7699999999999996</v>
      </c>
      <c r="P644" s="139"/>
      <c r="Q644" s="127">
        <v>43607</v>
      </c>
      <c r="R644" s="127">
        <v>300796</v>
      </c>
      <c r="S644" s="127">
        <v>4369</v>
      </c>
      <c r="T644" s="127"/>
      <c r="U644" s="127">
        <v>10770</v>
      </c>
      <c r="V644" s="127"/>
      <c r="W644" s="127">
        <v>9937</v>
      </c>
      <c r="X644" s="127"/>
      <c r="Y644" s="127">
        <v>273762</v>
      </c>
      <c r="Z644" s="127"/>
      <c r="AA644" s="128">
        <v>10.02</v>
      </c>
      <c r="AB644" s="127"/>
      <c r="AC644" s="128">
        <v>3.58</v>
      </c>
      <c r="AD644" s="127"/>
    </row>
    <row r="645" spans="1:30" ht="15" customHeight="1" x14ac:dyDescent="0.25">
      <c r="A645" s="14"/>
      <c r="B645" s="126">
        <v>2017</v>
      </c>
      <c r="C645" s="127">
        <v>104826</v>
      </c>
      <c r="D645" s="127">
        <v>346486</v>
      </c>
      <c r="E645" s="127">
        <v>12342</v>
      </c>
      <c r="F645" s="127"/>
      <c r="G645" s="127">
        <v>16641</v>
      </c>
      <c r="H645" s="127"/>
      <c r="I645" s="127">
        <v>6373</v>
      </c>
      <c r="J645" s="127"/>
      <c r="K645" s="127">
        <v>241256</v>
      </c>
      <c r="L645" s="127"/>
      <c r="M645" s="128">
        <v>11.77</v>
      </c>
      <c r="N645" s="127"/>
      <c r="O645" s="128">
        <v>4.8</v>
      </c>
      <c r="P645" s="127"/>
      <c r="Q645" s="127">
        <v>42448</v>
      </c>
      <c r="R645" s="127">
        <v>280468</v>
      </c>
      <c r="S645" s="127">
        <v>4240</v>
      </c>
      <c r="T645" s="127"/>
      <c r="U645" s="127">
        <v>9903</v>
      </c>
      <c r="V645" s="127"/>
      <c r="W645" s="127">
        <v>9319</v>
      </c>
      <c r="X645" s="127"/>
      <c r="Y645" s="127">
        <v>240486</v>
      </c>
      <c r="Z645" s="127"/>
      <c r="AA645" s="128">
        <v>9.99</v>
      </c>
      <c r="AB645" s="127"/>
      <c r="AC645" s="128">
        <v>3.53</v>
      </c>
      <c r="AD645" s="127"/>
    </row>
    <row r="646" spans="1:30" ht="15" customHeight="1" x14ac:dyDescent="0.25">
      <c r="B646" s="126">
        <v>2016</v>
      </c>
      <c r="C646" s="127">
        <v>97562</v>
      </c>
      <c r="D646" s="127">
        <v>317808</v>
      </c>
      <c r="E646" s="127">
        <v>11588</v>
      </c>
      <c r="F646" s="139"/>
      <c r="G646" s="127">
        <v>16629</v>
      </c>
      <c r="H646" s="139"/>
      <c r="I646" s="127">
        <v>7313</v>
      </c>
      <c r="J646" s="139"/>
      <c r="K646" s="127">
        <v>212791</v>
      </c>
      <c r="L646" s="139"/>
      <c r="M646" s="128">
        <v>11.88</v>
      </c>
      <c r="N646" s="139"/>
      <c r="O646" s="128">
        <v>5.23</v>
      </c>
      <c r="P646" s="139"/>
      <c r="Q646" s="127">
        <v>41257</v>
      </c>
      <c r="R646" s="127">
        <v>257800</v>
      </c>
      <c r="S646" s="127">
        <v>4369</v>
      </c>
      <c r="T646" s="127"/>
      <c r="U646" s="127">
        <v>10743</v>
      </c>
      <c r="V646" s="127"/>
      <c r="W646" s="127">
        <v>10132</v>
      </c>
      <c r="X646" s="127"/>
      <c r="Y646" s="127">
        <v>211931</v>
      </c>
      <c r="Z646" s="127"/>
      <c r="AA646" s="128">
        <v>10.59</v>
      </c>
      <c r="AB646" s="127"/>
      <c r="AC646" s="128">
        <v>4.17</v>
      </c>
      <c r="AD646" s="127"/>
    </row>
    <row r="647" spans="1:30" ht="15" customHeight="1" x14ac:dyDescent="0.25">
      <c r="B647" s="126">
        <v>2015</v>
      </c>
      <c r="C647" s="127">
        <v>91826</v>
      </c>
      <c r="D647" s="127">
        <v>293478</v>
      </c>
      <c r="E647" s="139">
        <v>11324</v>
      </c>
      <c r="F647" s="139"/>
      <c r="G647" s="139">
        <v>16484</v>
      </c>
      <c r="H647" s="139"/>
      <c r="I647" s="139">
        <v>7437</v>
      </c>
      <c r="J647" s="139"/>
      <c r="K647" s="139">
        <v>224930</v>
      </c>
      <c r="L647" s="139"/>
      <c r="M647" s="140">
        <v>12.33</v>
      </c>
      <c r="N647" s="139"/>
      <c r="O647" s="140">
        <v>5.62</v>
      </c>
      <c r="P647" s="139"/>
      <c r="Q647" s="139">
        <v>40528</v>
      </c>
      <c r="R647" s="127">
        <v>238727</v>
      </c>
      <c r="S647" s="127">
        <v>4634</v>
      </c>
      <c r="T647" s="127"/>
      <c r="U647" s="127">
        <v>11507</v>
      </c>
      <c r="V647" s="127"/>
      <c r="W647" s="127">
        <v>10855</v>
      </c>
      <c r="X647" s="127"/>
      <c r="Y647" s="127">
        <v>237895</v>
      </c>
      <c r="Z647" s="127"/>
      <c r="AA647" s="128">
        <v>11.43</v>
      </c>
      <c r="AB647" s="127"/>
      <c r="AC647" s="128">
        <v>4.82</v>
      </c>
      <c r="AD647" s="127"/>
    </row>
    <row r="648" spans="1:30" ht="15" customHeight="1" x14ac:dyDescent="0.25">
      <c r="B648" s="126">
        <v>2014</v>
      </c>
      <c r="C648" s="127">
        <v>84122</v>
      </c>
      <c r="D648" s="127">
        <v>273338</v>
      </c>
      <c r="E648" s="139">
        <v>10905</v>
      </c>
      <c r="F648" s="139"/>
      <c r="G648" s="139">
        <v>16134</v>
      </c>
      <c r="H648" s="139"/>
      <c r="I648" s="139">
        <v>7665</v>
      </c>
      <c r="J648" s="139"/>
      <c r="K648" s="139">
        <v>243927</v>
      </c>
      <c r="L648" s="139"/>
      <c r="M648" s="140">
        <v>12.96</v>
      </c>
      <c r="N648" s="139"/>
      <c r="O648" s="140">
        <v>5.9</v>
      </c>
      <c r="P648" s="139"/>
      <c r="Q648" s="139">
        <v>39745</v>
      </c>
      <c r="R648" s="127">
        <v>225834</v>
      </c>
      <c r="S648" s="127">
        <v>4822</v>
      </c>
      <c r="T648" s="127"/>
      <c r="U648" s="127">
        <v>11497</v>
      </c>
      <c r="V648" s="127"/>
      <c r="W648" s="127">
        <v>10805</v>
      </c>
      <c r="X648" s="127"/>
      <c r="Y648" s="127">
        <v>260361</v>
      </c>
      <c r="Z648" s="127"/>
      <c r="AA648" s="128">
        <v>12.13</v>
      </c>
      <c r="AB648" s="127"/>
      <c r="AC648" s="128">
        <v>5.09</v>
      </c>
      <c r="AD648" s="127"/>
    </row>
    <row r="649" spans="1:30" ht="15" customHeight="1" x14ac:dyDescent="0.25">
      <c r="B649" s="126">
        <v>2013</v>
      </c>
      <c r="C649" s="127">
        <v>82211</v>
      </c>
      <c r="D649" s="127">
        <v>265694</v>
      </c>
      <c r="E649" s="139">
        <v>10937</v>
      </c>
      <c r="F649" s="139"/>
      <c r="G649" s="139">
        <v>17136</v>
      </c>
      <c r="H649" s="139"/>
      <c r="I649" s="139">
        <v>8418</v>
      </c>
      <c r="J649" s="139"/>
      <c r="K649" s="139">
        <v>242834</v>
      </c>
      <c r="L649" s="139"/>
      <c r="M649" s="140">
        <v>13.3</v>
      </c>
      <c r="N649" s="139"/>
      <c r="O649" s="140">
        <v>6.45</v>
      </c>
      <c r="P649" s="139"/>
      <c r="Q649" s="139">
        <v>38899</v>
      </c>
      <c r="R649" s="127">
        <v>218947</v>
      </c>
      <c r="S649" s="127">
        <v>4529</v>
      </c>
      <c r="T649" s="127"/>
      <c r="U649" s="127">
        <v>12140</v>
      </c>
      <c r="V649" s="127"/>
      <c r="W649" s="127">
        <v>11475</v>
      </c>
      <c r="X649" s="127"/>
      <c r="Y649" s="127">
        <v>247821</v>
      </c>
      <c r="Z649" s="127"/>
      <c r="AA649" s="128">
        <v>11.64</v>
      </c>
      <c r="AB649" s="127"/>
      <c r="AC649" s="128">
        <v>5.54</v>
      </c>
      <c r="AD649" s="127"/>
    </row>
    <row r="650" spans="1:30" ht="15" customHeight="1" x14ac:dyDescent="0.25">
      <c r="B650" s="126">
        <v>2012</v>
      </c>
      <c r="C650" s="127">
        <v>83861</v>
      </c>
      <c r="D650" s="127">
        <v>272957</v>
      </c>
      <c r="E650" s="127">
        <v>13634</v>
      </c>
      <c r="F650" s="127"/>
      <c r="G650" s="127">
        <v>20688</v>
      </c>
      <c r="H650" s="127"/>
      <c r="I650" s="127">
        <v>9790</v>
      </c>
      <c r="J650" s="127"/>
      <c r="K650" s="127">
        <v>313953</v>
      </c>
      <c r="L650" s="127"/>
      <c r="M650" s="128">
        <v>16.260000000000002</v>
      </c>
      <c r="N650" s="127"/>
      <c r="O650" s="128">
        <v>7.58</v>
      </c>
      <c r="P650" s="127"/>
      <c r="Q650" s="127">
        <v>39061</v>
      </c>
      <c r="R650" s="127">
        <v>224509</v>
      </c>
      <c r="S650" s="127">
        <v>5511</v>
      </c>
      <c r="T650" s="127"/>
      <c r="U650" s="127">
        <v>14286</v>
      </c>
      <c r="V650" s="127"/>
      <c r="W650" s="127">
        <v>13481</v>
      </c>
      <c r="X650" s="127"/>
      <c r="Y650" s="127">
        <v>293110</v>
      </c>
      <c r="Z650" s="127"/>
      <c r="AA650" s="128">
        <v>14.11</v>
      </c>
      <c r="AB650" s="127"/>
      <c r="AC650" s="128">
        <v>6.36</v>
      </c>
      <c r="AD650" s="127"/>
    </row>
    <row r="651" spans="1:30" ht="15" customHeight="1" x14ac:dyDescent="0.25">
      <c r="B651" s="126">
        <v>2011</v>
      </c>
      <c r="C651" s="127">
        <v>85802</v>
      </c>
      <c r="D651" s="127">
        <v>290128</v>
      </c>
      <c r="E651" s="127">
        <v>12668</v>
      </c>
      <c r="F651" s="127"/>
      <c r="G651" s="127">
        <v>20580</v>
      </c>
      <c r="H651" s="127"/>
      <c r="I651" s="127">
        <v>10630</v>
      </c>
      <c r="J651" s="127"/>
      <c r="K651" s="127">
        <v>372556</v>
      </c>
      <c r="L651" s="127"/>
      <c r="M651" s="128">
        <v>14.76</v>
      </c>
      <c r="N651" s="128"/>
      <c r="O651" s="128">
        <v>7.09</v>
      </c>
      <c r="P651" s="128"/>
      <c r="Q651" s="127">
        <v>40332</v>
      </c>
      <c r="R651" s="127">
        <v>240164</v>
      </c>
      <c r="S651" s="127">
        <v>5291</v>
      </c>
      <c r="T651" s="127"/>
      <c r="U651" s="127">
        <v>14694</v>
      </c>
      <c r="V651" s="127"/>
      <c r="W651" s="127">
        <v>13869</v>
      </c>
      <c r="X651" s="127"/>
      <c r="Y651" s="127">
        <v>359542</v>
      </c>
      <c r="Z651" s="127"/>
      <c r="AA651" s="128">
        <v>13.12</v>
      </c>
      <c r="AB651" s="128"/>
      <c r="AC651" s="128">
        <v>6.12</v>
      </c>
      <c r="AD651" s="128"/>
    </row>
    <row r="652" spans="1:30" ht="15" customHeight="1" x14ac:dyDescent="0.25">
      <c r="B652" s="126">
        <v>2010</v>
      </c>
      <c r="C652" s="127">
        <v>85964</v>
      </c>
      <c r="D652" s="127">
        <v>293071</v>
      </c>
      <c r="E652" s="127">
        <v>11065</v>
      </c>
      <c r="F652" s="127"/>
      <c r="G652" s="127">
        <v>17360</v>
      </c>
      <c r="H652" s="127"/>
      <c r="I652" s="127">
        <v>8953</v>
      </c>
      <c r="J652" s="127"/>
      <c r="K652" s="127">
        <v>319105</v>
      </c>
      <c r="L652" s="127"/>
      <c r="M652" s="128">
        <v>12.87</v>
      </c>
      <c r="N652" s="128"/>
      <c r="O652" s="128">
        <v>5.92</v>
      </c>
      <c r="P652" s="128"/>
      <c r="Q652" s="127">
        <v>40771</v>
      </c>
      <c r="R652" s="127">
        <v>243585</v>
      </c>
      <c r="S652" s="127">
        <v>4787</v>
      </c>
      <c r="T652" s="127"/>
      <c r="U652" s="127">
        <v>12171</v>
      </c>
      <c r="V652" s="127"/>
      <c r="W652" s="127">
        <v>11579</v>
      </c>
      <c r="X652" s="127"/>
      <c r="Y652" s="127">
        <v>305217</v>
      </c>
      <c r="Z652" s="127"/>
      <c r="AA652" s="128">
        <v>11.74</v>
      </c>
      <c r="AB652" s="128"/>
      <c r="AC652" s="128">
        <v>5</v>
      </c>
      <c r="AD652" s="128"/>
    </row>
    <row r="653" spans="1:30" ht="15" customHeight="1" x14ac:dyDescent="0.25">
      <c r="B653" s="126">
        <v>2009</v>
      </c>
      <c r="C653" s="127">
        <v>89913</v>
      </c>
      <c r="D653" s="127">
        <v>296074</v>
      </c>
      <c r="E653" s="127">
        <v>13092</v>
      </c>
      <c r="F653" s="127"/>
      <c r="G653" s="127">
        <v>18979</v>
      </c>
      <c r="H653" s="127"/>
      <c r="I653" s="127">
        <v>7742</v>
      </c>
      <c r="J653" s="127"/>
      <c r="K653" s="127">
        <v>314288</v>
      </c>
      <c r="L653" s="127"/>
      <c r="M653" s="128">
        <v>14.56</v>
      </c>
      <c r="N653" s="128"/>
      <c r="O653" s="128">
        <v>6.41</v>
      </c>
      <c r="P653" s="128"/>
      <c r="Q653" s="127">
        <v>40397</v>
      </c>
      <c r="R653" s="127">
        <v>241139</v>
      </c>
      <c r="S653" s="127">
        <v>4660</v>
      </c>
      <c r="T653" s="127"/>
      <c r="U653" s="127">
        <v>11325</v>
      </c>
      <c r="V653" s="127"/>
      <c r="W653" s="127">
        <v>10450</v>
      </c>
      <c r="X653" s="127"/>
      <c r="Y653" s="127">
        <v>270292</v>
      </c>
      <c r="Z653" s="127"/>
      <c r="AA653" s="128">
        <v>11.54</v>
      </c>
      <c r="AB653" s="128"/>
      <c r="AC653" s="128">
        <v>4.7</v>
      </c>
      <c r="AD653" s="128"/>
    </row>
    <row r="654" spans="1:30" ht="15" customHeight="1" x14ac:dyDescent="0.25">
      <c r="B654" s="126">
        <v>2008</v>
      </c>
      <c r="C654" s="127">
        <v>91728</v>
      </c>
      <c r="D654" s="127">
        <v>300952</v>
      </c>
      <c r="E654" s="127">
        <v>11987</v>
      </c>
      <c r="F654" s="127"/>
      <c r="G654" s="127">
        <v>16895</v>
      </c>
      <c r="H654" s="127"/>
      <c r="I654" s="127">
        <v>7152</v>
      </c>
      <c r="J654" s="127"/>
      <c r="K654" s="127">
        <v>265815</v>
      </c>
      <c r="L654" s="127"/>
      <c r="M654" s="128">
        <v>13.07</v>
      </c>
      <c r="N654" s="128"/>
      <c r="O654" s="128">
        <v>5.61</v>
      </c>
      <c r="P654" s="128"/>
      <c r="Q654" s="127">
        <v>40778</v>
      </c>
      <c r="R654" s="127">
        <v>244708</v>
      </c>
      <c r="S654" s="127">
        <v>4612</v>
      </c>
      <c r="T654" s="127"/>
      <c r="U654" s="127">
        <v>10740</v>
      </c>
      <c r="V654" s="127"/>
      <c r="W654" s="127">
        <v>10187</v>
      </c>
      <c r="X654" s="127"/>
      <c r="Y654" s="127">
        <v>246328</v>
      </c>
      <c r="Z654" s="127"/>
      <c r="AA654" s="128">
        <v>11.31</v>
      </c>
      <c r="AB654" s="128"/>
      <c r="AC654" s="128">
        <v>4.3899999999999997</v>
      </c>
      <c r="AD654" s="128"/>
    </row>
    <row r="655" spans="1:30" ht="15" customHeight="1" x14ac:dyDescent="0.25">
      <c r="B655" s="181" t="s">
        <v>25</v>
      </c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</row>
    <row r="656" spans="1:30" ht="15" customHeight="1" x14ac:dyDescent="0.25">
      <c r="B656" s="123" t="s">
        <v>121</v>
      </c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</row>
    <row r="657" spans="1:30" ht="15" customHeight="1" x14ac:dyDescent="0.25">
      <c r="B657" s="167">
        <v>2022</v>
      </c>
      <c r="C657" s="166">
        <v>70281</v>
      </c>
      <c r="D657" s="166">
        <v>84610</v>
      </c>
      <c r="E657" s="166">
        <v>7771</v>
      </c>
      <c r="F657" s="166" t="s">
        <v>333</v>
      </c>
      <c r="G657" s="166">
        <v>9108</v>
      </c>
      <c r="H657" s="166" t="s">
        <v>333</v>
      </c>
      <c r="I657" s="166">
        <v>1170</v>
      </c>
      <c r="J657" s="166" t="s">
        <v>333</v>
      </c>
      <c r="K657" s="166">
        <v>230786</v>
      </c>
      <c r="L657" s="166" t="s">
        <v>333</v>
      </c>
      <c r="M657" s="168">
        <v>11.06</v>
      </c>
      <c r="N657" s="166" t="s">
        <v>333</v>
      </c>
      <c r="O657" s="168">
        <v>10.76</v>
      </c>
      <c r="P657" s="166" t="s">
        <v>333</v>
      </c>
      <c r="Q657" s="166">
        <v>6332</v>
      </c>
      <c r="R657" s="166">
        <v>15861</v>
      </c>
      <c r="S657" s="166" t="s">
        <v>53</v>
      </c>
      <c r="T657" s="166"/>
      <c r="U657" s="166" t="s">
        <v>53</v>
      </c>
      <c r="V657" s="166"/>
      <c r="W657" s="166" t="s">
        <v>53</v>
      </c>
      <c r="X657" s="166"/>
      <c r="Y657" s="166" t="s">
        <v>53</v>
      </c>
      <c r="Z657" s="166"/>
      <c r="AA657" s="166" t="s">
        <v>51</v>
      </c>
      <c r="AB657" s="166"/>
      <c r="AC657" s="166" t="s">
        <v>51</v>
      </c>
      <c r="AD657" s="166"/>
    </row>
    <row r="658" spans="1:30" ht="15" customHeight="1" x14ac:dyDescent="0.25">
      <c r="B658" s="126">
        <v>2021</v>
      </c>
      <c r="C658" s="127">
        <v>64391</v>
      </c>
      <c r="D658" s="127">
        <v>77002</v>
      </c>
      <c r="E658" s="127">
        <v>7138</v>
      </c>
      <c r="F658" s="139" t="s">
        <v>334</v>
      </c>
      <c r="G658" s="127">
        <v>8151</v>
      </c>
      <c r="H658" s="139" t="s">
        <v>334</v>
      </c>
      <c r="I658" s="127">
        <v>980</v>
      </c>
      <c r="J658" s="139" t="s">
        <v>334</v>
      </c>
      <c r="K658" s="127">
        <v>93772</v>
      </c>
      <c r="L658" s="139" t="s">
        <v>334</v>
      </c>
      <c r="M658" s="128">
        <v>11.09</v>
      </c>
      <c r="N658" s="139" t="s">
        <v>334</v>
      </c>
      <c r="O658" s="128">
        <v>10.59</v>
      </c>
      <c r="P658" s="139" t="s">
        <v>334</v>
      </c>
      <c r="Q658" s="127">
        <v>6285</v>
      </c>
      <c r="R658" s="127">
        <v>14770</v>
      </c>
      <c r="S658" s="127">
        <v>948</v>
      </c>
      <c r="T658" s="127" t="s">
        <v>334</v>
      </c>
      <c r="U658" s="127">
        <v>1742</v>
      </c>
      <c r="V658" s="127" t="s">
        <v>334</v>
      </c>
      <c r="W658" s="127">
        <v>1591</v>
      </c>
      <c r="X658" s="127" t="s">
        <v>334</v>
      </c>
      <c r="Y658" s="127">
        <v>48810</v>
      </c>
      <c r="Z658" s="127" t="s">
        <v>334</v>
      </c>
      <c r="AA658" s="128">
        <v>15.08</v>
      </c>
      <c r="AB658" s="127" t="s">
        <v>334</v>
      </c>
      <c r="AC658" s="128">
        <v>11.79</v>
      </c>
      <c r="AD658" s="127" t="s">
        <v>334</v>
      </c>
    </row>
    <row r="659" spans="1:30" ht="15" customHeight="1" x14ac:dyDescent="0.25">
      <c r="B659" s="126">
        <v>2020</v>
      </c>
      <c r="C659" s="127">
        <v>66867</v>
      </c>
      <c r="D659" s="127">
        <v>80746</v>
      </c>
      <c r="E659" s="127">
        <v>10247</v>
      </c>
      <c r="F659" s="127"/>
      <c r="G659" s="127">
        <v>11294</v>
      </c>
      <c r="H659" s="127"/>
      <c r="I659" s="127">
        <v>1202</v>
      </c>
      <c r="J659" s="127"/>
      <c r="K659" s="127">
        <v>98486</v>
      </c>
      <c r="L659" s="127"/>
      <c r="M659" s="128">
        <v>15.32</v>
      </c>
      <c r="N659" s="127"/>
      <c r="O659" s="128">
        <v>13.99</v>
      </c>
      <c r="P659" s="127"/>
      <c r="Q659" s="127">
        <v>9047</v>
      </c>
      <c r="R659" s="127">
        <v>18415</v>
      </c>
      <c r="S659" s="127">
        <v>3026</v>
      </c>
      <c r="T659" s="127"/>
      <c r="U659" s="127">
        <v>4363</v>
      </c>
      <c r="V659" s="127"/>
      <c r="W659" s="127">
        <v>3677</v>
      </c>
      <c r="X659" s="127"/>
      <c r="Y659" s="127">
        <v>96827</v>
      </c>
      <c r="Z659" s="127"/>
      <c r="AA659" s="128">
        <v>33.450000000000003</v>
      </c>
      <c r="AB659" s="127"/>
      <c r="AC659" s="128">
        <v>23.69</v>
      </c>
      <c r="AD659" s="127"/>
    </row>
    <row r="660" spans="1:30" ht="15" customHeight="1" x14ac:dyDescent="0.25">
      <c r="B660" s="126">
        <v>2019</v>
      </c>
      <c r="C660" s="127">
        <v>74520</v>
      </c>
      <c r="D660" s="127">
        <v>92733</v>
      </c>
      <c r="E660" s="127">
        <v>12533</v>
      </c>
      <c r="F660" s="139"/>
      <c r="G660" s="127">
        <v>14530</v>
      </c>
      <c r="H660" s="139"/>
      <c r="I660" s="127">
        <v>1994</v>
      </c>
      <c r="J660" s="139"/>
      <c r="K660" s="127">
        <v>174020</v>
      </c>
      <c r="L660" s="139"/>
      <c r="M660" s="128">
        <v>16.82</v>
      </c>
      <c r="N660" s="139"/>
      <c r="O660" s="128">
        <v>15.67</v>
      </c>
      <c r="P660" s="139"/>
      <c r="Q660" s="127">
        <v>9989</v>
      </c>
      <c r="R660" s="127">
        <v>23305</v>
      </c>
      <c r="S660" s="127">
        <v>1984</v>
      </c>
      <c r="T660" s="127"/>
      <c r="U660" s="127">
        <v>3717</v>
      </c>
      <c r="V660" s="127"/>
      <c r="W660" s="127">
        <v>3134</v>
      </c>
      <c r="X660" s="127"/>
      <c r="Y660" s="127">
        <v>93138</v>
      </c>
      <c r="Z660" s="127"/>
      <c r="AA660" s="128">
        <v>19.86</v>
      </c>
      <c r="AB660" s="127"/>
      <c r="AC660" s="128">
        <v>15.95</v>
      </c>
      <c r="AD660" s="127"/>
    </row>
    <row r="661" spans="1:30" ht="15" customHeight="1" x14ac:dyDescent="0.25">
      <c r="A661" s="14"/>
      <c r="B661" s="126">
        <v>2018</v>
      </c>
      <c r="C661" s="127">
        <v>72248</v>
      </c>
      <c r="D661" s="127">
        <v>90137</v>
      </c>
      <c r="E661" s="127">
        <v>10347</v>
      </c>
      <c r="F661" s="139"/>
      <c r="G661" s="127">
        <v>12245</v>
      </c>
      <c r="H661" s="139"/>
      <c r="I661" s="127">
        <v>2115</v>
      </c>
      <c r="J661" s="139"/>
      <c r="K661" s="127">
        <v>160902</v>
      </c>
      <c r="L661" s="139"/>
      <c r="M661" s="128">
        <v>14.32</v>
      </c>
      <c r="N661" s="139"/>
      <c r="O661" s="128">
        <v>13.58</v>
      </c>
      <c r="P661" s="139"/>
      <c r="Q661" s="127">
        <v>10612</v>
      </c>
      <c r="R661" s="127">
        <v>24501</v>
      </c>
      <c r="S661" s="127">
        <v>1864</v>
      </c>
      <c r="T661" s="127"/>
      <c r="U661" s="127">
        <v>3777</v>
      </c>
      <c r="V661" s="127"/>
      <c r="W661" s="127">
        <v>3025</v>
      </c>
      <c r="X661" s="127"/>
      <c r="Y661" s="127">
        <v>95398</v>
      </c>
      <c r="Z661" s="127"/>
      <c r="AA661" s="128">
        <v>17.57</v>
      </c>
      <c r="AB661" s="127"/>
      <c r="AC661" s="128">
        <v>15.42</v>
      </c>
      <c r="AD661" s="127"/>
    </row>
    <row r="662" spans="1:30" ht="15" customHeight="1" x14ac:dyDescent="0.25">
      <c r="A662" s="14"/>
      <c r="B662" s="126">
        <v>2017</v>
      </c>
      <c r="C662" s="127">
        <v>66219</v>
      </c>
      <c r="D662" s="127">
        <v>82615</v>
      </c>
      <c r="E662" s="127">
        <v>9729</v>
      </c>
      <c r="F662" s="127"/>
      <c r="G662" s="127">
        <v>11165</v>
      </c>
      <c r="H662" s="127"/>
      <c r="I662" s="127">
        <v>1965</v>
      </c>
      <c r="J662" s="127"/>
      <c r="K662" s="127">
        <v>138761</v>
      </c>
      <c r="L662" s="127"/>
      <c r="M662" s="128">
        <v>14.69</v>
      </c>
      <c r="N662" s="127"/>
      <c r="O662" s="128">
        <v>13.51</v>
      </c>
      <c r="P662" s="127"/>
      <c r="Q662" s="127">
        <v>10791</v>
      </c>
      <c r="R662" s="127">
        <v>24081</v>
      </c>
      <c r="S662" s="127">
        <v>1684</v>
      </c>
      <c r="T662" s="127"/>
      <c r="U662" s="127">
        <v>3176</v>
      </c>
      <c r="V662" s="127"/>
      <c r="W662" s="127">
        <v>2674</v>
      </c>
      <c r="X662" s="127"/>
      <c r="Y662" s="127">
        <v>80875</v>
      </c>
      <c r="Z662" s="127"/>
      <c r="AA662" s="128">
        <v>15.61</v>
      </c>
      <c r="AB662" s="127"/>
      <c r="AC662" s="128">
        <v>13.19</v>
      </c>
      <c r="AD662" s="127"/>
    </row>
    <row r="663" spans="1:30" ht="15" customHeight="1" x14ac:dyDescent="0.25">
      <c r="B663" s="126">
        <v>2016</v>
      </c>
      <c r="C663" s="127">
        <v>60946</v>
      </c>
      <c r="D663" s="127">
        <v>77210</v>
      </c>
      <c r="E663" s="127">
        <v>8694</v>
      </c>
      <c r="F663" s="139"/>
      <c r="G663" s="127">
        <v>10059</v>
      </c>
      <c r="H663" s="139"/>
      <c r="I663" s="127">
        <v>1900</v>
      </c>
      <c r="J663" s="139"/>
      <c r="K663" s="127">
        <v>111238</v>
      </c>
      <c r="L663" s="139"/>
      <c r="M663" s="128">
        <v>14.27</v>
      </c>
      <c r="N663" s="139"/>
      <c r="O663" s="128">
        <v>13.03</v>
      </c>
      <c r="P663" s="139"/>
      <c r="Q663" s="127">
        <v>10955</v>
      </c>
      <c r="R663" s="127">
        <v>24031</v>
      </c>
      <c r="S663" s="127">
        <v>1723</v>
      </c>
      <c r="T663" s="127"/>
      <c r="U663" s="127">
        <v>3160</v>
      </c>
      <c r="V663" s="127"/>
      <c r="W663" s="127">
        <v>2666</v>
      </c>
      <c r="X663" s="127"/>
      <c r="Y663" s="127">
        <v>69905</v>
      </c>
      <c r="Z663" s="127"/>
      <c r="AA663" s="128">
        <v>15.73</v>
      </c>
      <c r="AB663" s="127"/>
      <c r="AC663" s="128">
        <v>13.15</v>
      </c>
      <c r="AD663" s="127"/>
    </row>
    <row r="664" spans="1:30" ht="15" customHeight="1" x14ac:dyDescent="0.25">
      <c r="B664" s="126">
        <v>2015</v>
      </c>
      <c r="C664" s="127">
        <v>56466</v>
      </c>
      <c r="D664" s="127">
        <v>71867</v>
      </c>
      <c r="E664" s="139">
        <v>8264</v>
      </c>
      <c r="F664" s="139"/>
      <c r="G664" s="139">
        <v>9665</v>
      </c>
      <c r="H664" s="139"/>
      <c r="I664" s="139">
        <v>1884</v>
      </c>
      <c r="J664" s="139"/>
      <c r="K664" s="139">
        <v>105019</v>
      </c>
      <c r="L664" s="139"/>
      <c r="M664" s="140">
        <v>14.64</v>
      </c>
      <c r="N664" s="139"/>
      <c r="O664" s="140">
        <v>13.45</v>
      </c>
      <c r="P664" s="139"/>
      <c r="Q664" s="139">
        <v>11145</v>
      </c>
      <c r="R664" s="127">
        <v>23724</v>
      </c>
      <c r="S664" s="127">
        <v>1855</v>
      </c>
      <c r="T664" s="127"/>
      <c r="U664" s="127">
        <v>3324</v>
      </c>
      <c r="V664" s="127"/>
      <c r="W664" s="127">
        <v>2788</v>
      </c>
      <c r="X664" s="127"/>
      <c r="Y664" s="127">
        <v>69300</v>
      </c>
      <c r="Z664" s="127"/>
      <c r="AA664" s="128">
        <v>16.64</v>
      </c>
      <c r="AB664" s="127"/>
      <c r="AC664" s="128">
        <v>14.01</v>
      </c>
      <c r="AD664" s="127"/>
    </row>
    <row r="665" spans="1:30" ht="15" customHeight="1" x14ac:dyDescent="0.25">
      <c r="B665" s="126">
        <v>2014</v>
      </c>
      <c r="C665" s="127">
        <v>50092</v>
      </c>
      <c r="D665" s="127">
        <v>65553</v>
      </c>
      <c r="E665" s="139">
        <v>7906</v>
      </c>
      <c r="F665" s="139"/>
      <c r="G665" s="139">
        <v>9137</v>
      </c>
      <c r="H665" s="139"/>
      <c r="I665" s="139">
        <v>1916</v>
      </c>
      <c r="J665" s="139"/>
      <c r="K665" s="139">
        <v>102063</v>
      </c>
      <c r="L665" s="139"/>
      <c r="M665" s="140">
        <v>15.78</v>
      </c>
      <c r="N665" s="139"/>
      <c r="O665" s="140">
        <v>13.94</v>
      </c>
      <c r="P665" s="139"/>
      <c r="Q665" s="139">
        <v>11528</v>
      </c>
      <c r="R665" s="127">
        <v>24440</v>
      </c>
      <c r="S665" s="127">
        <v>2073</v>
      </c>
      <c r="T665" s="127"/>
      <c r="U665" s="127">
        <v>3500</v>
      </c>
      <c r="V665" s="127"/>
      <c r="W665" s="127">
        <v>2947</v>
      </c>
      <c r="X665" s="127"/>
      <c r="Y665" s="127">
        <v>71850</v>
      </c>
      <c r="Z665" s="127"/>
      <c r="AA665" s="128">
        <v>17.98</v>
      </c>
      <c r="AB665" s="127"/>
      <c r="AC665" s="128">
        <v>14.32</v>
      </c>
      <c r="AD665" s="127"/>
    </row>
    <row r="666" spans="1:30" ht="15" customHeight="1" x14ac:dyDescent="0.25">
      <c r="B666" s="126">
        <v>2013</v>
      </c>
      <c r="C666" s="127">
        <v>49425</v>
      </c>
      <c r="D666" s="127">
        <v>65884</v>
      </c>
      <c r="E666" s="139">
        <v>8085</v>
      </c>
      <c r="F666" s="139"/>
      <c r="G666" s="139">
        <v>9612</v>
      </c>
      <c r="H666" s="139"/>
      <c r="I666" s="139">
        <v>2028</v>
      </c>
      <c r="J666" s="139"/>
      <c r="K666" s="139">
        <v>104769</v>
      </c>
      <c r="L666" s="139"/>
      <c r="M666" s="140">
        <v>16.36</v>
      </c>
      <c r="N666" s="139"/>
      <c r="O666" s="140">
        <v>14.59</v>
      </c>
      <c r="P666" s="139"/>
      <c r="Q666" s="139">
        <v>11621</v>
      </c>
      <c r="R666" s="127">
        <v>25220</v>
      </c>
      <c r="S666" s="127">
        <v>1850</v>
      </c>
      <c r="T666" s="127"/>
      <c r="U666" s="127">
        <v>3415</v>
      </c>
      <c r="V666" s="127"/>
      <c r="W666" s="127">
        <v>2842</v>
      </c>
      <c r="X666" s="127"/>
      <c r="Y666" s="127">
        <v>64912</v>
      </c>
      <c r="Z666" s="127"/>
      <c r="AA666" s="128">
        <v>15.92</v>
      </c>
      <c r="AB666" s="127"/>
      <c r="AC666" s="128">
        <v>13.54</v>
      </c>
      <c r="AD666" s="127"/>
    </row>
    <row r="667" spans="1:30" ht="15" customHeight="1" x14ac:dyDescent="0.25">
      <c r="B667" s="126">
        <v>2012</v>
      </c>
      <c r="C667" s="127">
        <v>51302</v>
      </c>
      <c r="D667" s="127">
        <v>69850</v>
      </c>
      <c r="E667" s="127">
        <v>10443</v>
      </c>
      <c r="F667" s="127"/>
      <c r="G667" s="127">
        <v>12359</v>
      </c>
      <c r="H667" s="127"/>
      <c r="I667" s="127">
        <v>2596</v>
      </c>
      <c r="J667" s="127"/>
      <c r="K667" s="127">
        <v>157868</v>
      </c>
      <c r="L667" s="127"/>
      <c r="M667" s="128">
        <v>20.36</v>
      </c>
      <c r="N667" s="127"/>
      <c r="O667" s="128">
        <v>17.690000000000001</v>
      </c>
      <c r="P667" s="127"/>
      <c r="Q667" s="127">
        <v>11770</v>
      </c>
      <c r="R667" s="127">
        <v>27147</v>
      </c>
      <c r="S667" s="127">
        <v>2397</v>
      </c>
      <c r="T667" s="127"/>
      <c r="U667" s="127">
        <v>4491</v>
      </c>
      <c r="V667" s="127"/>
      <c r="W667" s="127">
        <v>3767</v>
      </c>
      <c r="X667" s="127"/>
      <c r="Y667" s="127">
        <v>93416</v>
      </c>
      <c r="Z667" s="127"/>
      <c r="AA667" s="128">
        <v>20.37</v>
      </c>
      <c r="AB667" s="127"/>
      <c r="AC667" s="128">
        <v>16.54</v>
      </c>
      <c r="AD667" s="127"/>
    </row>
    <row r="668" spans="1:30" ht="15" customHeight="1" x14ac:dyDescent="0.25">
      <c r="B668" s="126">
        <v>2011</v>
      </c>
      <c r="C668" s="127">
        <v>52949</v>
      </c>
      <c r="D668" s="127">
        <v>73839</v>
      </c>
      <c r="E668" s="127">
        <v>9457</v>
      </c>
      <c r="F668" s="127"/>
      <c r="G668" s="127">
        <v>11645</v>
      </c>
      <c r="H668" s="127"/>
      <c r="I668" s="127">
        <v>2801</v>
      </c>
      <c r="J668" s="127"/>
      <c r="K668" s="127">
        <v>163145</v>
      </c>
      <c r="L668" s="127"/>
      <c r="M668" s="128">
        <v>17.86</v>
      </c>
      <c r="N668" s="128"/>
      <c r="O668" s="128">
        <v>15.77</v>
      </c>
      <c r="P668" s="128"/>
      <c r="Q668" s="127">
        <v>12441</v>
      </c>
      <c r="R668" s="127">
        <v>29346</v>
      </c>
      <c r="S668" s="127">
        <v>2182</v>
      </c>
      <c r="T668" s="127"/>
      <c r="U668" s="127">
        <v>4330</v>
      </c>
      <c r="V668" s="127"/>
      <c r="W668" s="127">
        <v>3654</v>
      </c>
      <c r="X668" s="127"/>
      <c r="Y668" s="127">
        <v>99993</v>
      </c>
      <c r="Z668" s="127"/>
      <c r="AA668" s="128">
        <v>17.54</v>
      </c>
      <c r="AB668" s="128"/>
      <c r="AC668" s="128">
        <v>14.75</v>
      </c>
      <c r="AD668" s="128"/>
    </row>
    <row r="669" spans="1:30" ht="15" customHeight="1" x14ac:dyDescent="0.25">
      <c r="B669" s="126">
        <v>2010</v>
      </c>
      <c r="C669" s="127">
        <v>53342</v>
      </c>
      <c r="D669" s="127">
        <v>74758</v>
      </c>
      <c r="E669" s="127">
        <v>8192</v>
      </c>
      <c r="F669" s="127"/>
      <c r="G669" s="127">
        <v>9839</v>
      </c>
      <c r="H669" s="127"/>
      <c r="I669" s="127">
        <v>2378</v>
      </c>
      <c r="J669" s="127"/>
      <c r="K669" s="127">
        <v>143498</v>
      </c>
      <c r="L669" s="127"/>
      <c r="M669" s="128">
        <v>15.36</v>
      </c>
      <c r="N669" s="128"/>
      <c r="O669" s="128">
        <v>13.16</v>
      </c>
      <c r="P669" s="128"/>
      <c r="Q669" s="127">
        <v>12691</v>
      </c>
      <c r="R669" s="127">
        <v>30335</v>
      </c>
      <c r="S669" s="127">
        <v>1903</v>
      </c>
      <c r="T669" s="127"/>
      <c r="U669" s="127">
        <v>3649</v>
      </c>
      <c r="V669" s="127"/>
      <c r="W669" s="127">
        <v>3185</v>
      </c>
      <c r="X669" s="127"/>
      <c r="Y669" s="127">
        <v>89877</v>
      </c>
      <c r="Z669" s="127"/>
      <c r="AA669" s="128">
        <v>14.99</v>
      </c>
      <c r="AB669" s="128"/>
      <c r="AC669" s="128">
        <v>12.03</v>
      </c>
      <c r="AD669" s="128"/>
    </row>
    <row r="670" spans="1:30" ht="15" customHeight="1" x14ac:dyDescent="0.25">
      <c r="B670" s="126">
        <v>2009</v>
      </c>
      <c r="C670" s="127">
        <v>56966</v>
      </c>
      <c r="D670" s="127">
        <v>79535</v>
      </c>
      <c r="E670" s="127">
        <v>10244</v>
      </c>
      <c r="F670" s="127"/>
      <c r="G670" s="127">
        <v>12459</v>
      </c>
      <c r="H670" s="127"/>
      <c r="I670" s="127">
        <v>2531</v>
      </c>
      <c r="J670" s="127"/>
      <c r="K670" s="127">
        <v>191732</v>
      </c>
      <c r="L670" s="127"/>
      <c r="M670" s="128">
        <v>17.98</v>
      </c>
      <c r="N670" s="128"/>
      <c r="O670" s="128">
        <v>15.66</v>
      </c>
      <c r="P670" s="128"/>
      <c r="Q670" s="127">
        <v>12258</v>
      </c>
      <c r="R670" s="127">
        <v>30038</v>
      </c>
      <c r="S670" s="127">
        <v>2161</v>
      </c>
      <c r="T670" s="127"/>
      <c r="U670" s="127">
        <v>4244</v>
      </c>
      <c r="V670" s="127"/>
      <c r="W670" s="127">
        <v>3548</v>
      </c>
      <c r="X670" s="127"/>
      <c r="Y670" s="127">
        <v>95892</v>
      </c>
      <c r="Z670" s="127"/>
      <c r="AA670" s="128">
        <v>17.63</v>
      </c>
      <c r="AB670" s="128"/>
      <c r="AC670" s="128">
        <v>14.13</v>
      </c>
      <c r="AD670" s="128"/>
    </row>
    <row r="671" spans="1:30" ht="15" customHeight="1" x14ac:dyDescent="0.25">
      <c r="B671" s="126">
        <v>2008</v>
      </c>
      <c r="C671" s="127">
        <v>58965</v>
      </c>
      <c r="D671" s="127">
        <v>80558</v>
      </c>
      <c r="E671" s="127">
        <v>9326</v>
      </c>
      <c r="F671" s="127"/>
      <c r="G671" s="127">
        <v>11007</v>
      </c>
      <c r="H671" s="127"/>
      <c r="I671" s="127">
        <v>2349</v>
      </c>
      <c r="J671" s="127"/>
      <c r="K671" s="127">
        <v>153567</v>
      </c>
      <c r="L671" s="127"/>
      <c r="M671" s="128">
        <v>15.82</v>
      </c>
      <c r="N671" s="128"/>
      <c r="O671" s="128">
        <v>13.66</v>
      </c>
      <c r="P671" s="128"/>
      <c r="Q671" s="127">
        <v>12580</v>
      </c>
      <c r="R671" s="127">
        <v>29454</v>
      </c>
      <c r="S671" s="127">
        <v>2038</v>
      </c>
      <c r="T671" s="127"/>
      <c r="U671" s="127">
        <v>3707</v>
      </c>
      <c r="V671" s="127"/>
      <c r="W671" s="127">
        <v>3301</v>
      </c>
      <c r="X671" s="127"/>
      <c r="Y671" s="127">
        <v>85168</v>
      </c>
      <c r="Z671" s="127"/>
      <c r="AA671" s="128">
        <v>16.2</v>
      </c>
      <c r="AB671" s="128"/>
      <c r="AC671" s="128">
        <v>12.59</v>
      </c>
      <c r="AD671" s="128"/>
    </row>
    <row r="672" spans="1:30" ht="15" customHeight="1" x14ac:dyDescent="0.25">
      <c r="B672" s="123" t="s">
        <v>122</v>
      </c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</row>
    <row r="673" spans="1:30" ht="15" customHeight="1" x14ac:dyDescent="0.25">
      <c r="B673" s="167">
        <v>2022</v>
      </c>
      <c r="C673" s="166">
        <v>48339</v>
      </c>
      <c r="D673" s="166">
        <v>322645</v>
      </c>
      <c r="E673" s="166">
        <v>2364</v>
      </c>
      <c r="F673" s="166" t="s">
        <v>333</v>
      </c>
      <c r="G673" s="166">
        <v>4516</v>
      </c>
      <c r="H673" s="166" t="s">
        <v>333</v>
      </c>
      <c r="I673" s="166">
        <v>3258</v>
      </c>
      <c r="J673" s="166" t="s">
        <v>333</v>
      </c>
      <c r="K673" s="166">
        <v>123009</v>
      </c>
      <c r="L673" s="166" t="s">
        <v>333</v>
      </c>
      <c r="M673" s="168">
        <v>4.8899999999999997</v>
      </c>
      <c r="N673" s="166" t="s">
        <v>333</v>
      </c>
      <c r="O673" s="168">
        <v>1.4</v>
      </c>
      <c r="P673" s="166" t="s">
        <v>333</v>
      </c>
      <c r="Q673" s="166">
        <v>37992</v>
      </c>
      <c r="R673" s="166">
        <v>311633</v>
      </c>
      <c r="S673" s="166" t="s">
        <v>53</v>
      </c>
      <c r="T673" s="166"/>
      <c r="U673" s="166" t="s">
        <v>53</v>
      </c>
      <c r="V673" s="166"/>
      <c r="W673" s="166" t="s">
        <v>53</v>
      </c>
      <c r="X673" s="166"/>
      <c r="Y673" s="166" t="s">
        <v>53</v>
      </c>
      <c r="Z673" s="166"/>
      <c r="AA673" s="166" t="s">
        <v>51</v>
      </c>
      <c r="AB673" s="166"/>
      <c r="AC673" s="166" t="s">
        <v>51</v>
      </c>
      <c r="AD673" s="166"/>
    </row>
    <row r="674" spans="1:30" ht="15" customHeight="1" x14ac:dyDescent="0.25">
      <c r="B674" s="126">
        <v>2021</v>
      </c>
      <c r="C674" s="127">
        <v>46703</v>
      </c>
      <c r="D674" s="127">
        <v>281987</v>
      </c>
      <c r="E674" s="127">
        <v>3056</v>
      </c>
      <c r="F674" s="139" t="s">
        <v>334</v>
      </c>
      <c r="G674" s="127">
        <v>6264</v>
      </c>
      <c r="H674" s="139" t="s">
        <v>334</v>
      </c>
      <c r="I674" s="127">
        <v>4797</v>
      </c>
      <c r="J674" s="139" t="s">
        <v>334</v>
      </c>
      <c r="K674" s="127">
        <v>126250</v>
      </c>
      <c r="L674" s="139" t="s">
        <v>334</v>
      </c>
      <c r="M674" s="128">
        <v>6.54</v>
      </c>
      <c r="N674" s="139" t="s">
        <v>334</v>
      </c>
      <c r="O674" s="128">
        <v>2.2200000000000002</v>
      </c>
      <c r="P674" s="139" t="s">
        <v>334</v>
      </c>
      <c r="Q674" s="127">
        <v>36629</v>
      </c>
      <c r="R674" s="127">
        <v>271019</v>
      </c>
      <c r="S674" s="127">
        <v>2763</v>
      </c>
      <c r="T674" s="127" t="s">
        <v>334</v>
      </c>
      <c r="U674" s="127">
        <v>7013</v>
      </c>
      <c r="V674" s="127" t="s">
        <v>334</v>
      </c>
      <c r="W674" s="127">
        <v>6913</v>
      </c>
      <c r="X674" s="127" t="s">
        <v>334</v>
      </c>
      <c r="Y674" s="127">
        <v>161199</v>
      </c>
      <c r="Z674" s="127" t="s">
        <v>334</v>
      </c>
      <c r="AA674" s="128">
        <v>7.54</v>
      </c>
      <c r="AB674" s="127" t="s">
        <v>334</v>
      </c>
      <c r="AC674" s="128">
        <v>2.59</v>
      </c>
      <c r="AD674" s="127" t="s">
        <v>334</v>
      </c>
    </row>
    <row r="675" spans="1:30" ht="15" customHeight="1" x14ac:dyDescent="0.25">
      <c r="B675" s="126">
        <v>2020</v>
      </c>
      <c r="C675" s="127">
        <v>45480</v>
      </c>
      <c r="D675" s="127">
        <v>285149</v>
      </c>
      <c r="E675" s="127">
        <v>2854</v>
      </c>
      <c r="F675" s="127"/>
      <c r="G675" s="127">
        <v>6252</v>
      </c>
      <c r="H675" s="127"/>
      <c r="I675" s="127">
        <v>4987</v>
      </c>
      <c r="J675" s="127"/>
      <c r="K675" s="127">
        <v>67218</v>
      </c>
      <c r="L675" s="127"/>
      <c r="M675" s="128">
        <v>6.28</v>
      </c>
      <c r="N675" s="127"/>
      <c r="O675" s="128">
        <v>2.19</v>
      </c>
      <c r="P675" s="127"/>
      <c r="Q675" s="127">
        <v>36105</v>
      </c>
      <c r="R675" s="127">
        <v>275084</v>
      </c>
      <c r="S675" s="127">
        <v>2931</v>
      </c>
      <c r="T675" s="127"/>
      <c r="U675" s="127">
        <v>8137</v>
      </c>
      <c r="V675" s="127"/>
      <c r="W675" s="127">
        <v>8018</v>
      </c>
      <c r="X675" s="127"/>
      <c r="Y675" s="127">
        <v>117445</v>
      </c>
      <c r="Z675" s="127"/>
      <c r="AA675" s="128">
        <v>8.1199999999999992</v>
      </c>
      <c r="AB675" s="127"/>
      <c r="AC675" s="128">
        <v>2.96</v>
      </c>
      <c r="AD675" s="127"/>
    </row>
    <row r="676" spans="1:30" ht="15" customHeight="1" x14ac:dyDescent="0.25">
      <c r="B676" s="126">
        <v>2019</v>
      </c>
      <c r="C676" s="127">
        <v>43511</v>
      </c>
      <c r="D676" s="127">
        <v>306508</v>
      </c>
      <c r="E676" s="127">
        <v>3081</v>
      </c>
      <c r="F676" s="139"/>
      <c r="G676" s="127">
        <v>7545</v>
      </c>
      <c r="H676" s="139"/>
      <c r="I676" s="127">
        <v>6272</v>
      </c>
      <c r="J676" s="139"/>
      <c r="K676" s="127">
        <v>167656</v>
      </c>
      <c r="L676" s="139"/>
      <c r="M676" s="128">
        <v>7.08</v>
      </c>
      <c r="N676" s="139"/>
      <c r="O676" s="128">
        <v>2.46</v>
      </c>
      <c r="P676" s="139"/>
      <c r="Q676" s="127">
        <v>34929</v>
      </c>
      <c r="R676" s="127">
        <v>297437</v>
      </c>
      <c r="S676" s="127">
        <v>3040</v>
      </c>
      <c r="T676" s="127"/>
      <c r="U676" s="127">
        <v>9614</v>
      </c>
      <c r="V676" s="127"/>
      <c r="W676" s="127">
        <v>9501</v>
      </c>
      <c r="X676" s="127"/>
      <c r="Y676" s="127">
        <v>329218</v>
      </c>
      <c r="Z676" s="127"/>
      <c r="AA676" s="128">
        <v>8.6999999999999993</v>
      </c>
      <c r="AB676" s="127"/>
      <c r="AC676" s="128">
        <v>3.23</v>
      </c>
      <c r="AD676" s="127"/>
    </row>
    <row r="677" spans="1:30" ht="15" customHeight="1" x14ac:dyDescent="0.25">
      <c r="A677" s="14"/>
      <c r="B677" s="126">
        <v>2018</v>
      </c>
      <c r="C677" s="127">
        <v>40943</v>
      </c>
      <c r="D677" s="127">
        <v>284930</v>
      </c>
      <c r="E677" s="127">
        <v>2707</v>
      </c>
      <c r="F677" s="139"/>
      <c r="G677" s="127">
        <v>5650</v>
      </c>
      <c r="H677" s="139"/>
      <c r="I677" s="127">
        <v>4430</v>
      </c>
      <c r="J677" s="139"/>
      <c r="K677" s="127">
        <v>95790</v>
      </c>
      <c r="L677" s="139"/>
      <c r="M677" s="128">
        <v>6.61</v>
      </c>
      <c r="N677" s="139"/>
      <c r="O677" s="128">
        <v>1.98</v>
      </c>
      <c r="P677" s="139"/>
      <c r="Q677" s="127">
        <v>32995</v>
      </c>
      <c r="R677" s="127">
        <v>276295</v>
      </c>
      <c r="S677" s="127">
        <v>2505</v>
      </c>
      <c r="T677" s="127"/>
      <c r="U677" s="127">
        <v>6993</v>
      </c>
      <c r="V677" s="127"/>
      <c r="W677" s="127">
        <v>6912</v>
      </c>
      <c r="X677" s="127"/>
      <c r="Y677" s="127">
        <v>178365</v>
      </c>
      <c r="Z677" s="127"/>
      <c r="AA677" s="128">
        <v>7.59</v>
      </c>
      <c r="AB677" s="127"/>
      <c r="AC677" s="128">
        <v>2.5299999999999998</v>
      </c>
      <c r="AD677" s="127"/>
    </row>
    <row r="678" spans="1:30" ht="15" customHeight="1" x14ac:dyDescent="0.25">
      <c r="A678" s="14"/>
      <c r="B678" s="126">
        <v>2017</v>
      </c>
      <c r="C678" s="127">
        <v>38607</v>
      </c>
      <c r="D678" s="127">
        <v>263871</v>
      </c>
      <c r="E678" s="127">
        <v>2613</v>
      </c>
      <c r="F678" s="127"/>
      <c r="G678" s="127">
        <v>5476</v>
      </c>
      <c r="H678" s="127"/>
      <c r="I678" s="127">
        <v>4408</v>
      </c>
      <c r="J678" s="127"/>
      <c r="K678" s="127">
        <v>102495</v>
      </c>
      <c r="L678" s="127"/>
      <c r="M678" s="128">
        <v>6.77</v>
      </c>
      <c r="N678" s="127"/>
      <c r="O678" s="128">
        <v>2.08</v>
      </c>
      <c r="P678" s="127"/>
      <c r="Q678" s="127">
        <v>31657</v>
      </c>
      <c r="R678" s="127">
        <v>256387</v>
      </c>
      <c r="S678" s="127">
        <v>2556</v>
      </c>
      <c r="T678" s="127"/>
      <c r="U678" s="127">
        <v>6727</v>
      </c>
      <c r="V678" s="127"/>
      <c r="W678" s="127">
        <v>6645</v>
      </c>
      <c r="X678" s="127"/>
      <c r="Y678" s="127">
        <v>159611</v>
      </c>
      <c r="Z678" s="127"/>
      <c r="AA678" s="128">
        <v>8.07</v>
      </c>
      <c r="AB678" s="127"/>
      <c r="AC678" s="128">
        <v>2.62</v>
      </c>
      <c r="AD678" s="127"/>
    </row>
    <row r="679" spans="1:30" ht="15" customHeight="1" x14ac:dyDescent="0.25">
      <c r="B679" s="126">
        <v>2016</v>
      </c>
      <c r="C679" s="127">
        <v>36616</v>
      </c>
      <c r="D679" s="127">
        <v>240598</v>
      </c>
      <c r="E679" s="127">
        <v>2894</v>
      </c>
      <c r="F679" s="139"/>
      <c r="G679" s="127">
        <v>6570</v>
      </c>
      <c r="H679" s="139"/>
      <c r="I679" s="127">
        <v>5413</v>
      </c>
      <c r="J679" s="139"/>
      <c r="K679" s="127">
        <v>101553</v>
      </c>
      <c r="L679" s="139"/>
      <c r="M679" s="128">
        <v>7.9</v>
      </c>
      <c r="N679" s="139"/>
      <c r="O679" s="128">
        <v>2.73</v>
      </c>
      <c r="P679" s="139"/>
      <c r="Q679" s="127">
        <v>30302</v>
      </c>
      <c r="R679" s="127">
        <v>233769</v>
      </c>
      <c r="S679" s="127">
        <v>2646</v>
      </c>
      <c r="T679" s="127"/>
      <c r="U679" s="127">
        <v>7583</v>
      </c>
      <c r="V679" s="127"/>
      <c r="W679" s="127">
        <v>7466</v>
      </c>
      <c r="X679" s="127"/>
      <c r="Y679" s="127">
        <v>142026</v>
      </c>
      <c r="Z679" s="127"/>
      <c r="AA679" s="128">
        <v>8.73</v>
      </c>
      <c r="AB679" s="127"/>
      <c r="AC679" s="128">
        <v>3.24</v>
      </c>
      <c r="AD679" s="127"/>
    </row>
    <row r="680" spans="1:30" ht="15" customHeight="1" x14ac:dyDescent="0.25">
      <c r="B680" s="126">
        <v>2015</v>
      </c>
      <c r="C680" s="127">
        <v>35360</v>
      </c>
      <c r="D680" s="127">
        <v>221611</v>
      </c>
      <c r="E680" s="139">
        <v>3060</v>
      </c>
      <c r="F680" s="139"/>
      <c r="G680" s="139">
        <v>6819</v>
      </c>
      <c r="H680" s="139"/>
      <c r="I680" s="139">
        <v>5553</v>
      </c>
      <c r="J680" s="139"/>
      <c r="K680" s="139">
        <v>119911</v>
      </c>
      <c r="L680" s="139"/>
      <c r="M680" s="140">
        <v>8.65</v>
      </c>
      <c r="N680" s="139"/>
      <c r="O680" s="140">
        <v>3.08</v>
      </c>
      <c r="P680" s="139"/>
      <c r="Q680" s="139">
        <v>29383</v>
      </c>
      <c r="R680" s="127">
        <v>215003</v>
      </c>
      <c r="S680" s="127">
        <v>2779</v>
      </c>
      <c r="T680" s="127"/>
      <c r="U680" s="127">
        <v>8183</v>
      </c>
      <c r="V680" s="127"/>
      <c r="W680" s="127">
        <v>8067</v>
      </c>
      <c r="X680" s="127"/>
      <c r="Y680" s="127">
        <v>168595</v>
      </c>
      <c r="Z680" s="127"/>
      <c r="AA680" s="128">
        <v>9.4600000000000009</v>
      </c>
      <c r="AB680" s="127"/>
      <c r="AC680" s="128">
        <v>3.81</v>
      </c>
      <c r="AD680" s="127"/>
    </row>
    <row r="681" spans="1:30" ht="15" customHeight="1" x14ac:dyDescent="0.25">
      <c r="B681" s="126">
        <v>2014</v>
      </c>
      <c r="C681" s="127">
        <v>34030</v>
      </c>
      <c r="D681" s="127">
        <v>207785</v>
      </c>
      <c r="E681" s="139">
        <v>2999</v>
      </c>
      <c r="F681" s="139"/>
      <c r="G681" s="139">
        <v>6997</v>
      </c>
      <c r="H681" s="139"/>
      <c r="I681" s="139">
        <v>5749</v>
      </c>
      <c r="J681" s="139"/>
      <c r="K681" s="139">
        <v>141864</v>
      </c>
      <c r="L681" s="139"/>
      <c r="M681" s="140">
        <v>8.81</v>
      </c>
      <c r="N681" s="139"/>
      <c r="O681" s="140">
        <v>3.37</v>
      </c>
      <c r="P681" s="139"/>
      <c r="Q681" s="139">
        <v>28217</v>
      </c>
      <c r="R681" s="127">
        <v>201394</v>
      </c>
      <c r="S681" s="127">
        <v>2749</v>
      </c>
      <c r="T681" s="127"/>
      <c r="U681" s="127">
        <v>7997</v>
      </c>
      <c r="V681" s="127"/>
      <c r="W681" s="127">
        <v>7858</v>
      </c>
      <c r="X681" s="127"/>
      <c r="Y681" s="127">
        <v>188510</v>
      </c>
      <c r="Z681" s="127"/>
      <c r="AA681" s="128">
        <v>9.74</v>
      </c>
      <c r="AB681" s="127"/>
      <c r="AC681" s="128">
        <v>3.97</v>
      </c>
      <c r="AD681" s="127"/>
    </row>
    <row r="682" spans="1:30" ht="15" customHeight="1" x14ac:dyDescent="0.25">
      <c r="B682" s="126">
        <v>2013</v>
      </c>
      <c r="C682" s="127">
        <v>32786</v>
      </c>
      <c r="D682" s="127">
        <v>199810</v>
      </c>
      <c r="E682" s="139">
        <v>2852</v>
      </c>
      <c r="F682" s="139"/>
      <c r="G682" s="139">
        <v>7524</v>
      </c>
      <c r="H682" s="139"/>
      <c r="I682" s="139">
        <v>6390</v>
      </c>
      <c r="J682" s="139"/>
      <c r="K682" s="139">
        <v>138065</v>
      </c>
      <c r="L682" s="139"/>
      <c r="M682" s="140">
        <v>8.6999999999999993</v>
      </c>
      <c r="N682" s="139"/>
      <c r="O682" s="140">
        <v>3.77</v>
      </c>
      <c r="P682" s="139"/>
      <c r="Q682" s="139">
        <v>27278</v>
      </c>
      <c r="R682" s="127">
        <v>193727</v>
      </c>
      <c r="S682" s="127">
        <v>2679</v>
      </c>
      <c r="T682" s="127"/>
      <c r="U682" s="127">
        <v>8725</v>
      </c>
      <c r="V682" s="127"/>
      <c r="W682" s="127">
        <v>8633</v>
      </c>
      <c r="X682" s="127"/>
      <c r="Y682" s="127">
        <v>182909</v>
      </c>
      <c r="Z682" s="127"/>
      <c r="AA682" s="128">
        <v>9.82</v>
      </c>
      <c r="AB682" s="127"/>
      <c r="AC682" s="128">
        <v>4.5</v>
      </c>
      <c r="AD682" s="127"/>
    </row>
    <row r="683" spans="1:30" ht="15" customHeight="1" x14ac:dyDescent="0.25">
      <c r="B683" s="126">
        <v>2012</v>
      </c>
      <c r="C683" s="127">
        <v>32559</v>
      </c>
      <c r="D683" s="127">
        <v>203107</v>
      </c>
      <c r="E683" s="127">
        <v>3191</v>
      </c>
      <c r="F683" s="127"/>
      <c r="G683" s="127">
        <v>8329</v>
      </c>
      <c r="H683" s="127"/>
      <c r="I683" s="127">
        <v>7194</v>
      </c>
      <c r="J683" s="127"/>
      <c r="K683" s="127">
        <v>156085</v>
      </c>
      <c r="L683" s="127"/>
      <c r="M683" s="128">
        <v>9.8000000000000007</v>
      </c>
      <c r="N683" s="127"/>
      <c r="O683" s="128">
        <v>4.0999999999999996</v>
      </c>
      <c r="P683" s="127"/>
      <c r="Q683" s="127">
        <v>27291</v>
      </c>
      <c r="R683" s="127">
        <v>197362</v>
      </c>
      <c r="S683" s="127">
        <v>3114</v>
      </c>
      <c r="T683" s="127"/>
      <c r="U683" s="127">
        <v>9795</v>
      </c>
      <c r="V683" s="127"/>
      <c r="W683" s="127">
        <v>9714</v>
      </c>
      <c r="X683" s="127"/>
      <c r="Y683" s="127">
        <v>199695</v>
      </c>
      <c r="Z683" s="127"/>
      <c r="AA683" s="128">
        <v>11.41</v>
      </c>
      <c r="AB683" s="127"/>
      <c r="AC683" s="128">
        <v>4.96</v>
      </c>
      <c r="AD683" s="127"/>
    </row>
    <row r="684" spans="1:30" ht="15" customHeight="1" x14ac:dyDescent="0.25">
      <c r="B684" s="126">
        <v>2011</v>
      </c>
      <c r="C684" s="127">
        <v>32853</v>
      </c>
      <c r="D684" s="127">
        <v>216289</v>
      </c>
      <c r="E684" s="127">
        <v>3211</v>
      </c>
      <c r="F684" s="127"/>
      <c r="G684" s="127">
        <v>8935</v>
      </c>
      <c r="H684" s="127"/>
      <c r="I684" s="127">
        <v>7829</v>
      </c>
      <c r="J684" s="127"/>
      <c r="K684" s="127">
        <v>209410</v>
      </c>
      <c r="L684" s="127"/>
      <c r="M684" s="128">
        <v>9.77</v>
      </c>
      <c r="N684" s="128"/>
      <c r="O684" s="128">
        <v>4.13</v>
      </c>
      <c r="P684" s="128"/>
      <c r="Q684" s="127">
        <v>27891</v>
      </c>
      <c r="R684" s="127">
        <v>210818</v>
      </c>
      <c r="S684" s="127">
        <v>3109</v>
      </c>
      <c r="T684" s="127"/>
      <c r="U684" s="127">
        <v>10364</v>
      </c>
      <c r="V684" s="127"/>
      <c r="W684" s="127">
        <v>10215</v>
      </c>
      <c r="X684" s="127"/>
      <c r="Y684" s="127">
        <v>259549</v>
      </c>
      <c r="Z684" s="127"/>
      <c r="AA684" s="128">
        <v>11.15</v>
      </c>
      <c r="AB684" s="128"/>
      <c r="AC684" s="128">
        <v>4.92</v>
      </c>
      <c r="AD684" s="128"/>
    </row>
    <row r="685" spans="1:30" ht="15" customHeight="1" x14ac:dyDescent="0.25">
      <c r="B685" s="126">
        <v>2010</v>
      </c>
      <c r="C685" s="127">
        <v>32622</v>
      </c>
      <c r="D685" s="127">
        <v>218313</v>
      </c>
      <c r="E685" s="127">
        <v>2873</v>
      </c>
      <c r="F685" s="127"/>
      <c r="G685" s="127">
        <v>7521</v>
      </c>
      <c r="H685" s="127"/>
      <c r="I685" s="127">
        <v>6575</v>
      </c>
      <c r="J685" s="127"/>
      <c r="K685" s="127">
        <v>175608</v>
      </c>
      <c r="L685" s="127"/>
      <c r="M685" s="128">
        <v>8.81</v>
      </c>
      <c r="N685" s="128"/>
      <c r="O685" s="128">
        <v>3.45</v>
      </c>
      <c r="P685" s="128"/>
      <c r="Q685" s="127">
        <v>28080</v>
      </c>
      <c r="R685" s="127">
        <v>213250</v>
      </c>
      <c r="S685" s="127">
        <v>2884</v>
      </c>
      <c r="T685" s="127"/>
      <c r="U685" s="127">
        <v>8522</v>
      </c>
      <c r="V685" s="127"/>
      <c r="W685" s="127">
        <v>8394</v>
      </c>
      <c r="X685" s="127"/>
      <c r="Y685" s="127">
        <v>215340</v>
      </c>
      <c r="Z685" s="127"/>
      <c r="AA685" s="128">
        <v>10.27</v>
      </c>
      <c r="AB685" s="128"/>
      <c r="AC685" s="128">
        <v>4</v>
      </c>
      <c r="AD685" s="128"/>
    </row>
    <row r="686" spans="1:30" ht="15" customHeight="1" x14ac:dyDescent="0.25">
      <c r="B686" s="126">
        <v>2009</v>
      </c>
      <c r="C686" s="127">
        <v>32947</v>
      </c>
      <c r="D686" s="127">
        <v>216539</v>
      </c>
      <c r="E686" s="127">
        <v>2848</v>
      </c>
      <c r="F686" s="127"/>
      <c r="G686" s="127">
        <v>6520</v>
      </c>
      <c r="H686" s="127"/>
      <c r="I686" s="127">
        <v>5211</v>
      </c>
      <c r="J686" s="127"/>
      <c r="K686" s="127">
        <v>122556</v>
      </c>
      <c r="L686" s="127"/>
      <c r="M686" s="128">
        <v>8.64</v>
      </c>
      <c r="N686" s="128"/>
      <c r="O686" s="128">
        <v>3.01</v>
      </c>
      <c r="P686" s="128"/>
      <c r="Q686" s="127">
        <v>28139</v>
      </c>
      <c r="R686" s="127">
        <v>211101</v>
      </c>
      <c r="S686" s="127">
        <v>2499</v>
      </c>
      <c r="T686" s="127"/>
      <c r="U686" s="127">
        <v>7081</v>
      </c>
      <c r="V686" s="127"/>
      <c r="W686" s="127">
        <v>6902</v>
      </c>
      <c r="X686" s="127"/>
      <c r="Y686" s="127">
        <v>174400</v>
      </c>
      <c r="Z686" s="127"/>
      <c r="AA686" s="128">
        <v>8.8800000000000008</v>
      </c>
      <c r="AB686" s="128"/>
      <c r="AC686" s="128">
        <v>3.35</v>
      </c>
      <c r="AD686" s="128"/>
    </row>
    <row r="687" spans="1:30" ht="15" customHeight="1" x14ac:dyDescent="0.25">
      <c r="B687" s="126">
        <v>2008</v>
      </c>
      <c r="C687" s="127">
        <v>32763</v>
      </c>
      <c r="D687" s="127">
        <v>220394</v>
      </c>
      <c r="E687" s="127">
        <v>2661</v>
      </c>
      <c r="F687" s="127"/>
      <c r="G687" s="127">
        <v>5888</v>
      </c>
      <c r="H687" s="127"/>
      <c r="I687" s="127">
        <v>4803</v>
      </c>
      <c r="J687" s="127"/>
      <c r="K687" s="127">
        <v>112248</v>
      </c>
      <c r="L687" s="127"/>
      <c r="M687" s="128">
        <v>8.1199999999999992</v>
      </c>
      <c r="N687" s="128"/>
      <c r="O687" s="128">
        <v>2.67</v>
      </c>
      <c r="P687" s="128"/>
      <c r="Q687" s="127">
        <v>28198</v>
      </c>
      <c r="R687" s="127">
        <v>215254</v>
      </c>
      <c r="S687" s="127">
        <v>2574</v>
      </c>
      <c r="T687" s="127"/>
      <c r="U687" s="127">
        <v>7033</v>
      </c>
      <c r="V687" s="127"/>
      <c r="W687" s="127">
        <v>6886</v>
      </c>
      <c r="X687" s="127"/>
      <c r="Y687" s="127">
        <v>161161</v>
      </c>
      <c r="Z687" s="127"/>
      <c r="AA687" s="128">
        <v>9.1300000000000008</v>
      </c>
      <c r="AB687" s="128"/>
      <c r="AC687" s="128">
        <v>3.27</v>
      </c>
      <c r="AD687" s="128"/>
    </row>
    <row r="688" spans="1:30" ht="15" customHeight="1" x14ac:dyDescent="0.25">
      <c r="B688" s="181" t="s">
        <v>28</v>
      </c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</row>
    <row r="689" spans="2:30" ht="15" customHeight="1" x14ac:dyDescent="0.25">
      <c r="B689" s="123" t="s">
        <v>123</v>
      </c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</row>
    <row r="690" spans="2:30" ht="15" customHeight="1" x14ac:dyDescent="0.25">
      <c r="B690" s="167">
        <v>2022</v>
      </c>
      <c r="C690" s="166">
        <v>33852</v>
      </c>
      <c r="D690" s="166">
        <v>104222</v>
      </c>
      <c r="E690" s="166">
        <v>2918</v>
      </c>
      <c r="F690" s="166" t="s">
        <v>333</v>
      </c>
      <c r="G690" s="166">
        <v>3772</v>
      </c>
      <c r="H690" s="166" t="s">
        <v>333</v>
      </c>
      <c r="I690" s="166">
        <v>1108</v>
      </c>
      <c r="J690" s="166" t="s">
        <v>333</v>
      </c>
      <c r="K690" s="166">
        <v>79860</v>
      </c>
      <c r="L690" s="166" t="s">
        <v>333</v>
      </c>
      <c r="M690" s="168">
        <v>8.6199999999999992</v>
      </c>
      <c r="N690" s="166" t="s">
        <v>333</v>
      </c>
      <c r="O690" s="168">
        <v>3.62</v>
      </c>
      <c r="P690" s="166" t="s">
        <v>333</v>
      </c>
      <c r="Q690" s="166">
        <v>12460</v>
      </c>
      <c r="R690" s="166">
        <v>81208</v>
      </c>
      <c r="S690" s="166" t="s">
        <v>53</v>
      </c>
      <c r="T690" s="166"/>
      <c r="U690" s="166" t="s">
        <v>53</v>
      </c>
      <c r="V690" s="166"/>
      <c r="W690" s="166" t="s">
        <v>53</v>
      </c>
      <c r="X690" s="166"/>
      <c r="Y690" s="166" t="s">
        <v>53</v>
      </c>
      <c r="Z690" s="166"/>
      <c r="AA690" s="166" t="s">
        <v>51</v>
      </c>
      <c r="AB690" s="166"/>
      <c r="AC690" s="166" t="s">
        <v>51</v>
      </c>
      <c r="AD690" s="166"/>
    </row>
    <row r="691" spans="2:30" ht="15" customHeight="1" x14ac:dyDescent="0.25">
      <c r="B691" s="126">
        <v>2021</v>
      </c>
      <c r="C691" s="127">
        <v>34353</v>
      </c>
      <c r="D691" s="127">
        <v>95477</v>
      </c>
      <c r="E691" s="127">
        <v>3080</v>
      </c>
      <c r="F691" s="139" t="s">
        <v>334</v>
      </c>
      <c r="G691" s="127">
        <v>4125</v>
      </c>
      <c r="H691" s="139" t="s">
        <v>334</v>
      </c>
      <c r="I691" s="127">
        <v>1402</v>
      </c>
      <c r="J691" s="139" t="s">
        <v>334</v>
      </c>
      <c r="K691" s="127">
        <v>58544</v>
      </c>
      <c r="L691" s="139" t="s">
        <v>334</v>
      </c>
      <c r="M691" s="128">
        <v>8.9700000000000006</v>
      </c>
      <c r="N691" s="139" t="s">
        <v>334</v>
      </c>
      <c r="O691" s="128">
        <v>4.32</v>
      </c>
      <c r="P691" s="139" t="s">
        <v>334</v>
      </c>
      <c r="Q691" s="127">
        <v>12014</v>
      </c>
      <c r="R691" s="127">
        <v>71381</v>
      </c>
      <c r="S691" s="127">
        <v>952</v>
      </c>
      <c r="T691" s="127" t="s">
        <v>334</v>
      </c>
      <c r="U691" s="127">
        <v>2298</v>
      </c>
      <c r="V691" s="127" t="s">
        <v>334</v>
      </c>
      <c r="W691" s="127">
        <v>2225</v>
      </c>
      <c r="X691" s="127" t="s">
        <v>334</v>
      </c>
      <c r="Y691" s="127">
        <v>50690</v>
      </c>
      <c r="Z691" s="127" t="s">
        <v>334</v>
      </c>
      <c r="AA691" s="128">
        <v>7.92</v>
      </c>
      <c r="AB691" s="127" t="s">
        <v>334</v>
      </c>
      <c r="AC691" s="128">
        <v>3.22</v>
      </c>
      <c r="AD691" s="127" t="s">
        <v>334</v>
      </c>
    </row>
    <row r="692" spans="2:30" ht="15" customHeight="1" x14ac:dyDescent="0.25">
      <c r="B692" s="123" t="s">
        <v>124</v>
      </c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</row>
    <row r="693" spans="2:30" ht="15" customHeight="1" x14ac:dyDescent="0.25">
      <c r="B693" s="167">
        <v>2022</v>
      </c>
      <c r="C693" s="166">
        <v>14433</v>
      </c>
      <c r="D693" s="166">
        <v>39528</v>
      </c>
      <c r="E693" s="166">
        <v>1240</v>
      </c>
      <c r="F693" s="166" t="s">
        <v>333</v>
      </c>
      <c r="G693" s="166">
        <v>1639</v>
      </c>
      <c r="H693" s="166" t="s">
        <v>333</v>
      </c>
      <c r="I693" s="166">
        <v>507</v>
      </c>
      <c r="J693" s="166" t="s">
        <v>333</v>
      </c>
      <c r="K693" s="166">
        <v>42657</v>
      </c>
      <c r="L693" s="166" t="s">
        <v>333</v>
      </c>
      <c r="M693" s="168">
        <v>8.59</v>
      </c>
      <c r="N693" s="166" t="s">
        <v>333</v>
      </c>
      <c r="O693" s="168">
        <v>4.1500000000000004</v>
      </c>
      <c r="P693" s="166" t="s">
        <v>333</v>
      </c>
      <c r="Q693" s="166">
        <v>5892</v>
      </c>
      <c r="R693" s="166">
        <v>30352</v>
      </c>
      <c r="S693" s="166" t="s">
        <v>53</v>
      </c>
      <c r="T693" s="166"/>
      <c r="U693" s="166" t="s">
        <v>53</v>
      </c>
      <c r="V693" s="166"/>
      <c r="W693" s="166" t="s">
        <v>53</v>
      </c>
      <c r="X693" s="166"/>
      <c r="Y693" s="166" t="s">
        <v>53</v>
      </c>
      <c r="Z693" s="166"/>
      <c r="AA693" s="166" t="s">
        <v>51</v>
      </c>
      <c r="AB693" s="166"/>
      <c r="AC693" s="166" t="s">
        <v>51</v>
      </c>
      <c r="AD693" s="166"/>
    </row>
    <row r="694" spans="2:30" ht="15" customHeight="1" x14ac:dyDescent="0.25">
      <c r="B694" s="126">
        <v>2021</v>
      </c>
      <c r="C694" s="127">
        <v>14045</v>
      </c>
      <c r="D694" s="127">
        <v>36106</v>
      </c>
      <c r="E694" s="127">
        <v>1245</v>
      </c>
      <c r="F694" s="139" t="s">
        <v>334</v>
      </c>
      <c r="G694" s="127">
        <v>1644</v>
      </c>
      <c r="H694" s="139" t="s">
        <v>334</v>
      </c>
      <c r="I694" s="127">
        <v>577</v>
      </c>
      <c r="J694" s="139" t="s">
        <v>334</v>
      </c>
      <c r="K694" s="127">
        <v>20980</v>
      </c>
      <c r="L694" s="139" t="s">
        <v>334</v>
      </c>
      <c r="M694" s="128">
        <v>8.86</v>
      </c>
      <c r="N694" s="139" t="s">
        <v>334</v>
      </c>
      <c r="O694" s="128">
        <v>4.55</v>
      </c>
      <c r="P694" s="139" t="s">
        <v>334</v>
      </c>
      <c r="Q694" s="127">
        <v>5672</v>
      </c>
      <c r="R694" s="127">
        <v>27193</v>
      </c>
      <c r="S694" s="127">
        <v>453</v>
      </c>
      <c r="T694" s="127" t="s">
        <v>334</v>
      </c>
      <c r="U694" s="127">
        <v>928</v>
      </c>
      <c r="V694" s="127" t="s">
        <v>334</v>
      </c>
      <c r="W694" s="127">
        <v>899</v>
      </c>
      <c r="X694" s="127" t="s">
        <v>334</v>
      </c>
      <c r="Y694" s="127">
        <v>18954</v>
      </c>
      <c r="Z694" s="127" t="s">
        <v>334</v>
      </c>
      <c r="AA694" s="128">
        <v>7.99</v>
      </c>
      <c r="AB694" s="127" t="s">
        <v>334</v>
      </c>
      <c r="AC694" s="128">
        <v>3.41</v>
      </c>
      <c r="AD694" s="127" t="s">
        <v>334</v>
      </c>
    </row>
    <row r="695" spans="2:30" ht="15" customHeight="1" x14ac:dyDescent="0.25">
      <c r="B695" s="123" t="s">
        <v>419</v>
      </c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</row>
    <row r="696" spans="2:30" ht="15" customHeight="1" x14ac:dyDescent="0.25">
      <c r="B696" s="167">
        <v>2022</v>
      </c>
      <c r="C696" s="166">
        <v>8311</v>
      </c>
      <c r="D696" s="166">
        <v>21690</v>
      </c>
      <c r="E696" s="166">
        <v>719</v>
      </c>
      <c r="F696" s="166" t="s">
        <v>333</v>
      </c>
      <c r="G696" s="166">
        <v>949</v>
      </c>
      <c r="H696" s="166" t="s">
        <v>333</v>
      </c>
      <c r="I696" s="166">
        <v>308</v>
      </c>
      <c r="J696" s="166" t="s">
        <v>333</v>
      </c>
      <c r="K696" s="166">
        <v>25263</v>
      </c>
      <c r="L696" s="166" t="s">
        <v>333</v>
      </c>
      <c r="M696" s="168">
        <v>8.65</v>
      </c>
      <c r="N696" s="166" t="s">
        <v>333</v>
      </c>
      <c r="O696" s="168">
        <v>4.38</v>
      </c>
      <c r="P696" s="166" t="s">
        <v>333</v>
      </c>
      <c r="Q696" s="166">
        <v>2971</v>
      </c>
      <c r="R696" s="166">
        <v>15972</v>
      </c>
      <c r="S696" s="166" t="s">
        <v>53</v>
      </c>
      <c r="T696" s="166"/>
      <c r="U696" s="166" t="s">
        <v>53</v>
      </c>
      <c r="V696" s="166"/>
      <c r="W696" s="166" t="s">
        <v>53</v>
      </c>
      <c r="X696" s="166"/>
      <c r="Y696" s="166" t="s">
        <v>53</v>
      </c>
      <c r="Z696" s="166"/>
      <c r="AA696" s="166" t="s">
        <v>51</v>
      </c>
      <c r="AB696" s="166"/>
      <c r="AC696" s="166" t="s">
        <v>51</v>
      </c>
      <c r="AD696" s="166"/>
    </row>
    <row r="697" spans="2:30" ht="15" customHeight="1" x14ac:dyDescent="0.25">
      <c r="B697" s="126">
        <v>2021</v>
      </c>
      <c r="C697" s="127">
        <v>7532</v>
      </c>
      <c r="D697" s="127">
        <v>19193</v>
      </c>
      <c r="E697" s="127">
        <v>719</v>
      </c>
      <c r="F697" s="139" t="s">
        <v>334</v>
      </c>
      <c r="G697" s="127">
        <v>910</v>
      </c>
      <c r="H697" s="139" t="s">
        <v>334</v>
      </c>
      <c r="I697" s="127">
        <v>308</v>
      </c>
      <c r="J697" s="139" t="s">
        <v>334</v>
      </c>
      <c r="K697" s="127">
        <v>12351</v>
      </c>
      <c r="L697" s="139" t="s">
        <v>334</v>
      </c>
      <c r="M697" s="128">
        <v>9.5500000000000007</v>
      </c>
      <c r="N697" s="139" t="s">
        <v>334</v>
      </c>
      <c r="O697" s="128">
        <v>4.74</v>
      </c>
      <c r="P697" s="139" t="s">
        <v>334</v>
      </c>
      <c r="Q697" s="127">
        <v>2852</v>
      </c>
      <c r="R697" s="127">
        <v>14200</v>
      </c>
      <c r="S697" s="127">
        <v>246</v>
      </c>
      <c r="T697" s="127" t="s">
        <v>334</v>
      </c>
      <c r="U697" s="127">
        <v>462</v>
      </c>
      <c r="V697" s="127" t="s">
        <v>334</v>
      </c>
      <c r="W697" s="127">
        <v>448</v>
      </c>
      <c r="X697" s="127" t="s">
        <v>334</v>
      </c>
      <c r="Y697" s="127">
        <v>11284</v>
      </c>
      <c r="Z697" s="127" t="s">
        <v>334</v>
      </c>
      <c r="AA697" s="128">
        <v>8.6300000000000008</v>
      </c>
      <c r="AB697" s="127" t="s">
        <v>334</v>
      </c>
      <c r="AC697" s="128">
        <v>3.25</v>
      </c>
      <c r="AD697" s="127" t="s">
        <v>334</v>
      </c>
    </row>
    <row r="698" spans="2:30" ht="15" customHeight="1" x14ac:dyDescent="0.25">
      <c r="B698" s="123" t="s">
        <v>420</v>
      </c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</row>
    <row r="699" spans="2:30" ht="15" customHeight="1" x14ac:dyDescent="0.25">
      <c r="B699" s="167">
        <v>2022</v>
      </c>
      <c r="C699" s="166">
        <v>24119</v>
      </c>
      <c r="D699" s="166">
        <v>128478</v>
      </c>
      <c r="E699" s="166">
        <v>1808</v>
      </c>
      <c r="F699" s="166" t="s">
        <v>333</v>
      </c>
      <c r="G699" s="166">
        <v>2673</v>
      </c>
      <c r="H699" s="166" t="s">
        <v>333</v>
      </c>
      <c r="I699" s="166">
        <v>1209</v>
      </c>
      <c r="J699" s="166" t="s">
        <v>333</v>
      </c>
      <c r="K699" s="166">
        <v>92292</v>
      </c>
      <c r="L699" s="166" t="s">
        <v>333</v>
      </c>
      <c r="M699" s="168">
        <v>7.5</v>
      </c>
      <c r="N699" s="166" t="s">
        <v>333</v>
      </c>
      <c r="O699" s="168">
        <v>2.08</v>
      </c>
      <c r="P699" s="166" t="s">
        <v>333</v>
      </c>
      <c r="Q699" s="166">
        <v>11521</v>
      </c>
      <c r="R699" s="166">
        <v>115177</v>
      </c>
      <c r="S699" s="166" t="s">
        <v>53</v>
      </c>
      <c r="T699" s="166"/>
      <c r="U699" s="166" t="s">
        <v>53</v>
      </c>
      <c r="V699" s="166"/>
      <c r="W699" s="166" t="s">
        <v>53</v>
      </c>
      <c r="X699" s="166"/>
      <c r="Y699" s="166" t="s">
        <v>53</v>
      </c>
      <c r="Z699" s="166"/>
      <c r="AA699" s="166" t="s">
        <v>51</v>
      </c>
      <c r="AB699" s="166"/>
      <c r="AC699" s="166" t="s">
        <v>51</v>
      </c>
      <c r="AD699" s="166"/>
    </row>
    <row r="700" spans="2:30" ht="15" customHeight="1" x14ac:dyDescent="0.25">
      <c r="B700" s="126">
        <v>2021</v>
      </c>
      <c r="C700" s="127">
        <v>22943</v>
      </c>
      <c r="D700" s="127">
        <v>112015</v>
      </c>
      <c r="E700" s="127">
        <v>2333</v>
      </c>
      <c r="F700" s="139" t="s">
        <v>334</v>
      </c>
      <c r="G700" s="127">
        <v>3928</v>
      </c>
      <c r="H700" s="139" t="s">
        <v>334</v>
      </c>
      <c r="I700" s="127">
        <v>2204</v>
      </c>
      <c r="J700" s="139" t="s">
        <v>334</v>
      </c>
      <c r="K700" s="127">
        <v>69414</v>
      </c>
      <c r="L700" s="139" t="s">
        <v>334</v>
      </c>
      <c r="M700" s="128">
        <v>10.17</v>
      </c>
      <c r="N700" s="139" t="s">
        <v>334</v>
      </c>
      <c r="O700" s="128">
        <v>3.51</v>
      </c>
      <c r="P700" s="139" t="s">
        <v>334</v>
      </c>
      <c r="Q700" s="127">
        <v>11336</v>
      </c>
      <c r="R700" s="127">
        <v>99744</v>
      </c>
      <c r="S700" s="127">
        <v>1117</v>
      </c>
      <c r="T700" s="127" t="s">
        <v>334</v>
      </c>
      <c r="U700" s="127">
        <v>2914</v>
      </c>
      <c r="V700" s="127" t="s">
        <v>334</v>
      </c>
      <c r="W700" s="127">
        <v>2854</v>
      </c>
      <c r="X700" s="127" t="s">
        <v>334</v>
      </c>
      <c r="Y700" s="127">
        <v>69859</v>
      </c>
      <c r="Z700" s="127" t="s">
        <v>334</v>
      </c>
      <c r="AA700" s="128">
        <v>9.85</v>
      </c>
      <c r="AB700" s="127" t="s">
        <v>334</v>
      </c>
      <c r="AC700" s="128">
        <v>2.92</v>
      </c>
      <c r="AD700" s="127" t="s">
        <v>334</v>
      </c>
    </row>
    <row r="701" spans="2:30" ht="15" customHeight="1" x14ac:dyDescent="0.25">
      <c r="B701" s="123" t="s">
        <v>421</v>
      </c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</row>
    <row r="702" spans="2:30" ht="15" customHeight="1" x14ac:dyDescent="0.25">
      <c r="B702" s="167">
        <v>2022</v>
      </c>
      <c r="C702" s="166">
        <v>6805</v>
      </c>
      <c r="D702" s="166">
        <v>19667</v>
      </c>
      <c r="E702" s="166">
        <v>608</v>
      </c>
      <c r="F702" s="166" t="s">
        <v>333</v>
      </c>
      <c r="G702" s="166">
        <v>837</v>
      </c>
      <c r="H702" s="166" t="s">
        <v>333</v>
      </c>
      <c r="I702" s="166">
        <v>320</v>
      </c>
      <c r="J702" s="166" t="s">
        <v>333</v>
      </c>
      <c r="K702" s="166">
        <v>20169</v>
      </c>
      <c r="L702" s="166" t="s">
        <v>333</v>
      </c>
      <c r="M702" s="168">
        <v>8.93</v>
      </c>
      <c r="N702" s="166" t="s">
        <v>333</v>
      </c>
      <c r="O702" s="168">
        <v>4.26</v>
      </c>
      <c r="P702" s="166" t="s">
        <v>333</v>
      </c>
      <c r="Q702" s="166">
        <v>2733</v>
      </c>
      <c r="R702" s="166">
        <v>15305</v>
      </c>
      <c r="S702" s="166" t="s">
        <v>53</v>
      </c>
      <c r="T702" s="166"/>
      <c r="U702" s="166" t="s">
        <v>53</v>
      </c>
      <c r="V702" s="166"/>
      <c r="W702" s="166" t="s">
        <v>53</v>
      </c>
      <c r="X702" s="166"/>
      <c r="Y702" s="166" t="s">
        <v>53</v>
      </c>
      <c r="Z702" s="166"/>
      <c r="AA702" s="166" t="s">
        <v>51</v>
      </c>
      <c r="AB702" s="166"/>
      <c r="AC702" s="166" t="s">
        <v>51</v>
      </c>
      <c r="AD702" s="166"/>
    </row>
    <row r="703" spans="2:30" ht="15" customHeight="1" x14ac:dyDescent="0.25">
      <c r="B703" s="126">
        <v>2021</v>
      </c>
      <c r="C703" s="127">
        <v>6434</v>
      </c>
      <c r="D703" s="127">
        <v>17918</v>
      </c>
      <c r="E703" s="127">
        <v>682</v>
      </c>
      <c r="F703" s="139" t="s">
        <v>334</v>
      </c>
      <c r="G703" s="127">
        <v>972</v>
      </c>
      <c r="H703" s="139" t="s">
        <v>334</v>
      </c>
      <c r="I703" s="127">
        <v>374</v>
      </c>
      <c r="J703" s="139" t="s">
        <v>334</v>
      </c>
      <c r="K703" s="127">
        <v>13766</v>
      </c>
      <c r="L703" s="139" t="s">
        <v>334</v>
      </c>
      <c r="M703" s="128">
        <v>10.6</v>
      </c>
      <c r="N703" s="139" t="s">
        <v>334</v>
      </c>
      <c r="O703" s="128">
        <v>5.42</v>
      </c>
      <c r="P703" s="139" t="s">
        <v>334</v>
      </c>
      <c r="Q703" s="127">
        <v>2602</v>
      </c>
      <c r="R703" s="127">
        <v>13818</v>
      </c>
      <c r="S703" s="127">
        <v>245</v>
      </c>
      <c r="T703" s="127" t="s">
        <v>334</v>
      </c>
      <c r="U703" s="127">
        <v>565</v>
      </c>
      <c r="V703" s="127" t="s">
        <v>334</v>
      </c>
      <c r="W703" s="127">
        <v>541</v>
      </c>
      <c r="X703" s="127" t="s">
        <v>334</v>
      </c>
      <c r="Y703" s="127">
        <v>13205</v>
      </c>
      <c r="Z703" s="127" t="s">
        <v>334</v>
      </c>
      <c r="AA703" s="128">
        <v>9.42</v>
      </c>
      <c r="AB703" s="127" t="s">
        <v>334</v>
      </c>
      <c r="AC703" s="128">
        <v>4.09</v>
      </c>
      <c r="AD703" s="127" t="s">
        <v>334</v>
      </c>
    </row>
    <row r="704" spans="2:30" ht="15" customHeight="1" x14ac:dyDescent="0.25">
      <c r="B704" s="123" t="s">
        <v>125</v>
      </c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</row>
    <row r="705" spans="2:30" ht="15" customHeight="1" x14ac:dyDescent="0.25">
      <c r="B705" s="167">
        <v>2022</v>
      </c>
      <c r="C705" s="166">
        <v>5998</v>
      </c>
      <c r="D705" s="166">
        <v>14423</v>
      </c>
      <c r="E705" s="166">
        <v>523</v>
      </c>
      <c r="F705" s="166" t="s">
        <v>333</v>
      </c>
      <c r="G705" s="166">
        <v>741</v>
      </c>
      <c r="H705" s="166" t="s">
        <v>333</v>
      </c>
      <c r="I705" s="166">
        <v>246</v>
      </c>
      <c r="J705" s="166" t="s">
        <v>333</v>
      </c>
      <c r="K705" s="166">
        <v>19422</v>
      </c>
      <c r="L705" s="166" t="s">
        <v>333</v>
      </c>
      <c r="M705" s="168">
        <v>8.7200000000000006</v>
      </c>
      <c r="N705" s="166" t="s">
        <v>333</v>
      </c>
      <c r="O705" s="168">
        <v>5.14</v>
      </c>
      <c r="P705" s="166" t="s">
        <v>333</v>
      </c>
      <c r="Q705" s="166">
        <v>2051</v>
      </c>
      <c r="R705" s="166">
        <v>10133</v>
      </c>
      <c r="S705" s="166" t="s">
        <v>53</v>
      </c>
      <c r="T705" s="166"/>
      <c r="U705" s="166" t="s">
        <v>53</v>
      </c>
      <c r="V705" s="166"/>
      <c r="W705" s="166" t="s">
        <v>53</v>
      </c>
      <c r="X705" s="166"/>
      <c r="Y705" s="166" t="s">
        <v>53</v>
      </c>
      <c r="Z705" s="166"/>
      <c r="AA705" s="166" t="s">
        <v>51</v>
      </c>
      <c r="AB705" s="166"/>
      <c r="AC705" s="166" t="s">
        <v>51</v>
      </c>
      <c r="AD705" s="166"/>
    </row>
    <row r="706" spans="2:30" ht="15" customHeight="1" x14ac:dyDescent="0.25">
      <c r="B706" s="126">
        <v>2021</v>
      </c>
      <c r="C706" s="127">
        <v>5750</v>
      </c>
      <c r="D706" s="127">
        <v>13048</v>
      </c>
      <c r="E706" s="127">
        <v>492</v>
      </c>
      <c r="F706" s="139" t="s">
        <v>334</v>
      </c>
      <c r="G706" s="127">
        <v>607</v>
      </c>
      <c r="H706" s="139" t="s">
        <v>334</v>
      </c>
      <c r="I706" s="127">
        <v>152</v>
      </c>
      <c r="J706" s="139" t="s">
        <v>334</v>
      </c>
      <c r="K706" s="127">
        <v>8006</v>
      </c>
      <c r="L706" s="139" t="s">
        <v>334</v>
      </c>
      <c r="M706" s="128">
        <v>8.56</v>
      </c>
      <c r="N706" s="139" t="s">
        <v>334</v>
      </c>
      <c r="O706" s="128">
        <v>4.6500000000000004</v>
      </c>
      <c r="P706" s="139" t="s">
        <v>334</v>
      </c>
      <c r="Q706" s="127">
        <v>1994</v>
      </c>
      <c r="R706" s="127">
        <v>9009</v>
      </c>
      <c r="S706" s="127">
        <v>168</v>
      </c>
      <c r="T706" s="127" t="s">
        <v>334</v>
      </c>
      <c r="U706" s="127">
        <v>305</v>
      </c>
      <c r="V706" s="127" t="s">
        <v>334</v>
      </c>
      <c r="W706" s="127">
        <v>289</v>
      </c>
      <c r="X706" s="127" t="s">
        <v>334</v>
      </c>
      <c r="Y706" s="127">
        <v>7596</v>
      </c>
      <c r="Z706" s="127" t="s">
        <v>334</v>
      </c>
      <c r="AA706" s="128">
        <v>8.43</v>
      </c>
      <c r="AB706" s="127" t="s">
        <v>334</v>
      </c>
      <c r="AC706" s="128">
        <v>3.39</v>
      </c>
      <c r="AD706" s="127" t="s">
        <v>334</v>
      </c>
    </row>
    <row r="707" spans="2:30" ht="15" customHeight="1" x14ac:dyDescent="0.25">
      <c r="B707" s="123" t="s">
        <v>126</v>
      </c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</row>
    <row r="708" spans="2:30" ht="15" customHeight="1" x14ac:dyDescent="0.25">
      <c r="B708" s="167">
        <v>2022</v>
      </c>
      <c r="C708" s="166">
        <v>17784</v>
      </c>
      <c r="D708" s="166">
        <v>50554</v>
      </c>
      <c r="E708" s="166">
        <v>1645</v>
      </c>
      <c r="F708" s="166" t="s">
        <v>333</v>
      </c>
      <c r="G708" s="166">
        <v>2112</v>
      </c>
      <c r="H708" s="166" t="s">
        <v>333</v>
      </c>
      <c r="I708" s="166">
        <v>465</v>
      </c>
      <c r="J708" s="166" t="s">
        <v>333</v>
      </c>
      <c r="K708" s="166">
        <v>53708</v>
      </c>
      <c r="L708" s="166" t="s">
        <v>333</v>
      </c>
      <c r="M708" s="168">
        <v>9.25</v>
      </c>
      <c r="N708" s="166" t="s">
        <v>333</v>
      </c>
      <c r="O708" s="168">
        <v>4.18</v>
      </c>
      <c r="P708" s="166" t="s">
        <v>333</v>
      </c>
      <c r="Q708" s="166">
        <v>4171</v>
      </c>
      <c r="R708" s="166">
        <v>35755</v>
      </c>
      <c r="S708" s="166" t="s">
        <v>53</v>
      </c>
      <c r="T708" s="166"/>
      <c r="U708" s="166" t="s">
        <v>53</v>
      </c>
      <c r="V708" s="166"/>
      <c r="W708" s="166" t="s">
        <v>53</v>
      </c>
      <c r="X708" s="166"/>
      <c r="Y708" s="166" t="s">
        <v>53</v>
      </c>
      <c r="Z708" s="166"/>
      <c r="AA708" s="166" t="s">
        <v>51</v>
      </c>
      <c r="AB708" s="166"/>
      <c r="AC708" s="166" t="s">
        <v>51</v>
      </c>
      <c r="AD708" s="166"/>
    </row>
    <row r="709" spans="2:30" ht="15" customHeight="1" x14ac:dyDescent="0.25">
      <c r="B709" s="126">
        <v>2021</v>
      </c>
      <c r="C709" s="127">
        <v>13436</v>
      </c>
      <c r="D709" s="127">
        <v>40215</v>
      </c>
      <c r="E709" s="127">
        <v>1157</v>
      </c>
      <c r="F709" s="139" t="s">
        <v>334</v>
      </c>
      <c r="G709" s="127">
        <v>1576</v>
      </c>
      <c r="H709" s="139" t="s">
        <v>334</v>
      </c>
      <c r="I709" s="127">
        <v>522</v>
      </c>
      <c r="J709" s="139" t="s">
        <v>334</v>
      </c>
      <c r="K709" s="127">
        <v>24614</v>
      </c>
      <c r="L709" s="139" t="s">
        <v>334</v>
      </c>
      <c r="M709" s="128">
        <v>8.61</v>
      </c>
      <c r="N709" s="139" t="s">
        <v>334</v>
      </c>
      <c r="O709" s="128">
        <v>3.92</v>
      </c>
      <c r="P709" s="139" t="s">
        <v>334</v>
      </c>
      <c r="Q709" s="127">
        <v>4077</v>
      </c>
      <c r="R709" s="127">
        <v>29888</v>
      </c>
      <c r="S709" s="127">
        <v>351</v>
      </c>
      <c r="T709" s="127" t="s">
        <v>334</v>
      </c>
      <c r="U709" s="127">
        <v>902</v>
      </c>
      <c r="V709" s="127" t="s">
        <v>334</v>
      </c>
      <c r="W709" s="127">
        <v>884</v>
      </c>
      <c r="X709" s="127" t="s">
        <v>334</v>
      </c>
      <c r="Y709" s="127">
        <v>31326</v>
      </c>
      <c r="Z709" s="127" t="s">
        <v>334</v>
      </c>
      <c r="AA709" s="128">
        <v>8.61</v>
      </c>
      <c r="AB709" s="127" t="s">
        <v>334</v>
      </c>
      <c r="AC709" s="128">
        <v>3.02</v>
      </c>
      <c r="AD709" s="127" t="s">
        <v>334</v>
      </c>
    </row>
    <row r="710" spans="2:30" ht="15" customHeight="1" x14ac:dyDescent="0.25">
      <c r="B710" s="123" t="s">
        <v>422</v>
      </c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</row>
    <row r="711" spans="2:30" ht="15" customHeight="1" x14ac:dyDescent="0.25">
      <c r="B711" s="167">
        <v>2022</v>
      </c>
      <c r="C711" s="166">
        <v>3071</v>
      </c>
      <c r="D711" s="166">
        <v>9906</v>
      </c>
      <c r="E711" s="166">
        <v>271</v>
      </c>
      <c r="F711" s="166" t="s">
        <v>333</v>
      </c>
      <c r="G711" s="166">
        <v>351</v>
      </c>
      <c r="H711" s="166" t="s">
        <v>333</v>
      </c>
      <c r="I711" s="166">
        <v>76</v>
      </c>
      <c r="J711" s="166" t="s">
        <v>333</v>
      </c>
      <c r="K711" s="166">
        <v>8161</v>
      </c>
      <c r="L711" s="166" t="s">
        <v>333</v>
      </c>
      <c r="M711" s="168">
        <v>8.82</v>
      </c>
      <c r="N711" s="166" t="s">
        <v>333</v>
      </c>
      <c r="O711" s="168">
        <v>3.54</v>
      </c>
      <c r="P711" s="166" t="s">
        <v>333</v>
      </c>
      <c r="Q711" s="166">
        <v>946</v>
      </c>
      <c r="R711" s="166">
        <v>7557</v>
      </c>
      <c r="S711" s="166" t="s">
        <v>53</v>
      </c>
      <c r="T711" s="166"/>
      <c r="U711" s="166" t="s">
        <v>53</v>
      </c>
      <c r="V711" s="166"/>
      <c r="W711" s="166" t="s">
        <v>53</v>
      </c>
      <c r="X711" s="166"/>
      <c r="Y711" s="166" t="s">
        <v>53</v>
      </c>
      <c r="Z711" s="166"/>
      <c r="AA711" s="166" t="s">
        <v>51</v>
      </c>
      <c r="AB711" s="166"/>
      <c r="AC711" s="166" t="s">
        <v>51</v>
      </c>
      <c r="AD711" s="166"/>
    </row>
    <row r="712" spans="2:30" ht="15" customHeight="1" x14ac:dyDescent="0.25">
      <c r="B712" s="126">
        <v>2021</v>
      </c>
      <c r="C712" s="127">
        <v>2815</v>
      </c>
      <c r="D712" s="127">
        <v>8742</v>
      </c>
      <c r="E712" s="127">
        <v>176</v>
      </c>
      <c r="F712" s="139" t="s">
        <v>334</v>
      </c>
      <c r="G712" s="127">
        <v>212</v>
      </c>
      <c r="H712" s="139" t="s">
        <v>334</v>
      </c>
      <c r="I712" s="127">
        <v>48</v>
      </c>
      <c r="J712" s="139" t="s">
        <v>334</v>
      </c>
      <c r="K712" s="127">
        <v>5906</v>
      </c>
      <c r="L712" s="139" t="s">
        <v>334</v>
      </c>
      <c r="M712" s="128">
        <v>6.25</v>
      </c>
      <c r="N712" s="139" t="s">
        <v>334</v>
      </c>
      <c r="O712" s="128">
        <v>2.4300000000000002</v>
      </c>
      <c r="P712" s="139" t="s">
        <v>334</v>
      </c>
      <c r="Q712" s="127">
        <v>875</v>
      </c>
      <c r="R712" s="127">
        <v>6648</v>
      </c>
      <c r="S712" s="127">
        <v>50</v>
      </c>
      <c r="T712" s="127" t="s">
        <v>334</v>
      </c>
      <c r="U712" s="127">
        <v>105</v>
      </c>
      <c r="V712" s="127" t="s">
        <v>334</v>
      </c>
      <c r="W712" s="127">
        <v>100</v>
      </c>
      <c r="X712" s="127" t="s">
        <v>334</v>
      </c>
      <c r="Y712" s="127">
        <v>1704</v>
      </c>
      <c r="Z712" s="127" t="s">
        <v>334</v>
      </c>
      <c r="AA712" s="128">
        <v>5.71</v>
      </c>
      <c r="AB712" s="127" t="s">
        <v>334</v>
      </c>
      <c r="AC712" s="128">
        <v>1.58</v>
      </c>
      <c r="AD712" s="127" t="s">
        <v>334</v>
      </c>
    </row>
    <row r="713" spans="2:30" ht="15" customHeight="1" x14ac:dyDescent="0.25">
      <c r="B713" s="123" t="s">
        <v>423</v>
      </c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</row>
    <row r="714" spans="2:30" ht="15" customHeight="1" x14ac:dyDescent="0.25">
      <c r="B714" s="167">
        <v>2022</v>
      </c>
      <c r="C714" s="166">
        <v>4247</v>
      </c>
      <c r="D714" s="166">
        <v>18787</v>
      </c>
      <c r="E714" s="166">
        <v>403</v>
      </c>
      <c r="F714" s="166" t="s">
        <v>333</v>
      </c>
      <c r="G714" s="166">
        <v>550</v>
      </c>
      <c r="H714" s="166" t="s">
        <v>333</v>
      </c>
      <c r="I714" s="166">
        <v>189</v>
      </c>
      <c r="J714" s="166" t="s">
        <v>333</v>
      </c>
      <c r="K714" s="166">
        <v>12264</v>
      </c>
      <c r="L714" s="166" t="s">
        <v>333</v>
      </c>
      <c r="M714" s="168">
        <v>9.49</v>
      </c>
      <c r="N714" s="166" t="s">
        <v>333</v>
      </c>
      <c r="O714" s="168">
        <v>2.93</v>
      </c>
      <c r="P714" s="166" t="s">
        <v>333</v>
      </c>
      <c r="Q714" s="166">
        <v>1579</v>
      </c>
      <c r="R714" s="166">
        <v>16035</v>
      </c>
      <c r="S714" s="166" t="s">
        <v>53</v>
      </c>
      <c r="T714" s="166"/>
      <c r="U714" s="166" t="s">
        <v>53</v>
      </c>
      <c r="V714" s="166"/>
      <c r="W714" s="166" t="s">
        <v>53</v>
      </c>
      <c r="X714" s="166"/>
      <c r="Y714" s="166" t="s">
        <v>53</v>
      </c>
      <c r="Z714" s="166"/>
      <c r="AA714" s="166" t="s">
        <v>51</v>
      </c>
      <c r="AB714" s="166"/>
      <c r="AC714" s="166" t="s">
        <v>51</v>
      </c>
      <c r="AD714" s="166"/>
    </row>
    <row r="715" spans="2:30" ht="15" customHeight="1" x14ac:dyDescent="0.25">
      <c r="B715" s="126">
        <v>2021</v>
      </c>
      <c r="C715" s="127">
        <v>3786</v>
      </c>
      <c r="D715" s="127">
        <v>16275</v>
      </c>
      <c r="E715" s="127">
        <v>310</v>
      </c>
      <c r="F715" s="139" t="s">
        <v>334</v>
      </c>
      <c r="G715" s="127">
        <v>441</v>
      </c>
      <c r="H715" s="139" t="s">
        <v>334</v>
      </c>
      <c r="I715" s="127">
        <v>190</v>
      </c>
      <c r="J715" s="139" t="s">
        <v>334</v>
      </c>
      <c r="K715" s="127">
        <v>6442</v>
      </c>
      <c r="L715" s="139" t="s">
        <v>334</v>
      </c>
      <c r="M715" s="128">
        <v>8.19</v>
      </c>
      <c r="N715" s="139" t="s">
        <v>334</v>
      </c>
      <c r="O715" s="128">
        <v>2.71</v>
      </c>
      <c r="P715" s="139" t="s">
        <v>334</v>
      </c>
      <c r="Q715" s="127">
        <v>1492</v>
      </c>
      <c r="R715" s="127">
        <v>13908</v>
      </c>
      <c r="S715" s="127">
        <v>129</v>
      </c>
      <c r="T715" s="127" t="s">
        <v>334</v>
      </c>
      <c r="U715" s="127">
        <v>276</v>
      </c>
      <c r="V715" s="127" t="s">
        <v>334</v>
      </c>
      <c r="W715" s="127">
        <v>264</v>
      </c>
      <c r="X715" s="127" t="s">
        <v>334</v>
      </c>
      <c r="Y715" s="127">
        <v>5393</v>
      </c>
      <c r="Z715" s="127" t="s">
        <v>334</v>
      </c>
      <c r="AA715" s="128">
        <v>8.65</v>
      </c>
      <c r="AB715" s="127" t="s">
        <v>334</v>
      </c>
      <c r="AC715" s="128">
        <v>1.98</v>
      </c>
      <c r="AD715" s="127" t="s">
        <v>334</v>
      </c>
    </row>
    <row r="716" spans="2:30" ht="15" customHeight="1" x14ac:dyDescent="0.25">
      <c r="B716" s="181" t="s">
        <v>16</v>
      </c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</row>
    <row r="717" spans="2:30" ht="15" customHeight="1" x14ac:dyDescent="0.25">
      <c r="B717" s="123" t="s">
        <v>224</v>
      </c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</row>
    <row r="718" spans="2:30" ht="15" customHeight="1" x14ac:dyDescent="0.25">
      <c r="B718" s="167">
        <v>2022</v>
      </c>
      <c r="C718" s="166">
        <v>29316</v>
      </c>
      <c r="D718" s="166">
        <v>163328</v>
      </c>
      <c r="E718" s="166">
        <v>3600</v>
      </c>
      <c r="F718" s="166" t="s">
        <v>333</v>
      </c>
      <c r="G718" s="166">
        <v>4489</v>
      </c>
      <c r="H718" s="166" t="s">
        <v>333</v>
      </c>
      <c r="I718" s="166">
        <v>1322</v>
      </c>
      <c r="J718" s="166" t="s">
        <v>333</v>
      </c>
      <c r="K718" s="166">
        <v>164413</v>
      </c>
      <c r="L718" s="166" t="s">
        <v>333</v>
      </c>
      <c r="M718" s="168">
        <v>12.28</v>
      </c>
      <c r="N718" s="166" t="s">
        <v>333</v>
      </c>
      <c r="O718" s="168">
        <v>2.75</v>
      </c>
      <c r="P718" s="166" t="s">
        <v>333</v>
      </c>
      <c r="Q718" s="166">
        <v>13109</v>
      </c>
      <c r="R718" s="166">
        <v>146875</v>
      </c>
      <c r="S718" s="166" t="s">
        <v>53</v>
      </c>
      <c r="T718" s="166"/>
      <c r="U718" s="166" t="s">
        <v>53</v>
      </c>
      <c r="V718" s="166"/>
      <c r="W718" s="166" t="s">
        <v>53</v>
      </c>
      <c r="X718" s="166"/>
      <c r="Y718" s="166" t="s">
        <v>53</v>
      </c>
      <c r="Z718" s="166"/>
      <c r="AA718" s="166" t="s">
        <v>51</v>
      </c>
      <c r="AB718" s="166"/>
      <c r="AC718" s="166" t="s">
        <v>51</v>
      </c>
      <c r="AD718" s="166"/>
    </row>
    <row r="719" spans="2:30" ht="15" customHeight="1" x14ac:dyDescent="0.25">
      <c r="B719" s="126">
        <v>2021</v>
      </c>
      <c r="C719" s="127">
        <v>24595</v>
      </c>
      <c r="D719" s="127">
        <v>146102</v>
      </c>
      <c r="E719" s="127">
        <v>2890</v>
      </c>
      <c r="F719" s="139" t="s">
        <v>334</v>
      </c>
      <c r="G719" s="127">
        <v>3613</v>
      </c>
      <c r="H719" s="139" t="s">
        <v>334</v>
      </c>
      <c r="I719" s="127">
        <v>1164</v>
      </c>
      <c r="J719" s="139" t="s">
        <v>334</v>
      </c>
      <c r="K719" s="127">
        <v>64836</v>
      </c>
      <c r="L719" s="139" t="s">
        <v>334</v>
      </c>
      <c r="M719" s="128">
        <v>11.75</v>
      </c>
      <c r="N719" s="139" t="s">
        <v>334</v>
      </c>
      <c r="O719" s="128">
        <v>2.4700000000000002</v>
      </c>
      <c r="P719" s="139" t="s">
        <v>334</v>
      </c>
      <c r="Q719" s="127">
        <v>11769</v>
      </c>
      <c r="R719" s="127">
        <v>133018</v>
      </c>
      <c r="S719" s="127">
        <v>896</v>
      </c>
      <c r="T719" s="127" t="s">
        <v>334</v>
      </c>
      <c r="U719" s="127">
        <v>3195</v>
      </c>
      <c r="V719" s="127" t="s">
        <v>334</v>
      </c>
      <c r="W719" s="127">
        <v>3167</v>
      </c>
      <c r="X719" s="127" t="s">
        <v>334</v>
      </c>
      <c r="Y719" s="127">
        <v>149372</v>
      </c>
      <c r="Z719" s="127" t="s">
        <v>334</v>
      </c>
      <c r="AA719" s="128">
        <v>7.61</v>
      </c>
      <c r="AB719" s="127" t="s">
        <v>334</v>
      </c>
      <c r="AC719" s="128">
        <v>2.4</v>
      </c>
      <c r="AD719" s="127" t="s">
        <v>334</v>
      </c>
    </row>
    <row r="720" spans="2:30" ht="15" customHeight="1" x14ac:dyDescent="0.25">
      <c r="B720" s="126">
        <v>2020</v>
      </c>
      <c r="C720" s="127">
        <v>21312</v>
      </c>
      <c r="D720" s="127">
        <v>130889</v>
      </c>
      <c r="E720" s="127">
        <v>2334</v>
      </c>
      <c r="F720" s="127"/>
      <c r="G720" s="127">
        <v>2751</v>
      </c>
      <c r="H720" s="127"/>
      <c r="I720" s="127">
        <v>773</v>
      </c>
      <c r="J720" s="127"/>
      <c r="K720" s="127">
        <v>73886</v>
      </c>
      <c r="L720" s="127"/>
      <c r="M720" s="128">
        <v>10.95</v>
      </c>
      <c r="N720" s="127"/>
      <c r="O720" s="128">
        <v>2.1</v>
      </c>
      <c r="P720" s="127"/>
      <c r="Q720" s="127">
        <v>10790</v>
      </c>
      <c r="R720" s="127">
        <v>120090</v>
      </c>
      <c r="S720" s="127">
        <v>824</v>
      </c>
      <c r="T720" s="127"/>
      <c r="U720" s="127">
        <v>1458</v>
      </c>
      <c r="V720" s="127"/>
      <c r="W720" s="127">
        <v>1405</v>
      </c>
      <c r="X720" s="127"/>
      <c r="Y720" s="127">
        <v>68254</v>
      </c>
      <c r="Z720" s="127"/>
      <c r="AA720" s="128">
        <v>7.64</v>
      </c>
      <c r="AB720" s="127"/>
      <c r="AC720" s="128">
        <v>1.21</v>
      </c>
      <c r="AD720" s="127"/>
    </row>
    <row r="721" spans="1:30" ht="15" customHeight="1" x14ac:dyDescent="0.25">
      <c r="B721" s="126">
        <v>2019</v>
      </c>
      <c r="C721" s="127">
        <v>21004</v>
      </c>
      <c r="D721" s="127">
        <v>122783</v>
      </c>
      <c r="E721" s="127">
        <v>2765</v>
      </c>
      <c r="F721" s="139"/>
      <c r="G721" s="127">
        <v>3232</v>
      </c>
      <c r="H721" s="139"/>
      <c r="I721" s="127">
        <v>921</v>
      </c>
      <c r="J721" s="139"/>
      <c r="K721" s="127">
        <v>54137</v>
      </c>
      <c r="L721" s="139"/>
      <c r="M721" s="128">
        <v>13.16</v>
      </c>
      <c r="N721" s="139"/>
      <c r="O721" s="128">
        <v>2.63</v>
      </c>
      <c r="P721" s="139"/>
      <c r="Q721" s="127">
        <v>10452</v>
      </c>
      <c r="R721" s="127">
        <v>111980</v>
      </c>
      <c r="S721" s="127">
        <v>896</v>
      </c>
      <c r="T721" s="127"/>
      <c r="U721" s="127">
        <v>1680</v>
      </c>
      <c r="V721" s="127"/>
      <c r="W721" s="127">
        <v>1629</v>
      </c>
      <c r="X721" s="127"/>
      <c r="Y721" s="127">
        <v>60109</v>
      </c>
      <c r="Z721" s="127"/>
      <c r="AA721" s="128">
        <v>8.57</v>
      </c>
      <c r="AB721" s="127"/>
      <c r="AC721" s="128">
        <v>1.5</v>
      </c>
      <c r="AD721" s="127"/>
    </row>
    <row r="722" spans="1:30" ht="15" customHeight="1" x14ac:dyDescent="0.25">
      <c r="A722" s="14"/>
      <c r="B722" s="126">
        <v>2018</v>
      </c>
      <c r="C722" s="127">
        <v>19116</v>
      </c>
      <c r="D722" s="127">
        <v>111168</v>
      </c>
      <c r="E722" s="127">
        <v>2394</v>
      </c>
      <c r="F722" s="139"/>
      <c r="G722" s="127">
        <v>2966</v>
      </c>
      <c r="H722" s="139"/>
      <c r="I722" s="127">
        <v>906</v>
      </c>
      <c r="J722" s="139"/>
      <c r="K722" s="127">
        <v>89697</v>
      </c>
      <c r="L722" s="139"/>
      <c r="M722" s="128">
        <v>12.52</v>
      </c>
      <c r="N722" s="139"/>
      <c r="O722" s="128">
        <v>2.67</v>
      </c>
      <c r="P722" s="139"/>
      <c r="Q722" s="127">
        <v>9496</v>
      </c>
      <c r="R722" s="127">
        <v>101326</v>
      </c>
      <c r="S722" s="127">
        <v>766</v>
      </c>
      <c r="T722" s="127"/>
      <c r="U722" s="127">
        <v>1917</v>
      </c>
      <c r="V722" s="127"/>
      <c r="W722" s="127">
        <v>1874</v>
      </c>
      <c r="X722" s="127"/>
      <c r="Y722" s="127">
        <v>104988</v>
      </c>
      <c r="Z722" s="127"/>
      <c r="AA722" s="128">
        <v>8.07</v>
      </c>
      <c r="AB722" s="127"/>
      <c r="AC722" s="128">
        <v>1.89</v>
      </c>
      <c r="AD722" s="127"/>
    </row>
    <row r="723" spans="1:30" ht="15" customHeight="1" x14ac:dyDescent="0.25">
      <c r="A723" s="14"/>
      <c r="B723" s="126">
        <v>2017</v>
      </c>
      <c r="C723" s="127">
        <v>17837</v>
      </c>
      <c r="D723" s="127">
        <v>102124</v>
      </c>
      <c r="E723" s="127">
        <v>2217</v>
      </c>
      <c r="F723" s="127"/>
      <c r="G723" s="127">
        <v>2722</v>
      </c>
      <c r="H723" s="127"/>
      <c r="I723" s="127">
        <v>881</v>
      </c>
      <c r="J723" s="127"/>
      <c r="K723" s="127">
        <v>42548</v>
      </c>
      <c r="L723" s="127"/>
      <c r="M723" s="128">
        <v>12.43</v>
      </c>
      <c r="N723" s="127"/>
      <c r="O723" s="128">
        <v>2.67</v>
      </c>
      <c r="P723" s="127"/>
      <c r="Q723" s="127">
        <v>8781</v>
      </c>
      <c r="R723" s="127">
        <v>92849</v>
      </c>
      <c r="S723" s="127">
        <v>748</v>
      </c>
      <c r="T723" s="127"/>
      <c r="U723" s="127">
        <v>1605</v>
      </c>
      <c r="V723" s="127"/>
      <c r="W723" s="127">
        <v>1559</v>
      </c>
      <c r="X723" s="127"/>
      <c r="Y723" s="127">
        <v>51206</v>
      </c>
      <c r="Z723" s="127"/>
      <c r="AA723" s="128">
        <v>8.52</v>
      </c>
      <c r="AB723" s="127"/>
      <c r="AC723" s="128">
        <v>1.73</v>
      </c>
      <c r="AD723" s="127"/>
    </row>
    <row r="724" spans="1:30" ht="15" customHeight="1" x14ac:dyDescent="0.25">
      <c r="B724" s="126">
        <v>2016</v>
      </c>
      <c r="C724" s="127">
        <v>16453</v>
      </c>
      <c r="D724" s="127">
        <v>94132</v>
      </c>
      <c r="E724" s="127">
        <v>2042</v>
      </c>
      <c r="F724" s="139"/>
      <c r="G724" s="127">
        <v>2507</v>
      </c>
      <c r="H724" s="139"/>
      <c r="I724" s="127">
        <v>842</v>
      </c>
      <c r="J724" s="139"/>
      <c r="K724" s="127">
        <v>35354</v>
      </c>
      <c r="L724" s="139"/>
      <c r="M724" s="128">
        <v>12.41</v>
      </c>
      <c r="N724" s="139"/>
      <c r="O724" s="128">
        <v>2.66</v>
      </c>
      <c r="P724" s="139"/>
      <c r="Q724" s="127">
        <v>8270</v>
      </c>
      <c r="R724" s="127">
        <v>85715</v>
      </c>
      <c r="S724" s="127">
        <v>755</v>
      </c>
      <c r="T724" s="127"/>
      <c r="U724" s="127">
        <v>1511</v>
      </c>
      <c r="V724" s="127"/>
      <c r="W724" s="127">
        <v>1466</v>
      </c>
      <c r="X724" s="127"/>
      <c r="Y724" s="127">
        <v>55721</v>
      </c>
      <c r="Z724" s="127"/>
      <c r="AA724" s="128">
        <v>9.1300000000000008</v>
      </c>
      <c r="AB724" s="127"/>
      <c r="AC724" s="128">
        <v>1.76</v>
      </c>
      <c r="AD724" s="127"/>
    </row>
    <row r="725" spans="1:30" ht="15" customHeight="1" x14ac:dyDescent="0.25">
      <c r="B725" s="126">
        <v>2015</v>
      </c>
      <c r="C725" s="127">
        <v>15600</v>
      </c>
      <c r="D725" s="127">
        <v>90993</v>
      </c>
      <c r="E725" s="139">
        <v>2021</v>
      </c>
      <c r="F725" s="139"/>
      <c r="G725" s="139">
        <v>2766</v>
      </c>
      <c r="H725" s="139"/>
      <c r="I725" s="139">
        <v>1129</v>
      </c>
      <c r="J725" s="139"/>
      <c r="K725" s="139">
        <v>37700</v>
      </c>
      <c r="L725" s="139"/>
      <c r="M725" s="140">
        <v>12.96</v>
      </c>
      <c r="N725" s="139"/>
      <c r="O725" s="140">
        <v>3.04</v>
      </c>
      <c r="P725" s="139"/>
      <c r="Q725" s="139">
        <v>7869</v>
      </c>
      <c r="R725" s="127">
        <v>83045</v>
      </c>
      <c r="S725" s="127">
        <v>737</v>
      </c>
      <c r="T725" s="127"/>
      <c r="U725" s="127">
        <v>1761</v>
      </c>
      <c r="V725" s="127"/>
      <c r="W725" s="127">
        <v>1727</v>
      </c>
      <c r="X725" s="127"/>
      <c r="Y725" s="127">
        <v>47474</v>
      </c>
      <c r="Z725" s="127"/>
      <c r="AA725" s="128">
        <v>9.3699999999999992</v>
      </c>
      <c r="AB725" s="127"/>
      <c r="AC725" s="128">
        <v>2.12</v>
      </c>
      <c r="AD725" s="127"/>
    </row>
    <row r="726" spans="1:30" ht="15" customHeight="1" x14ac:dyDescent="0.25">
      <c r="B726" s="126">
        <v>2014</v>
      </c>
      <c r="C726" s="127">
        <v>14834</v>
      </c>
      <c r="D726" s="127">
        <v>85508</v>
      </c>
      <c r="E726" s="139">
        <v>1985</v>
      </c>
      <c r="F726" s="139"/>
      <c r="G726" s="139">
        <v>2742</v>
      </c>
      <c r="H726" s="139"/>
      <c r="I726" s="139">
        <v>1152</v>
      </c>
      <c r="J726" s="139"/>
      <c r="K726" s="139">
        <v>71627</v>
      </c>
      <c r="L726" s="139"/>
      <c r="M726" s="140">
        <v>13.38</v>
      </c>
      <c r="N726" s="139"/>
      <c r="O726" s="140">
        <v>3.21</v>
      </c>
      <c r="P726" s="139"/>
      <c r="Q726" s="139">
        <v>7474</v>
      </c>
      <c r="R726" s="127">
        <v>77964</v>
      </c>
      <c r="S726" s="127">
        <v>734</v>
      </c>
      <c r="T726" s="127"/>
      <c r="U726" s="127">
        <v>1820</v>
      </c>
      <c r="V726" s="127"/>
      <c r="W726" s="127">
        <v>1791</v>
      </c>
      <c r="X726" s="127"/>
      <c r="Y726" s="127">
        <v>81746</v>
      </c>
      <c r="Z726" s="127"/>
      <c r="AA726" s="128">
        <v>9.82</v>
      </c>
      <c r="AB726" s="127"/>
      <c r="AC726" s="128">
        <v>2.33</v>
      </c>
      <c r="AD726" s="127"/>
    </row>
    <row r="727" spans="1:30" ht="15" customHeight="1" x14ac:dyDescent="0.25">
      <c r="B727" s="126">
        <v>2013</v>
      </c>
      <c r="C727" s="127">
        <v>14507</v>
      </c>
      <c r="D727" s="127">
        <v>82744</v>
      </c>
      <c r="E727" s="139">
        <v>2023</v>
      </c>
      <c r="F727" s="139"/>
      <c r="G727" s="139">
        <v>2688</v>
      </c>
      <c r="H727" s="139"/>
      <c r="I727" s="139">
        <v>1053</v>
      </c>
      <c r="J727" s="139"/>
      <c r="K727" s="139">
        <v>52225</v>
      </c>
      <c r="L727" s="139"/>
      <c r="M727" s="140">
        <v>13.94</v>
      </c>
      <c r="N727" s="139"/>
      <c r="O727" s="140">
        <v>3.25</v>
      </c>
      <c r="P727" s="139"/>
      <c r="Q727" s="139">
        <v>7054</v>
      </c>
      <c r="R727" s="127">
        <v>75095</v>
      </c>
      <c r="S727" s="127">
        <v>671</v>
      </c>
      <c r="T727" s="127"/>
      <c r="U727" s="127">
        <v>1572</v>
      </c>
      <c r="V727" s="127"/>
      <c r="W727" s="127">
        <v>1550</v>
      </c>
      <c r="X727" s="127"/>
      <c r="Y727" s="127">
        <v>62944</v>
      </c>
      <c r="Z727" s="127"/>
      <c r="AA727" s="128">
        <v>9.51</v>
      </c>
      <c r="AB727" s="127"/>
      <c r="AC727" s="128">
        <v>2.09</v>
      </c>
      <c r="AD727" s="127"/>
    </row>
    <row r="728" spans="1:30" ht="15" customHeight="1" x14ac:dyDescent="0.25">
      <c r="B728" s="126">
        <v>2012</v>
      </c>
      <c r="C728" s="127">
        <v>14328</v>
      </c>
      <c r="D728" s="127">
        <v>81346</v>
      </c>
      <c r="E728" s="127">
        <v>2186</v>
      </c>
      <c r="F728" s="127"/>
      <c r="G728" s="127">
        <v>2746</v>
      </c>
      <c r="H728" s="127"/>
      <c r="I728" s="127">
        <v>945</v>
      </c>
      <c r="J728" s="127"/>
      <c r="K728" s="127">
        <v>51255</v>
      </c>
      <c r="L728" s="127"/>
      <c r="M728" s="128">
        <v>15.26</v>
      </c>
      <c r="N728" s="127"/>
      <c r="O728" s="128">
        <v>3.38</v>
      </c>
      <c r="P728" s="127"/>
      <c r="Q728" s="127">
        <v>6723</v>
      </c>
      <c r="R728" s="127">
        <v>73542</v>
      </c>
      <c r="S728" s="127">
        <v>725</v>
      </c>
      <c r="T728" s="127"/>
      <c r="U728" s="127">
        <v>1458</v>
      </c>
      <c r="V728" s="127"/>
      <c r="W728" s="127">
        <v>1440</v>
      </c>
      <c r="X728" s="127"/>
      <c r="Y728" s="127">
        <v>52950</v>
      </c>
      <c r="Z728" s="127"/>
      <c r="AA728" s="128">
        <v>10.78</v>
      </c>
      <c r="AB728" s="127"/>
      <c r="AC728" s="128">
        <v>1.98</v>
      </c>
      <c r="AD728" s="127"/>
    </row>
    <row r="729" spans="1:30" ht="15" customHeight="1" x14ac:dyDescent="0.25">
      <c r="B729" s="126">
        <v>2011</v>
      </c>
      <c r="C729" s="127">
        <v>14462</v>
      </c>
      <c r="D729" s="127">
        <v>81229</v>
      </c>
      <c r="E729" s="127">
        <v>2411</v>
      </c>
      <c r="F729" s="127"/>
      <c r="G729" s="127">
        <v>3500</v>
      </c>
      <c r="H729" s="127"/>
      <c r="I729" s="127">
        <v>1524</v>
      </c>
      <c r="J729" s="127"/>
      <c r="K729" s="127">
        <v>83568</v>
      </c>
      <c r="L729" s="127"/>
      <c r="M729" s="128">
        <v>16.670000000000002</v>
      </c>
      <c r="N729" s="128"/>
      <c r="O729" s="128">
        <v>4.3099999999999996</v>
      </c>
      <c r="P729" s="128"/>
      <c r="Q729" s="127">
        <v>6623</v>
      </c>
      <c r="R729" s="127">
        <v>73189</v>
      </c>
      <c r="S729" s="127">
        <v>783</v>
      </c>
      <c r="T729" s="127"/>
      <c r="U729" s="127">
        <v>2148</v>
      </c>
      <c r="V729" s="127"/>
      <c r="W729" s="127">
        <v>2114</v>
      </c>
      <c r="X729" s="127"/>
      <c r="Y729" s="127">
        <v>91629</v>
      </c>
      <c r="Z729" s="127"/>
      <c r="AA729" s="128">
        <v>11.82</v>
      </c>
      <c r="AB729" s="128"/>
      <c r="AC729" s="128">
        <v>2.93</v>
      </c>
      <c r="AD729" s="128"/>
    </row>
    <row r="730" spans="1:30" ht="15" customHeight="1" x14ac:dyDescent="0.25">
      <c r="B730" s="126">
        <v>2010</v>
      </c>
      <c r="C730" s="127">
        <v>14372</v>
      </c>
      <c r="D730" s="127">
        <v>79848</v>
      </c>
      <c r="E730" s="127">
        <v>2380</v>
      </c>
      <c r="F730" s="127"/>
      <c r="G730" s="127">
        <v>3237</v>
      </c>
      <c r="H730" s="127"/>
      <c r="I730" s="127">
        <v>1279</v>
      </c>
      <c r="J730" s="127"/>
      <c r="K730" s="127">
        <v>69636</v>
      </c>
      <c r="L730" s="127"/>
      <c r="M730" s="128">
        <v>16.559999999999999</v>
      </c>
      <c r="N730" s="128"/>
      <c r="O730" s="128">
        <v>4.05</v>
      </c>
      <c r="P730" s="128"/>
      <c r="Q730" s="127">
        <v>6291</v>
      </c>
      <c r="R730" s="127">
        <v>71563</v>
      </c>
      <c r="S730" s="127">
        <v>704</v>
      </c>
      <c r="T730" s="127"/>
      <c r="U730" s="127">
        <v>1856</v>
      </c>
      <c r="V730" s="127"/>
      <c r="W730" s="127">
        <v>1832</v>
      </c>
      <c r="X730" s="127"/>
      <c r="Y730" s="127">
        <v>82456</v>
      </c>
      <c r="Z730" s="127"/>
      <c r="AA730" s="128">
        <v>11.19</v>
      </c>
      <c r="AB730" s="128"/>
      <c r="AC730" s="128">
        <v>2.59</v>
      </c>
      <c r="AD730" s="128"/>
    </row>
    <row r="731" spans="1:30" ht="15" customHeight="1" x14ac:dyDescent="0.25">
      <c r="B731" s="126">
        <v>2009</v>
      </c>
      <c r="C731" s="127">
        <v>14968</v>
      </c>
      <c r="D731" s="127">
        <v>79120</v>
      </c>
      <c r="E731" s="127">
        <v>2600</v>
      </c>
      <c r="F731" s="127"/>
      <c r="G731" s="127">
        <v>3321</v>
      </c>
      <c r="H731" s="127"/>
      <c r="I731" s="127">
        <v>1046</v>
      </c>
      <c r="J731" s="127"/>
      <c r="K731" s="127">
        <v>65164</v>
      </c>
      <c r="L731" s="127"/>
      <c r="M731" s="128">
        <v>17.37</v>
      </c>
      <c r="N731" s="128"/>
      <c r="O731" s="128">
        <v>4.2</v>
      </c>
      <c r="P731" s="128"/>
      <c r="Q731" s="127">
        <v>6111</v>
      </c>
      <c r="R731" s="127">
        <v>69950</v>
      </c>
      <c r="S731" s="127">
        <v>664</v>
      </c>
      <c r="T731" s="127"/>
      <c r="U731" s="127">
        <v>1504</v>
      </c>
      <c r="V731" s="127"/>
      <c r="W731" s="127">
        <v>1467</v>
      </c>
      <c r="X731" s="127"/>
      <c r="Y731" s="127">
        <v>64036</v>
      </c>
      <c r="Z731" s="127"/>
      <c r="AA731" s="128">
        <v>10.87</v>
      </c>
      <c r="AB731" s="128"/>
      <c r="AC731" s="128">
        <v>2.15</v>
      </c>
      <c r="AD731" s="128"/>
    </row>
    <row r="732" spans="1:30" ht="15" customHeight="1" x14ac:dyDescent="0.25">
      <c r="B732" s="126">
        <v>2008</v>
      </c>
      <c r="C732" s="127">
        <v>15800</v>
      </c>
      <c r="D732" s="127">
        <v>78498</v>
      </c>
      <c r="E732" s="127">
        <v>2794</v>
      </c>
      <c r="F732" s="127"/>
      <c r="G732" s="127">
        <v>3431</v>
      </c>
      <c r="H732" s="127"/>
      <c r="I732" s="127">
        <v>1021</v>
      </c>
      <c r="J732" s="127"/>
      <c r="K732" s="127">
        <v>67921</v>
      </c>
      <c r="L732" s="127"/>
      <c r="M732" s="128">
        <v>17.68</v>
      </c>
      <c r="N732" s="128"/>
      <c r="O732" s="128">
        <v>4.37</v>
      </c>
      <c r="P732" s="128"/>
      <c r="Q732" s="127">
        <v>6052</v>
      </c>
      <c r="R732" s="127">
        <v>68368</v>
      </c>
      <c r="S732" s="127">
        <v>671</v>
      </c>
      <c r="T732" s="127"/>
      <c r="U732" s="127">
        <v>1447</v>
      </c>
      <c r="V732" s="127"/>
      <c r="W732" s="127">
        <v>1419</v>
      </c>
      <c r="X732" s="127"/>
      <c r="Y732" s="127">
        <v>73314</v>
      </c>
      <c r="Z732" s="127"/>
      <c r="AA732" s="128">
        <v>11.09</v>
      </c>
      <c r="AB732" s="128"/>
      <c r="AC732" s="128">
        <v>2.12</v>
      </c>
      <c r="AD732" s="128"/>
    </row>
    <row r="733" spans="1:30" ht="15" customHeight="1" x14ac:dyDescent="0.25">
      <c r="B733" s="181" t="s">
        <v>25</v>
      </c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</row>
    <row r="734" spans="1:30" ht="15" customHeight="1" x14ac:dyDescent="0.25">
      <c r="B734" s="123" t="s">
        <v>127</v>
      </c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</row>
    <row r="735" spans="1:30" ht="15" customHeight="1" x14ac:dyDescent="0.25">
      <c r="B735" s="167">
        <v>2022</v>
      </c>
      <c r="C735" s="166">
        <v>12548</v>
      </c>
      <c r="D735" s="166">
        <v>12615</v>
      </c>
      <c r="E735" s="166">
        <v>2697</v>
      </c>
      <c r="F735" s="166" t="s">
        <v>333</v>
      </c>
      <c r="G735" s="166">
        <v>2708</v>
      </c>
      <c r="H735" s="166" t="s">
        <v>333</v>
      </c>
      <c r="I735" s="166">
        <v>21</v>
      </c>
      <c r="J735" s="166" t="s">
        <v>333</v>
      </c>
      <c r="K735" s="166">
        <v>57413</v>
      </c>
      <c r="L735" s="166" t="s">
        <v>333</v>
      </c>
      <c r="M735" s="168">
        <v>21.49</v>
      </c>
      <c r="N735" s="166" t="s">
        <v>333</v>
      </c>
      <c r="O735" s="168">
        <v>21.47</v>
      </c>
      <c r="P735" s="166" t="s">
        <v>333</v>
      </c>
      <c r="Q735" s="166">
        <v>121</v>
      </c>
      <c r="R735" s="166">
        <v>179</v>
      </c>
      <c r="S735" s="166" t="s">
        <v>53</v>
      </c>
      <c r="T735" s="166"/>
      <c r="U735" s="166" t="s">
        <v>53</v>
      </c>
      <c r="V735" s="166"/>
      <c r="W735" s="166" t="s">
        <v>53</v>
      </c>
      <c r="X735" s="166"/>
      <c r="Y735" s="166" t="s">
        <v>53</v>
      </c>
      <c r="Z735" s="166"/>
      <c r="AA735" s="166" t="s">
        <v>51</v>
      </c>
      <c r="AB735" s="166"/>
      <c r="AC735" s="166" t="s">
        <v>51</v>
      </c>
      <c r="AD735" s="166"/>
    </row>
    <row r="736" spans="1:30" ht="15" customHeight="1" x14ac:dyDescent="0.25">
      <c r="B736" s="126">
        <v>2021</v>
      </c>
      <c r="C736" s="127">
        <v>9449</v>
      </c>
      <c r="D736" s="127">
        <v>9524</v>
      </c>
      <c r="E736" s="127">
        <v>1997</v>
      </c>
      <c r="F736" s="139" t="s">
        <v>334</v>
      </c>
      <c r="G736" s="127">
        <v>2015</v>
      </c>
      <c r="H736" s="139" t="s">
        <v>334</v>
      </c>
      <c r="I736" s="127">
        <v>19</v>
      </c>
      <c r="J736" s="139" t="s">
        <v>334</v>
      </c>
      <c r="K736" s="127">
        <v>31576</v>
      </c>
      <c r="L736" s="139" t="s">
        <v>334</v>
      </c>
      <c r="M736" s="128">
        <v>21.13</v>
      </c>
      <c r="N736" s="139" t="s">
        <v>334</v>
      </c>
      <c r="O736" s="128">
        <v>21.16</v>
      </c>
      <c r="P736" s="139" t="s">
        <v>334</v>
      </c>
      <c r="Q736" s="127">
        <v>105</v>
      </c>
      <c r="R736" s="127">
        <v>149</v>
      </c>
      <c r="S736" s="127">
        <v>31</v>
      </c>
      <c r="T736" s="127" t="s">
        <v>334</v>
      </c>
      <c r="U736" s="127">
        <v>40</v>
      </c>
      <c r="V736" s="127" t="s">
        <v>334</v>
      </c>
      <c r="W736" s="127">
        <v>32</v>
      </c>
      <c r="X736" s="127" t="s">
        <v>334</v>
      </c>
      <c r="Y736" s="127">
        <v>1373</v>
      </c>
      <c r="Z736" s="127" t="s">
        <v>334</v>
      </c>
      <c r="AA736" s="128">
        <v>29.52</v>
      </c>
      <c r="AB736" s="127" t="s">
        <v>334</v>
      </c>
      <c r="AC736" s="128">
        <v>26.85</v>
      </c>
      <c r="AD736" s="127" t="s">
        <v>334</v>
      </c>
    </row>
    <row r="737" spans="1:30" ht="15" customHeight="1" x14ac:dyDescent="0.25">
      <c r="B737" s="126">
        <v>2020</v>
      </c>
      <c r="C737" s="127">
        <v>7505</v>
      </c>
      <c r="D737" s="127">
        <v>7609</v>
      </c>
      <c r="E737" s="127">
        <v>1543</v>
      </c>
      <c r="F737" s="127"/>
      <c r="G737" s="127">
        <v>1559</v>
      </c>
      <c r="H737" s="127"/>
      <c r="I737" s="127">
        <v>27</v>
      </c>
      <c r="J737" s="127"/>
      <c r="K737" s="127">
        <v>13992</v>
      </c>
      <c r="L737" s="127"/>
      <c r="M737" s="128">
        <v>20.56</v>
      </c>
      <c r="N737" s="127"/>
      <c r="O737" s="128">
        <v>20.49</v>
      </c>
      <c r="P737" s="127"/>
      <c r="Q737" s="127">
        <v>198</v>
      </c>
      <c r="R737" s="127">
        <v>285</v>
      </c>
      <c r="S737" s="127">
        <v>109</v>
      </c>
      <c r="T737" s="127"/>
      <c r="U737" s="127">
        <v>144</v>
      </c>
      <c r="V737" s="127"/>
      <c r="W737" s="127">
        <v>109</v>
      </c>
      <c r="X737" s="127"/>
      <c r="Y737" s="127">
        <v>3849</v>
      </c>
      <c r="Z737" s="127"/>
      <c r="AA737" s="128">
        <v>55.05</v>
      </c>
      <c r="AB737" s="127"/>
      <c r="AC737" s="128">
        <v>50.53</v>
      </c>
      <c r="AD737" s="127"/>
    </row>
    <row r="738" spans="1:30" ht="15" customHeight="1" x14ac:dyDescent="0.25">
      <c r="B738" s="126">
        <v>2019</v>
      </c>
      <c r="C738" s="127">
        <v>7776</v>
      </c>
      <c r="D738" s="127">
        <v>7929</v>
      </c>
      <c r="E738" s="127">
        <v>1834</v>
      </c>
      <c r="F738" s="139"/>
      <c r="G738" s="127">
        <v>1858</v>
      </c>
      <c r="H738" s="139"/>
      <c r="I738" s="127">
        <v>33</v>
      </c>
      <c r="J738" s="139"/>
      <c r="K738" s="127">
        <v>16621</v>
      </c>
      <c r="L738" s="139"/>
      <c r="M738" s="128">
        <v>23.59</v>
      </c>
      <c r="N738" s="139"/>
      <c r="O738" s="128">
        <v>23.43</v>
      </c>
      <c r="P738" s="139"/>
      <c r="Q738" s="127">
        <v>234</v>
      </c>
      <c r="R738" s="127">
        <v>370</v>
      </c>
      <c r="S738" s="127">
        <v>67</v>
      </c>
      <c r="T738" s="127"/>
      <c r="U738" s="127">
        <v>104</v>
      </c>
      <c r="V738" s="127"/>
      <c r="W738" s="127">
        <v>72</v>
      </c>
      <c r="X738" s="127"/>
      <c r="Y738" s="127">
        <v>2627</v>
      </c>
      <c r="Z738" s="127"/>
      <c r="AA738" s="128">
        <v>28.63</v>
      </c>
      <c r="AB738" s="127"/>
      <c r="AC738" s="128">
        <v>28.11</v>
      </c>
      <c r="AD738" s="127"/>
    </row>
    <row r="739" spans="1:30" ht="15" customHeight="1" x14ac:dyDescent="0.25">
      <c r="A739" s="14"/>
      <c r="B739" s="126">
        <v>2018</v>
      </c>
      <c r="C739" s="127">
        <v>7150</v>
      </c>
      <c r="D739" s="127">
        <v>7319</v>
      </c>
      <c r="E739" s="127">
        <v>1623</v>
      </c>
      <c r="F739" s="139"/>
      <c r="G739" s="127">
        <v>1647</v>
      </c>
      <c r="H739" s="139"/>
      <c r="I739" s="127">
        <v>32</v>
      </c>
      <c r="J739" s="139"/>
      <c r="K739" s="127">
        <v>15273</v>
      </c>
      <c r="L739" s="139"/>
      <c r="M739" s="128">
        <v>22.7</v>
      </c>
      <c r="N739" s="139"/>
      <c r="O739" s="128">
        <v>22.5</v>
      </c>
      <c r="P739" s="139"/>
      <c r="Q739" s="127">
        <v>240</v>
      </c>
      <c r="R739" s="127">
        <v>390</v>
      </c>
      <c r="S739" s="127">
        <v>59</v>
      </c>
      <c r="T739" s="127"/>
      <c r="U739" s="127">
        <v>77</v>
      </c>
      <c r="V739" s="127"/>
      <c r="W739" s="127">
        <v>59</v>
      </c>
      <c r="X739" s="127"/>
      <c r="Y739" s="127">
        <v>1687</v>
      </c>
      <c r="Z739" s="127"/>
      <c r="AA739" s="128">
        <v>24.58</v>
      </c>
      <c r="AB739" s="127"/>
      <c r="AC739" s="128">
        <v>19.739999999999998</v>
      </c>
      <c r="AD739" s="127"/>
    </row>
    <row r="740" spans="1:30" ht="15" customHeight="1" x14ac:dyDescent="0.25">
      <c r="A740" s="14"/>
      <c r="B740" s="126">
        <v>2017</v>
      </c>
      <c r="C740" s="127">
        <v>6819</v>
      </c>
      <c r="D740" s="127">
        <v>6955</v>
      </c>
      <c r="E740" s="127">
        <v>1469</v>
      </c>
      <c r="F740" s="127"/>
      <c r="G740" s="127">
        <v>1488</v>
      </c>
      <c r="H740" s="127"/>
      <c r="I740" s="127">
        <v>26</v>
      </c>
      <c r="J740" s="127"/>
      <c r="K740" s="127">
        <v>11769</v>
      </c>
      <c r="L740" s="127"/>
      <c r="M740" s="128">
        <v>21.54</v>
      </c>
      <c r="N740" s="127"/>
      <c r="O740" s="128">
        <v>21.39</v>
      </c>
      <c r="P740" s="127"/>
      <c r="Q740" s="127">
        <v>241</v>
      </c>
      <c r="R740" s="127">
        <v>363</v>
      </c>
      <c r="S740" s="127">
        <v>52</v>
      </c>
      <c r="T740" s="127"/>
      <c r="U740" s="127">
        <v>72</v>
      </c>
      <c r="V740" s="127"/>
      <c r="W740" s="127">
        <v>55</v>
      </c>
      <c r="X740" s="127"/>
      <c r="Y740" s="127">
        <v>1632</v>
      </c>
      <c r="Z740" s="127"/>
      <c r="AA740" s="128">
        <v>21.58</v>
      </c>
      <c r="AB740" s="127"/>
      <c r="AC740" s="128">
        <v>19.829999999999998</v>
      </c>
      <c r="AD740" s="127"/>
    </row>
    <row r="741" spans="1:30" ht="15" customHeight="1" x14ac:dyDescent="0.25">
      <c r="B741" s="126">
        <v>2016</v>
      </c>
      <c r="C741" s="127">
        <v>6142</v>
      </c>
      <c r="D741" s="127">
        <v>6197</v>
      </c>
      <c r="E741" s="127">
        <v>1256</v>
      </c>
      <c r="F741" s="139"/>
      <c r="G741" s="127">
        <v>1259</v>
      </c>
      <c r="H741" s="139"/>
      <c r="I741" s="127">
        <v>19</v>
      </c>
      <c r="J741" s="139"/>
      <c r="K741" s="127">
        <v>9569</v>
      </c>
      <c r="L741" s="139"/>
      <c r="M741" s="128">
        <v>20.45</v>
      </c>
      <c r="N741" s="139"/>
      <c r="O741" s="128">
        <v>20.32</v>
      </c>
      <c r="P741" s="139"/>
      <c r="Q741" s="127">
        <v>226</v>
      </c>
      <c r="R741" s="127">
        <v>269</v>
      </c>
      <c r="S741" s="127">
        <v>38</v>
      </c>
      <c r="T741" s="127"/>
      <c r="U741" s="127">
        <v>50</v>
      </c>
      <c r="V741" s="127"/>
      <c r="W741" s="127">
        <v>42</v>
      </c>
      <c r="X741" s="127"/>
      <c r="Y741" s="127">
        <v>1550</v>
      </c>
      <c r="Z741" s="127"/>
      <c r="AA741" s="128">
        <v>16.809999999999999</v>
      </c>
      <c r="AB741" s="127"/>
      <c r="AC741" s="128">
        <v>18.59</v>
      </c>
      <c r="AD741" s="127"/>
    </row>
    <row r="742" spans="1:30" ht="15" customHeight="1" x14ac:dyDescent="0.25">
      <c r="B742" s="126">
        <v>2015</v>
      </c>
      <c r="C742" s="127">
        <v>5753</v>
      </c>
      <c r="D742" s="127">
        <v>5807</v>
      </c>
      <c r="E742" s="139">
        <v>1212</v>
      </c>
      <c r="F742" s="139"/>
      <c r="G742" s="139">
        <v>1227</v>
      </c>
      <c r="H742" s="139"/>
      <c r="I742" s="139">
        <v>24</v>
      </c>
      <c r="J742" s="139"/>
      <c r="K742" s="139">
        <v>7933</v>
      </c>
      <c r="L742" s="139"/>
      <c r="M742" s="140">
        <v>21.07</v>
      </c>
      <c r="N742" s="139"/>
      <c r="O742" s="140">
        <v>21.13</v>
      </c>
      <c r="P742" s="139"/>
      <c r="Q742" s="139">
        <v>212</v>
      </c>
      <c r="R742" s="127">
        <v>255</v>
      </c>
      <c r="S742" s="127">
        <v>42</v>
      </c>
      <c r="T742" s="127"/>
      <c r="U742" s="127">
        <v>51</v>
      </c>
      <c r="V742" s="127"/>
      <c r="W742" s="127">
        <v>44</v>
      </c>
      <c r="X742" s="127"/>
      <c r="Y742" s="127">
        <v>1346</v>
      </c>
      <c r="Z742" s="127"/>
      <c r="AA742" s="128">
        <v>19.809999999999999</v>
      </c>
      <c r="AB742" s="127"/>
      <c r="AC742" s="128">
        <v>20</v>
      </c>
      <c r="AD742" s="127"/>
    </row>
    <row r="743" spans="1:30" ht="15" customHeight="1" x14ac:dyDescent="0.25">
      <c r="B743" s="126">
        <v>2014</v>
      </c>
      <c r="C743" s="127">
        <v>5479</v>
      </c>
      <c r="D743" s="127">
        <v>5527</v>
      </c>
      <c r="E743" s="139">
        <v>1202</v>
      </c>
      <c r="F743" s="139"/>
      <c r="G743" s="139">
        <v>1209</v>
      </c>
      <c r="H743" s="139"/>
      <c r="I743" s="139">
        <v>24</v>
      </c>
      <c r="J743" s="139"/>
      <c r="K743" s="139">
        <v>8969</v>
      </c>
      <c r="L743" s="139"/>
      <c r="M743" s="140">
        <v>21.94</v>
      </c>
      <c r="N743" s="139"/>
      <c r="O743" s="140">
        <v>21.87</v>
      </c>
      <c r="P743" s="139"/>
      <c r="Q743" s="139">
        <v>226</v>
      </c>
      <c r="R743" s="127">
        <v>262</v>
      </c>
      <c r="S743" s="127">
        <v>53</v>
      </c>
      <c r="T743" s="127"/>
      <c r="U743" s="127">
        <v>59</v>
      </c>
      <c r="V743" s="127"/>
      <c r="W743" s="127">
        <v>53</v>
      </c>
      <c r="X743" s="127"/>
      <c r="Y743" s="127">
        <v>1571</v>
      </c>
      <c r="Z743" s="127"/>
      <c r="AA743" s="128">
        <v>23.45</v>
      </c>
      <c r="AB743" s="127"/>
      <c r="AC743" s="128">
        <v>22.52</v>
      </c>
      <c r="AD743" s="127"/>
    </row>
    <row r="744" spans="1:30" ht="15" customHeight="1" x14ac:dyDescent="0.25">
      <c r="B744" s="126">
        <v>2013</v>
      </c>
      <c r="C744" s="127">
        <v>5494</v>
      </c>
      <c r="D744" s="127">
        <v>5540</v>
      </c>
      <c r="E744" s="139">
        <v>1235</v>
      </c>
      <c r="F744" s="139"/>
      <c r="G744" s="139">
        <v>1242</v>
      </c>
      <c r="H744" s="139"/>
      <c r="I744" s="139">
        <v>35</v>
      </c>
      <c r="J744" s="139"/>
      <c r="K744" s="139">
        <v>8274</v>
      </c>
      <c r="L744" s="139"/>
      <c r="M744" s="140">
        <v>22.48</v>
      </c>
      <c r="N744" s="139"/>
      <c r="O744" s="140">
        <v>22.42</v>
      </c>
      <c r="P744" s="139"/>
      <c r="Q744" s="139">
        <v>228</v>
      </c>
      <c r="R744" s="127">
        <v>260</v>
      </c>
      <c r="S744" s="127">
        <v>59</v>
      </c>
      <c r="T744" s="127"/>
      <c r="U744" s="127">
        <v>64</v>
      </c>
      <c r="V744" s="127"/>
      <c r="W744" s="127">
        <v>63</v>
      </c>
      <c r="X744" s="127"/>
      <c r="Y744" s="127">
        <v>2062</v>
      </c>
      <c r="Z744" s="127"/>
      <c r="AA744" s="128">
        <v>25.88</v>
      </c>
      <c r="AB744" s="127"/>
      <c r="AC744" s="128">
        <v>24.62</v>
      </c>
      <c r="AD744" s="127"/>
    </row>
    <row r="745" spans="1:30" ht="15" customHeight="1" x14ac:dyDescent="0.25">
      <c r="B745" s="126">
        <v>2012</v>
      </c>
      <c r="C745" s="127">
        <v>5748</v>
      </c>
      <c r="D745" s="127">
        <v>5794</v>
      </c>
      <c r="E745" s="127">
        <v>1385</v>
      </c>
      <c r="F745" s="127"/>
      <c r="G745" s="127">
        <v>1387</v>
      </c>
      <c r="H745" s="127"/>
      <c r="I745" s="127">
        <v>27</v>
      </c>
      <c r="J745" s="127"/>
      <c r="K745" s="127">
        <v>9487</v>
      </c>
      <c r="L745" s="127"/>
      <c r="M745" s="128">
        <v>24.1</v>
      </c>
      <c r="N745" s="127"/>
      <c r="O745" s="128">
        <v>23.94</v>
      </c>
      <c r="P745" s="127"/>
      <c r="Q745" s="127">
        <v>239</v>
      </c>
      <c r="R745" s="127">
        <v>277</v>
      </c>
      <c r="S745" s="127">
        <v>59</v>
      </c>
      <c r="T745" s="127"/>
      <c r="U745" s="127">
        <v>62</v>
      </c>
      <c r="V745" s="127"/>
      <c r="W745" s="127">
        <v>62</v>
      </c>
      <c r="X745" s="127"/>
      <c r="Y745" s="127">
        <v>1514</v>
      </c>
      <c r="Z745" s="127"/>
      <c r="AA745" s="128">
        <v>24.69</v>
      </c>
      <c r="AB745" s="127"/>
      <c r="AC745" s="128">
        <v>22.38</v>
      </c>
      <c r="AD745" s="127"/>
    </row>
    <row r="746" spans="1:30" ht="15" customHeight="1" x14ac:dyDescent="0.25">
      <c r="B746" s="126">
        <v>2011</v>
      </c>
      <c r="C746" s="127">
        <v>6226</v>
      </c>
      <c r="D746" s="127">
        <v>6308</v>
      </c>
      <c r="E746" s="127">
        <v>1679</v>
      </c>
      <c r="F746" s="127"/>
      <c r="G746" s="127">
        <v>1695</v>
      </c>
      <c r="H746" s="127"/>
      <c r="I746" s="127">
        <v>56</v>
      </c>
      <c r="J746" s="127"/>
      <c r="K746" s="127">
        <v>13000</v>
      </c>
      <c r="L746" s="127"/>
      <c r="M746" s="128">
        <v>26.97</v>
      </c>
      <c r="N746" s="128"/>
      <c r="O746" s="128">
        <v>26.87</v>
      </c>
      <c r="P746" s="128"/>
      <c r="Q746" s="127">
        <v>295</v>
      </c>
      <c r="R746" s="127">
        <v>359</v>
      </c>
      <c r="S746" s="127">
        <v>93</v>
      </c>
      <c r="T746" s="127"/>
      <c r="U746" s="127">
        <v>105</v>
      </c>
      <c r="V746" s="127"/>
      <c r="W746" s="127">
        <v>97</v>
      </c>
      <c r="X746" s="127"/>
      <c r="Y746" s="127">
        <v>2727</v>
      </c>
      <c r="Z746" s="127"/>
      <c r="AA746" s="128">
        <v>31.53</v>
      </c>
      <c r="AB746" s="128"/>
      <c r="AC746" s="128">
        <v>29.25</v>
      </c>
      <c r="AD746" s="128"/>
    </row>
    <row r="747" spans="1:30" ht="15" customHeight="1" x14ac:dyDescent="0.25">
      <c r="B747" s="126">
        <v>2010</v>
      </c>
      <c r="C747" s="127">
        <v>6691</v>
      </c>
      <c r="D747" s="127">
        <v>6762</v>
      </c>
      <c r="E747" s="127">
        <v>1687</v>
      </c>
      <c r="F747" s="127"/>
      <c r="G747" s="127">
        <v>1697</v>
      </c>
      <c r="H747" s="127"/>
      <c r="I747" s="127">
        <v>44</v>
      </c>
      <c r="J747" s="127"/>
      <c r="K747" s="127">
        <v>14568</v>
      </c>
      <c r="L747" s="127"/>
      <c r="M747" s="128">
        <v>25.21</v>
      </c>
      <c r="N747" s="128"/>
      <c r="O747" s="128">
        <v>25.1</v>
      </c>
      <c r="P747" s="128"/>
      <c r="Q747" s="127">
        <v>326</v>
      </c>
      <c r="R747" s="127">
        <v>380</v>
      </c>
      <c r="S747" s="127">
        <v>82</v>
      </c>
      <c r="T747" s="127"/>
      <c r="U747" s="127">
        <v>93</v>
      </c>
      <c r="V747" s="127"/>
      <c r="W747" s="127">
        <v>93</v>
      </c>
      <c r="X747" s="127"/>
      <c r="Y747" s="127">
        <v>3275</v>
      </c>
      <c r="Z747" s="127"/>
      <c r="AA747" s="128">
        <v>25.15</v>
      </c>
      <c r="AB747" s="128"/>
      <c r="AC747" s="128">
        <v>24.47</v>
      </c>
      <c r="AD747" s="128"/>
    </row>
    <row r="748" spans="1:30" ht="15" customHeight="1" x14ac:dyDescent="0.25">
      <c r="B748" s="126">
        <v>2009</v>
      </c>
      <c r="C748" s="127">
        <v>7392</v>
      </c>
      <c r="D748" s="127">
        <v>7493</v>
      </c>
      <c r="E748" s="127">
        <v>1885</v>
      </c>
      <c r="F748" s="127"/>
      <c r="G748" s="127">
        <v>1914</v>
      </c>
      <c r="H748" s="127"/>
      <c r="I748" s="127">
        <v>38</v>
      </c>
      <c r="J748" s="127"/>
      <c r="K748" s="127">
        <v>17987</v>
      </c>
      <c r="L748" s="127"/>
      <c r="M748" s="128">
        <v>25.5</v>
      </c>
      <c r="N748" s="128"/>
      <c r="O748" s="128">
        <v>25.54</v>
      </c>
      <c r="P748" s="128"/>
      <c r="Q748" s="127">
        <v>305</v>
      </c>
      <c r="R748" s="127">
        <v>369</v>
      </c>
      <c r="S748" s="127">
        <v>79</v>
      </c>
      <c r="T748" s="127"/>
      <c r="U748" s="127">
        <v>90</v>
      </c>
      <c r="V748" s="127"/>
      <c r="W748" s="127">
        <v>85</v>
      </c>
      <c r="X748" s="127"/>
      <c r="Y748" s="127">
        <v>2364</v>
      </c>
      <c r="Z748" s="127"/>
      <c r="AA748" s="128">
        <v>25.9</v>
      </c>
      <c r="AB748" s="128"/>
      <c r="AC748" s="128">
        <v>24.39</v>
      </c>
      <c r="AD748" s="128"/>
    </row>
    <row r="749" spans="1:30" ht="15" customHeight="1" x14ac:dyDescent="0.25">
      <c r="B749" s="126">
        <v>2008</v>
      </c>
      <c r="C749" s="127">
        <v>8376</v>
      </c>
      <c r="D749" s="127">
        <v>8471</v>
      </c>
      <c r="E749" s="127">
        <v>2095</v>
      </c>
      <c r="F749" s="127"/>
      <c r="G749" s="127">
        <v>2101</v>
      </c>
      <c r="H749" s="127"/>
      <c r="I749" s="127">
        <v>42</v>
      </c>
      <c r="J749" s="127"/>
      <c r="K749" s="127">
        <v>14838</v>
      </c>
      <c r="L749" s="127"/>
      <c r="M749" s="128">
        <v>25.01</v>
      </c>
      <c r="N749" s="128"/>
      <c r="O749" s="128">
        <v>24.8</v>
      </c>
      <c r="P749" s="128"/>
      <c r="Q749" s="127">
        <v>346</v>
      </c>
      <c r="R749" s="127">
        <v>416</v>
      </c>
      <c r="S749" s="127">
        <v>94</v>
      </c>
      <c r="T749" s="127"/>
      <c r="U749" s="127">
        <v>106</v>
      </c>
      <c r="V749" s="127"/>
      <c r="W749" s="127">
        <v>99</v>
      </c>
      <c r="X749" s="127"/>
      <c r="Y749" s="127">
        <v>2857</v>
      </c>
      <c r="Z749" s="127"/>
      <c r="AA749" s="128">
        <v>27.17</v>
      </c>
      <c r="AB749" s="128"/>
      <c r="AC749" s="128">
        <v>25.48</v>
      </c>
      <c r="AD749" s="128"/>
    </row>
    <row r="750" spans="1:30" ht="15" customHeight="1" x14ac:dyDescent="0.25">
      <c r="B750" s="123" t="s">
        <v>128</v>
      </c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</row>
    <row r="751" spans="1:30" ht="15" customHeight="1" x14ac:dyDescent="0.25">
      <c r="B751" s="167">
        <v>2022</v>
      </c>
      <c r="C751" s="166">
        <v>16768</v>
      </c>
      <c r="D751" s="166">
        <v>150713</v>
      </c>
      <c r="E751" s="166">
        <v>903</v>
      </c>
      <c r="F751" s="166" t="s">
        <v>333</v>
      </c>
      <c r="G751" s="166">
        <v>1781</v>
      </c>
      <c r="H751" s="166" t="s">
        <v>333</v>
      </c>
      <c r="I751" s="166">
        <v>1301</v>
      </c>
      <c r="J751" s="166" t="s">
        <v>333</v>
      </c>
      <c r="K751" s="166">
        <v>107001</v>
      </c>
      <c r="L751" s="166" t="s">
        <v>333</v>
      </c>
      <c r="M751" s="168">
        <v>5.39</v>
      </c>
      <c r="N751" s="166" t="s">
        <v>333</v>
      </c>
      <c r="O751" s="168">
        <v>1.18</v>
      </c>
      <c r="P751" s="166" t="s">
        <v>333</v>
      </c>
      <c r="Q751" s="166">
        <v>12988</v>
      </c>
      <c r="R751" s="166">
        <v>146696</v>
      </c>
      <c r="S751" s="166" t="s">
        <v>53</v>
      </c>
      <c r="T751" s="166"/>
      <c r="U751" s="166" t="s">
        <v>53</v>
      </c>
      <c r="V751" s="166"/>
      <c r="W751" s="166" t="s">
        <v>53</v>
      </c>
      <c r="X751" s="166"/>
      <c r="Y751" s="166" t="s">
        <v>53</v>
      </c>
      <c r="Z751" s="166"/>
      <c r="AA751" s="166" t="s">
        <v>51</v>
      </c>
      <c r="AB751" s="166"/>
      <c r="AC751" s="166" t="s">
        <v>51</v>
      </c>
      <c r="AD751" s="166"/>
    </row>
    <row r="752" spans="1:30" ht="15" customHeight="1" x14ac:dyDescent="0.25">
      <c r="B752" s="126">
        <v>2021</v>
      </c>
      <c r="C752" s="127">
        <v>15146</v>
      </c>
      <c r="D752" s="127">
        <v>136578</v>
      </c>
      <c r="E752" s="127">
        <v>893</v>
      </c>
      <c r="F752" s="139" t="s">
        <v>334</v>
      </c>
      <c r="G752" s="127">
        <v>1598</v>
      </c>
      <c r="H752" s="139" t="s">
        <v>334</v>
      </c>
      <c r="I752" s="127">
        <v>1145</v>
      </c>
      <c r="J752" s="139" t="s">
        <v>334</v>
      </c>
      <c r="K752" s="127">
        <v>33260</v>
      </c>
      <c r="L752" s="139" t="s">
        <v>334</v>
      </c>
      <c r="M752" s="128">
        <v>5.9</v>
      </c>
      <c r="N752" s="139" t="s">
        <v>334</v>
      </c>
      <c r="O752" s="128">
        <v>1.17</v>
      </c>
      <c r="P752" s="139" t="s">
        <v>334</v>
      </c>
      <c r="Q752" s="127">
        <v>11664</v>
      </c>
      <c r="R752" s="127">
        <v>132869</v>
      </c>
      <c r="S752" s="127">
        <v>865</v>
      </c>
      <c r="T752" s="127" t="s">
        <v>334</v>
      </c>
      <c r="U752" s="127">
        <v>3155</v>
      </c>
      <c r="V752" s="127" t="s">
        <v>334</v>
      </c>
      <c r="W752" s="127">
        <v>3135</v>
      </c>
      <c r="X752" s="127" t="s">
        <v>334</v>
      </c>
      <c r="Y752" s="127">
        <v>147999</v>
      </c>
      <c r="Z752" s="127" t="s">
        <v>334</v>
      </c>
      <c r="AA752" s="128">
        <v>7.42</v>
      </c>
      <c r="AB752" s="127" t="s">
        <v>334</v>
      </c>
      <c r="AC752" s="128">
        <v>2.37</v>
      </c>
      <c r="AD752" s="127" t="s">
        <v>334</v>
      </c>
    </row>
    <row r="753" spans="1:30" ht="15" customHeight="1" x14ac:dyDescent="0.25">
      <c r="B753" s="126">
        <v>2020</v>
      </c>
      <c r="C753" s="127">
        <v>13807</v>
      </c>
      <c r="D753" s="127">
        <v>123280</v>
      </c>
      <c r="E753" s="127">
        <v>791</v>
      </c>
      <c r="F753" s="127"/>
      <c r="G753" s="127">
        <v>1192</v>
      </c>
      <c r="H753" s="127"/>
      <c r="I753" s="127">
        <v>746</v>
      </c>
      <c r="J753" s="127"/>
      <c r="K753" s="127">
        <v>59894</v>
      </c>
      <c r="L753" s="127"/>
      <c r="M753" s="128">
        <v>5.73</v>
      </c>
      <c r="N753" s="127"/>
      <c r="O753" s="128">
        <v>0.97</v>
      </c>
      <c r="P753" s="127"/>
      <c r="Q753" s="127">
        <v>10592</v>
      </c>
      <c r="R753" s="127">
        <v>119805</v>
      </c>
      <c r="S753" s="127">
        <v>715</v>
      </c>
      <c r="T753" s="127"/>
      <c r="U753" s="127">
        <v>1314</v>
      </c>
      <c r="V753" s="127"/>
      <c r="W753" s="127">
        <v>1296</v>
      </c>
      <c r="X753" s="127"/>
      <c r="Y753" s="127">
        <v>64405</v>
      </c>
      <c r="Z753" s="127"/>
      <c r="AA753" s="128">
        <v>6.75</v>
      </c>
      <c r="AB753" s="127"/>
      <c r="AC753" s="128">
        <v>1.1000000000000001</v>
      </c>
      <c r="AD753" s="127"/>
    </row>
    <row r="754" spans="1:30" ht="15" customHeight="1" x14ac:dyDescent="0.25">
      <c r="B754" s="126">
        <v>2019</v>
      </c>
      <c r="C754" s="127">
        <v>13228</v>
      </c>
      <c r="D754" s="127">
        <v>114854</v>
      </c>
      <c r="E754" s="127">
        <v>931</v>
      </c>
      <c r="F754" s="139"/>
      <c r="G754" s="127">
        <v>1374</v>
      </c>
      <c r="H754" s="139"/>
      <c r="I754" s="127">
        <v>888</v>
      </c>
      <c r="J754" s="139"/>
      <c r="K754" s="127">
        <v>37517</v>
      </c>
      <c r="L754" s="139"/>
      <c r="M754" s="128">
        <v>7.04</v>
      </c>
      <c r="N754" s="139"/>
      <c r="O754" s="128">
        <v>1.2</v>
      </c>
      <c r="P754" s="139"/>
      <c r="Q754" s="127">
        <v>10218</v>
      </c>
      <c r="R754" s="127">
        <v>111610</v>
      </c>
      <c r="S754" s="127">
        <v>829</v>
      </c>
      <c r="T754" s="127"/>
      <c r="U754" s="127">
        <v>1576</v>
      </c>
      <c r="V754" s="127"/>
      <c r="W754" s="127">
        <v>1557</v>
      </c>
      <c r="X754" s="127"/>
      <c r="Y754" s="127">
        <v>57482</v>
      </c>
      <c r="Z754" s="127"/>
      <c r="AA754" s="128">
        <v>8.11</v>
      </c>
      <c r="AB754" s="127"/>
      <c r="AC754" s="128">
        <v>1.41</v>
      </c>
      <c r="AD754" s="127"/>
    </row>
    <row r="755" spans="1:30" ht="15" customHeight="1" x14ac:dyDescent="0.25">
      <c r="A755" s="14"/>
      <c r="B755" s="126">
        <v>2018</v>
      </c>
      <c r="C755" s="127">
        <v>11966</v>
      </c>
      <c r="D755" s="127">
        <v>103849</v>
      </c>
      <c r="E755" s="127">
        <v>771</v>
      </c>
      <c r="F755" s="139"/>
      <c r="G755" s="127">
        <v>1319</v>
      </c>
      <c r="H755" s="139"/>
      <c r="I755" s="127">
        <v>874</v>
      </c>
      <c r="J755" s="139"/>
      <c r="K755" s="127">
        <v>74424</v>
      </c>
      <c r="L755" s="139"/>
      <c r="M755" s="128">
        <v>6.44</v>
      </c>
      <c r="N755" s="139"/>
      <c r="O755" s="128">
        <v>1.27</v>
      </c>
      <c r="P755" s="139"/>
      <c r="Q755" s="127">
        <v>9256</v>
      </c>
      <c r="R755" s="127">
        <v>100936</v>
      </c>
      <c r="S755" s="127">
        <v>707</v>
      </c>
      <c r="T755" s="127"/>
      <c r="U755" s="127">
        <v>1840</v>
      </c>
      <c r="V755" s="127"/>
      <c r="W755" s="127">
        <v>1815</v>
      </c>
      <c r="X755" s="127"/>
      <c r="Y755" s="127">
        <v>103301</v>
      </c>
      <c r="Z755" s="127"/>
      <c r="AA755" s="128">
        <v>7.64</v>
      </c>
      <c r="AB755" s="127"/>
      <c r="AC755" s="128">
        <v>1.82</v>
      </c>
      <c r="AD755" s="127"/>
    </row>
    <row r="756" spans="1:30" ht="15" customHeight="1" x14ac:dyDescent="0.25">
      <c r="A756" s="14"/>
      <c r="B756" s="126">
        <v>2017</v>
      </c>
      <c r="C756" s="127">
        <v>11018</v>
      </c>
      <c r="D756" s="127">
        <v>95169</v>
      </c>
      <c r="E756" s="127">
        <v>748</v>
      </c>
      <c r="F756" s="127"/>
      <c r="G756" s="127">
        <v>1234</v>
      </c>
      <c r="H756" s="127"/>
      <c r="I756" s="127">
        <v>855</v>
      </c>
      <c r="J756" s="127"/>
      <c r="K756" s="127">
        <v>30779</v>
      </c>
      <c r="L756" s="127"/>
      <c r="M756" s="128">
        <v>6.79</v>
      </c>
      <c r="N756" s="127"/>
      <c r="O756" s="128">
        <v>1.3</v>
      </c>
      <c r="P756" s="127"/>
      <c r="Q756" s="127">
        <v>8540</v>
      </c>
      <c r="R756" s="127">
        <v>92486</v>
      </c>
      <c r="S756" s="127">
        <v>696</v>
      </c>
      <c r="T756" s="127"/>
      <c r="U756" s="127">
        <v>1533</v>
      </c>
      <c r="V756" s="127"/>
      <c r="W756" s="127">
        <v>1504</v>
      </c>
      <c r="X756" s="127"/>
      <c r="Y756" s="127">
        <v>49575</v>
      </c>
      <c r="Z756" s="127"/>
      <c r="AA756" s="128">
        <v>8.15</v>
      </c>
      <c r="AB756" s="127"/>
      <c r="AC756" s="128">
        <v>1.66</v>
      </c>
      <c r="AD756" s="127"/>
    </row>
    <row r="757" spans="1:30" ht="15" customHeight="1" x14ac:dyDescent="0.25">
      <c r="B757" s="126">
        <v>2016</v>
      </c>
      <c r="C757" s="127">
        <v>10311</v>
      </c>
      <c r="D757" s="127">
        <v>87935</v>
      </c>
      <c r="E757" s="127">
        <v>786</v>
      </c>
      <c r="F757" s="139"/>
      <c r="G757" s="127">
        <v>1248</v>
      </c>
      <c r="H757" s="139"/>
      <c r="I757" s="127">
        <v>823</v>
      </c>
      <c r="J757" s="139"/>
      <c r="K757" s="127">
        <v>25785</v>
      </c>
      <c r="L757" s="139"/>
      <c r="M757" s="128">
        <v>7.62</v>
      </c>
      <c r="N757" s="139"/>
      <c r="O757" s="128">
        <v>1.42</v>
      </c>
      <c r="P757" s="139"/>
      <c r="Q757" s="127">
        <v>8044</v>
      </c>
      <c r="R757" s="127">
        <v>85446</v>
      </c>
      <c r="S757" s="127">
        <v>717</v>
      </c>
      <c r="T757" s="127"/>
      <c r="U757" s="127">
        <v>1461</v>
      </c>
      <c r="V757" s="127"/>
      <c r="W757" s="127">
        <v>1424</v>
      </c>
      <c r="X757" s="127"/>
      <c r="Y757" s="127">
        <v>54171</v>
      </c>
      <c r="Z757" s="127"/>
      <c r="AA757" s="128">
        <v>8.91</v>
      </c>
      <c r="AB757" s="127"/>
      <c r="AC757" s="128">
        <v>1.71</v>
      </c>
      <c r="AD757" s="127"/>
    </row>
    <row r="758" spans="1:30" ht="15" customHeight="1" x14ac:dyDescent="0.25">
      <c r="B758" s="126">
        <v>2015</v>
      </c>
      <c r="C758" s="127">
        <v>9847</v>
      </c>
      <c r="D758" s="127">
        <v>85186</v>
      </c>
      <c r="E758" s="139">
        <v>809</v>
      </c>
      <c r="F758" s="139"/>
      <c r="G758" s="139">
        <v>1539</v>
      </c>
      <c r="H758" s="139"/>
      <c r="I758" s="139">
        <v>1105</v>
      </c>
      <c r="J758" s="139"/>
      <c r="K758" s="139">
        <v>29766</v>
      </c>
      <c r="L758" s="139"/>
      <c r="M758" s="140">
        <v>8.2200000000000006</v>
      </c>
      <c r="N758" s="139"/>
      <c r="O758" s="140">
        <v>1.81</v>
      </c>
      <c r="P758" s="139"/>
      <c r="Q758" s="139">
        <v>7657</v>
      </c>
      <c r="R758" s="127">
        <v>82790</v>
      </c>
      <c r="S758" s="127">
        <v>695</v>
      </c>
      <c r="T758" s="127"/>
      <c r="U758" s="127">
        <v>1710</v>
      </c>
      <c r="V758" s="127"/>
      <c r="W758" s="127">
        <v>1683</v>
      </c>
      <c r="X758" s="127"/>
      <c r="Y758" s="127">
        <v>46127</v>
      </c>
      <c r="Z758" s="127"/>
      <c r="AA758" s="128">
        <v>9.08</v>
      </c>
      <c r="AB758" s="127"/>
      <c r="AC758" s="128">
        <v>2.0699999999999998</v>
      </c>
      <c r="AD758" s="127"/>
    </row>
    <row r="759" spans="1:30" ht="15" customHeight="1" x14ac:dyDescent="0.25">
      <c r="B759" s="126">
        <v>2014</v>
      </c>
      <c r="C759" s="127">
        <v>9355</v>
      </c>
      <c r="D759" s="127">
        <v>79981</v>
      </c>
      <c r="E759" s="139">
        <v>783</v>
      </c>
      <c r="F759" s="139"/>
      <c r="G759" s="139">
        <v>1533</v>
      </c>
      <c r="H759" s="139"/>
      <c r="I759" s="139">
        <v>1128</v>
      </c>
      <c r="J759" s="139"/>
      <c r="K759" s="139">
        <v>62658</v>
      </c>
      <c r="L759" s="139"/>
      <c r="M759" s="140">
        <v>8.3699999999999992</v>
      </c>
      <c r="N759" s="139"/>
      <c r="O759" s="140">
        <v>1.92</v>
      </c>
      <c r="P759" s="139"/>
      <c r="Q759" s="139">
        <v>7248</v>
      </c>
      <c r="R759" s="127">
        <v>77702</v>
      </c>
      <c r="S759" s="127">
        <v>681</v>
      </c>
      <c r="T759" s="127"/>
      <c r="U759" s="127">
        <v>1761</v>
      </c>
      <c r="V759" s="127"/>
      <c r="W759" s="127">
        <v>1738</v>
      </c>
      <c r="X759" s="127"/>
      <c r="Y759" s="127">
        <v>80175</v>
      </c>
      <c r="Z759" s="127"/>
      <c r="AA759" s="128">
        <v>9.4</v>
      </c>
      <c r="AB759" s="127"/>
      <c r="AC759" s="128">
        <v>2.27</v>
      </c>
      <c r="AD759" s="127"/>
    </row>
    <row r="760" spans="1:30" ht="15" customHeight="1" x14ac:dyDescent="0.25">
      <c r="B760" s="126">
        <v>2013</v>
      </c>
      <c r="C760" s="127">
        <v>9013</v>
      </c>
      <c r="D760" s="127">
        <v>77204</v>
      </c>
      <c r="E760" s="139">
        <v>788</v>
      </c>
      <c r="F760" s="139"/>
      <c r="G760" s="139">
        <v>1446</v>
      </c>
      <c r="H760" s="139"/>
      <c r="I760" s="139">
        <v>1018</v>
      </c>
      <c r="J760" s="139"/>
      <c r="K760" s="139">
        <v>43951</v>
      </c>
      <c r="L760" s="139"/>
      <c r="M760" s="140">
        <v>8.74</v>
      </c>
      <c r="N760" s="139"/>
      <c r="O760" s="140">
        <v>1.87</v>
      </c>
      <c r="P760" s="139"/>
      <c r="Q760" s="139">
        <v>6826</v>
      </c>
      <c r="R760" s="127">
        <v>74835</v>
      </c>
      <c r="S760" s="127">
        <v>612</v>
      </c>
      <c r="T760" s="127"/>
      <c r="U760" s="127">
        <v>1508</v>
      </c>
      <c r="V760" s="127"/>
      <c r="W760" s="127">
        <v>1487</v>
      </c>
      <c r="X760" s="127"/>
      <c r="Y760" s="127">
        <v>60882</v>
      </c>
      <c r="Z760" s="127"/>
      <c r="AA760" s="128">
        <v>8.9700000000000006</v>
      </c>
      <c r="AB760" s="127"/>
      <c r="AC760" s="128">
        <v>2.02</v>
      </c>
      <c r="AD760" s="127"/>
    </row>
    <row r="761" spans="1:30" ht="15" customHeight="1" x14ac:dyDescent="0.25">
      <c r="B761" s="126">
        <v>2012</v>
      </c>
      <c r="C761" s="127">
        <v>8580</v>
      </c>
      <c r="D761" s="127">
        <v>75552</v>
      </c>
      <c r="E761" s="127">
        <v>801</v>
      </c>
      <c r="F761" s="127"/>
      <c r="G761" s="127">
        <v>1359</v>
      </c>
      <c r="H761" s="127"/>
      <c r="I761" s="127">
        <v>918</v>
      </c>
      <c r="J761" s="127"/>
      <c r="K761" s="127">
        <v>41768</v>
      </c>
      <c r="L761" s="127"/>
      <c r="M761" s="128">
        <v>9.34</v>
      </c>
      <c r="N761" s="127"/>
      <c r="O761" s="128">
        <v>1.8</v>
      </c>
      <c r="P761" s="127"/>
      <c r="Q761" s="127">
        <v>6484</v>
      </c>
      <c r="R761" s="127">
        <v>73265</v>
      </c>
      <c r="S761" s="127">
        <v>666</v>
      </c>
      <c r="T761" s="127"/>
      <c r="U761" s="127">
        <v>1396</v>
      </c>
      <c r="V761" s="127"/>
      <c r="W761" s="127">
        <v>1378</v>
      </c>
      <c r="X761" s="127"/>
      <c r="Y761" s="127">
        <v>51436</v>
      </c>
      <c r="Z761" s="127"/>
      <c r="AA761" s="128">
        <v>10.27</v>
      </c>
      <c r="AB761" s="127"/>
      <c r="AC761" s="128">
        <v>1.91</v>
      </c>
      <c r="AD761" s="127"/>
    </row>
    <row r="762" spans="1:30" ht="15" customHeight="1" x14ac:dyDescent="0.25">
      <c r="B762" s="126">
        <v>2011</v>
      </c>
      <c r="C762" s="127">
        <v>8236</v>
      </c>
      <c r="D762" s="127">
        <v>74921</v>
      </c>
      <c r="E762" s="127">
        <v>732</v>
      </c>
      <c r="F762" s="127"/>
      <c r="G762" s="127">
        <v>1805</v>
      </c>
      <c r="H762" s="127"/>
      <c r="I762" s="127">
        <v>1468</v>
      </c>
      <c r="J762" s="127"/>
      <c r="K762" s="127">
        <v>70568</v>
      </c>
      <c r="L762" s="127"/>
      <c r="M762" s="128">
        <v>8.89</v>
      </c>
      <c r="N762" s="128"/>
      <c r="O762" s="128">
        <v>2.41</v>
      </c>
      <c r="P762" s="128"/>
      <c r="Q762" s="127">
        <v>6328</v>
      </c>
      <c r="R762" s="127">
        <v>72830</v>
      </c>
      <c r="S762" s="127">
        <v>690</v>
      </c>
      <c r="T762" s="127"/>
      <c r="U762" s="127">
        <v>2043</v>
      </c>
      <c r="V762" s="127"/>
      <c r="W762" s="127">
        <v>2017</v>
      </c>
      <c r="X762" s="127"/>
      <c r="Y762" s="127">
        <v>88902</v>
      </c>
      <c r="Z762" s="127"/>
      <c r="AA762" s="128">
        <v>10.9</v>
      </c>
      <c r="AB762" s="128"/>
      <c r="AC762" s="128">
        <v>2.81</v>
      </c>
      <c r="AD762" s="128"/>
    </row>
    <row r="763" spans="1:30" ht="15" customHeight="1" x14ac:dyDescent="0.25">
      <c r="B763" s="126">
        <v>2010</v>
      </c>
      <c r="C763" s="127">
        <v>7681</v>
      </c>
      <c r="D763" s="127">
        <v>73086</v>
      </c>
      <c r="E763" s="127">
        <v>693</v>
      </c>
      <c r="F763" s="127"/>
      <c r="G763" s="127">
        <v>1540</v>
      </c>
      <c r="H763" s="127"/>
      <c r="I763" s="127">
        <v>1235</v>
      </c>
      <c r="J763" s="127"/>
      <c r="K763" s="127">
        <v>55068</v>
      </c>
      <c r="L763" s="127"/>
      <c r="M763" s="128">
        <v>9.02</v>
      </c>
      <c r="N763" s="128"/>
      <c r="O763" s="128">
        <v>2.11</v>
      </c>
      <c r="P763" s="128"/>
      <c r="Q763" s="127">
        <v>5965</v>
      </c>
      <c r="R763" s="127">
        <v>71183</v>
      </c>
      <c r="S763" s="127">
        <v>622</v>
      </c>
      <c r="T763" s="127"/>
      <c r="U763" s="127">
        <v>1763</v>
      </c>
      <c r="V763" s="127"/>
      <c r="W763" s="127">
        <v>1739</v>
      </c>
      <c r="X763" s="127"/>
      <c r="Y763" s="127">
        <v>79181</v>
      </c>
      <c r="Z763" s="127"/>
      <c r="AA763" s="128">
        <v>10.43</v>
      </c>
      <c r="AB763" s="128"/>
      <c r="AC763" s="128">
        <v>2.48</v>
      </c>
      <c r="AD763" s="128"/>
    </row>
    <row r="764" spans="1:30" ht="15" customHeight="1" x14ac:dyDescent="0.25">
      <c r="B764" s="126">
        <v>2009</v>
      </c>
      <c r="C764" s="127">
        <v>7576</v>
      </c>
      <c r="D764" s="127">
        <v>71627</v>
      </c>
      <c r="E764" s="127">
        <v>715</v>
      </c>
      <c r="F764" s="127"/>
      <c r="G764" s="127">
        <v>1407</v>
      </c>
      <c r="H764" s="127"/>
      <c r="I764" s="127">
        <v>1008</v>
      </c>
      <c r="J764" s="127"/>
      <c r="K764" s="127">
        <v>47176</v>
      </c>
      <c r="L764" s="127"/>
      <c r="M764" s="128">
        <v>9.44</v>
      </c>
      <c r="N764" s="128"/>
      <c r="O764" s="128">
        <v>1.96</v>
      </c>
      <c r="P764" s="128"/>
      <c r="Q764" s="127">
        <v>5806</v>
      </c>
      <c r="R764" s="127">
        <v>69581</v>
      </c>
      <c r="S764" s="127">
        <v>585</v>
      </c>
      <c r="T764" s="127"/>
      <c r="U764" s="127">
        <v>1414</v>
      </c>
      <c r="V764" s="127"/>
      <c r="W764" s="127">
        <v>1382</v>
      </c>
      <c r="X764" s="127"/>
      <c r="Y764" s="127">
        <v>61672</v>
      </c>
      <c r="Z764" s="127"/>
      <c r="AA764" s="128">
        <v>10.08</v>
      </c>
      <c r="AB764" s="128"/>
      <c r="AC764" s="128">
        <v>2.0299999999999998</v>
      </c>
      <c r="AD764" s="128"/>
    </row>
    <row r="765" spans="1:30" ht="15" customHeight="1" x14ac:dyDescent="0.25">
      <c r="B765" s="126">
        <v>2008</v>
      </c>
      <c r="C765" s="127">
        <v>7424</v>
      </c>
      <c r="D765" s="127">
        <v>70027</v>
      </c>
      <c r="E765" s="127">
        <v>699</v>
      </c>
      <c r="F765" s="127"/>
      <c r="G765" s="127">
        <v>1330</v>
      </c>
      <c r="H765" s="127"/>
      <c r="I765" s="127">
        <v>979</v>
      </c>
      <c r="J765" s="127"/>
      <c r="K765" s="127">
        <v>53084</v>
      </c>
      <c r="L765" s="127"/>
      <c r="M765" s="128">
        <v>9.42</v>
      </c>
      <c r="N765" s="128"/>
      <c r="O765" s="128">
        <v>1.9</v>
      </c>
      <c r="P765" s="128"/>
      <c r="Q765" s="127">
        <v>5706</v>
      </c>
      <c r="R765" s="127">
        <v>67952</v>
      </c>
      <c r="S765" s="127">
        <v>577</v>
      </c>
      <c r="T765" s="127"/>
      <c r="U765" s="127">
        <v>1341</v>
      </c>
      <c r="V765" s="127"/>
      <c r="W765" s="127">
        <v>1320</v>
      </c>
      <c r="X765" s="127"/>
      <c r="Y765" s="127">
        <v>70457</v>
      </c>
      <c r="Z765" s="127"/>
      <c r="AA765" s="128">
        <v>10.11</v>
      </c>
      <c r="AB765" s="128"/>
      <c r="AC765" s="128">
        <v>1.97</v>
      </c>
      <c r="AD765" s="128"/>
    </row>
    <row r="766" spans="1:30" ht="15" customHeight="1" x14ac:dyDescent="0.25">
      <c r="B766" s="181" t="s">
        <v>28</v>
      </c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</row>
    <row r="767" spans="1:30" ht="15" customHeight="1" x14ac:dyDescent="0.25">
      <c r="B767" s="123" t="s">
        <v>129</v>
      </c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</row>
    <row r="768" spans="1:30" ht="15" customHeight="1" x14ac:dyDescent="0.25">
      <c r="B768" s="167">
        <v>2022</v>
      </c>
      <c r="C768" s="166">
        <v>7711</v>
      </c>
      <c r="D768" s="166">
        <v>39355</v>
      </c>
      <c r="E768" s="166">
        <v>1001</v>
      </c>
      <c r="F768" s="166" t="s">
        <v>333</v>
      </c>
      <c r="G768" s="166">
        <v>1174</v>
      </c>
      <c r="H768" s="166" t="s">
        <v>333</v>
      </c>
      <c r="I768" s="166">
        <v>290</v>
      </c>
      <c r="J768" s="166" t="s">
        <v>333</v>
      </c>
      <c r="K768" s="166">
        <v>21842</v>
      </c>
      <c r="L768" s="166" t="s">
        <v>333</v>
      </c>
      <c r="M768" s="168">
        <v>12.98</v>
      </c>
      <c r="N768" s="166" t="s">
        <v>333</v>
      </c>
      <c r="O768" s="168">
        <v>2.98</v>
      </c>
      <c r="P768" s="166" t="s">
        <v>333</v>
      </c>
      <c r="Q768" s="166">
        <v>3276</v>
      </c>
      <c r="R768" s="166">
        <v>34858</v>
      </c>
      <c r="S768" s="166" t="s">
        <v>53</v>
      </c>
      <c r="T768" s="166"/>
      <c r="U768" s="166" t="s">
        <v>53</v>
      </c>
      <c r="V768" s="166"/>
      <c r="W768" s="166" t="s">
        <v>53</v>
      </c>
      <c r="X768" s="166"/>
      <c r="Y768" s="166" t="s">
        <v>53</v>
      </c>
      <c r="Z768" s="166"/>
      <c r="AA768" s="166" t="s">
        <v>51</v>
      </c>
      <c r="AB768" s="166"/>
      <c r="AC768" s="166" t="s">
        <v>51</v>
      </c>
      <c r="AD768" s="166"/>
    </row>
    <row r="769" spans="2:30" ht="15" customHeight="1" x14ac:dyDescent="0.25">
      <c r="B769" s="126">
        <v>2021</v>
      </c>
      <c r="C769" s="127">
        <v>6247</v>
      </c>
      <c r="D769" s="127">
        <v>33522</v>
      </c>
      <c r="E769" s="127">
        <v>751</v>
      </c>
      <c r="F769" s="139" t="s">
        <v>334</v>
      </c>
      <c r="G769" s="127">
        <v>832</v>
      </c>
      <c r="H769" s="139" t="s">
        <v>334</v>
      </c>
      <c r="I769" s="127">
        <v>178</v>
      </c>
      <c r="J769" s="139" t="s">
        <v>334</v>
      </c>
      <c r="K769" s="127">
        <v>10601</v>
      </c>
      <c r="L769" s="139" t="s">
        <v>334</v>
      </c>
      <c r="M769" s="128">
        <v>12.02</v>
      </c>
      <c r="N769" s="139" t="s">
        <v>334</v>
      </c>
      <c r="O769" s="128">
        <v>2.48</v>
      </c>
      <c r="P769" s="139" t="s">
        <v>334</v>
      </c>
      <c r="Q769" s="127">
        <v>2900</v>
      </c>
      <c r="R769" s="127">
        <v>30113</v>
      </c>
      <c r="S769" s="127">
        <v>207</v>
      </c>
      <c r="T769" s="127" t="s">
        <v>334</v>
      </c>
      <c r="U769" s="127">
        <v>408</v>
      </c>
      <c r="V769" s="127" t="s">
        <v>334</v>
      </c>
      <c r="W769" s="127">
        <v>400</v>
      </c>
      <c r="X769" s="127" t="s">
        <v>334</v>
      </c>
      <c r="Y769" s="127">
        <v>15920</v>
      </c>
      <c r="Z769" s="127" t="s">
        <v>334</v>
      </c>
      <c r="AA769" s="128">
        <v>7.14</v>
      </c>
      <c r="AB769" s="127" t="s">
        <v>334</v>
      </c>
      <c r="AC769" s="128">
        <v>1.35</v>
      </c>
      <c r="AD769" s="127" t="s">
        <v>334</v>
      </c>
    </row>
    <row r="770" spans="2:30" ht="15" customHeight="1" x14ac:dyDescent="0.25">
      <c r="B770" s="123" t="s">
        <v>130</v>
      </c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</row>
    <row r="771" spans="2:30" ht="15" customHeight="1" x14ac:dyDescent="0.25">
      <c r="B771" s="167">
        <v>2022</v>
      </c>
      <c r="C771" s="166">
        <v>3065</v>
      </c>
      <c r="D771" s="166">
        <v>11475</v>
      </c>
      <c r="E771" s="166">
        <v>392</v>
      </c>
      <c r="F771" s="166" t="s">
        <v>333</v>
      </c>
      <c r="G771" s="166">
        <v>518</v>
      </c>
      <c r="H771" s="166" t="s">
        <v>333</v>
      </c>
      <c r="I771" s="166">
        <v>158</v>
      </c>
      <c r="J771" s="166" t="s">
        <v>333</v>
      </c>
      <c r="K771" s="166">
        <v>13173</v>
      </c>
      <c r="L771" s="166" t="s">
        <v>333</v>
      </c>
      <c r="M771" s="168">
        <v>12.79</v>
      </c>
      <c r="N771" s="166" t="s">
        <v>333</v>
      </c>
      <c r="O771" s="168">
        <v>4.51</v>
      </c>
      <c r="P771" s="166" t="s">
        <v>333</v>
      </c>
      <c r="Q771" s="166">
        <v>1261</v>
      </c>
      <c r="R771" s="166">
        <v>9643</v>
      </c>
      <c r="S771" s="166" t="s">
        <v>53</v>
      </c>
      <c r="T771" s="166"/>
      <c r="U771" s="166" t="s">
        <v>53</v>
      </c>
      <c r="V771" s="166"/>
      <c r="W771" s="166" t="s">
        <v>53</v>
      </c>
      <c r="X771" s="166"/>
      <c r="Y771" s="166" t="s">
        <v>53</v>
      </c>
      <c r="Z771" s="166"/>
      <c r="AA771" s="166" t="s">
        <v>51</v>
      </c>
      <c r="AB771" s="166"/>
      <c r="AC771" s="166" t="s">
        <v>51</v>
      </c>
      <c r="AD771" s="166"/>
    </row>
    <row r="772" spans="2:30" ht="15" customHeight="1" x14ac:dyDescent="0.25">
      <c r="B772" s="126">
        <v>2021</v>
      </c>
      <c r="C772" s="127">
        <v>2674</v>
      </c>
      <c r="D772" s="127">
        <v>10274</v>
      </c>
      <c r="E772" s="127">
        <v>308</v>
      </c>
      <c r="F772" s="139" t="s">
        <v>334</v>
      </c>
      <c r="G772" s="127">
        <v>430</v>
      </c>
      <c r="H772" s="139" t="s">
        <v>334</v>
      </c>
      <c r="I772" s="127">
        <v>164</v>
      </c>
      <c r="J772" s="139" t="s">
        <v>334</v>
      </c>
      <c r="K772" s="127">
        <v>6149</v>
      </c>
      <c r="L772" s="139" t="s">
        <v>334</v>
      </c>
      <c r="M772" s="128">
        <v>11.52</v>
      </c>
      <c r="N772" s="139" t="s">
        <v>334</v>
      </c>
      <c r="O772" s="128">
        <v>4.1900000000000004</v>
      </c>
      <c r="P772" s="139" t="s">
        <v>334</v>
      </c>
      <c r="Q772" s="127">
        <v>1139</v>
      </c>
      <c r="R772" s="127">
        <v>8712</v>
      </c>
      <c r="S772" s="127">
        <v>87</v>
      </c>
      <c r="T772" s="127" t="s">
        <v>334</v>
      </c>
      <c r="U772" s="127">
        <v>246</v>
      </c>
      <c r="V772" s="127" t="s">
        <v>334</v>
      </c>
      <c r="W772" s="127">
        <v>245</v>
      </c>
      <c r="X772" s="127" t="s">
        <v>334</v>
      </c>
      <c r="Y772" s="127">
        <v>4819</v>
      </c>
      <c r="Z772" s="127" t="s">
        <v>334</v>
      </c>
      <c r="AA772" s="128">
        <v>7.64</v>
      </c>
      <c r="AB772" s="127" t="s">
        <v>334</v>
      </c>
      <c r="AC772" s="128">
        <v>2.82</v>
      </c>
      <c r="AD772" s="127" t="s">
        <v>334</v>
      </c>
    </row>
    <row r="773" spans="2:30" ht="15" customHeight="1" x14ac:dyDescent="0.25">
      <c r="B773" s="123" t="s">
        <v>424</v>
      </c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</row>
    <row r="774" spans="2:30" ht="15" customHeight="1" x14ac:dyDescent="0.25">
      <c r="B774" s="167">
        <v>2022</v>
      </c>
      <c r="C774" s="166">
        <v>1446</v>
      </c>
      <c r="D774" s="166">
        <v>3463</v>
      </c>
      <c r="E774" s="166">
        <v>198</v>
      </c>
      <c r="F774" s="166" t="s">
        <v>333</v>
      </c>
      <c r="G774" s="166">
        <v>203</v>
      </c>
      <c r="H774" s="166" t="s">
        <v>333</v>
      </c>
      <c r="I774" s="166">
        <v>23</v>
      </c>
      <c r="J774" s="166" t="s">
        <v>333</v>
      </c>
      <c r="K774" s="166">
        <v>32102</v>
      </c>
      <c r="L774" s="166" t="s">
        <v>333</v>
      </c>
      <c r="M774" s="168">
        <v>13.69</v>
      </c>
      <c r="N774" s="166" t="s">
        <v>333</v>
      </c>
      <c r="O774" s="168">
        <v>5.86</v>
      </c>
      <c r="P774" s="166" t="s">
        <v>333</v>
      </c>
      <c r="Q774" s="166">
        <v>598</v>
      </c>
      <c r="R774" s="166">
        <v>2607</v>
      </c>
      <c r="S774" s="166" t="s">
        <v>53</v>
      </c>
      <c r="T774" s="166"/>
      <c r="U774" s="166" t="s">
        <v>53</v>
      </c>
      <c r="V774" s="166"/>
      <c r="W774" s="166" t="s">
        <v>53</v>
      </c>
      <c r="X774" s="166"/>
      <c r="Y774" s="166" t="s">
        <v>53</v>
      </c>
      <c r="Z774" s="166"/>
      <c r="AA774" s="166" t="s">
        <v>51</v>
      </c>
      <c r="AB774" s="166"/>
      <c r="AC774" s="166" t="s">
        <v>51</v>
      </c>
      <c r="AD774" s="166"/>
    </row>
    <row r="775" spans="2:30" ht="15" customHeight="1" x14ac:dyDescent="0.25">
      <c r="B775" s="126">
        <v>2021</v>
      </c>
      <c r="C775" s="127">
        <v>1264</v>
      </c>
      <c r="D775" s="127">
        <v>3161</v>
      </c>
      <c r="E775" s="127">
        <v>126</v>
      </c>
      <c r="F775" s="139" t="s">
        <v>334</v>
      </c>
      <c r="G775" s="127">
        <v>147</v>
      </c>
      <c r="H775" s="139" t="s">
        <v>334</v>
      </c>
      <c r="I775" s="127">
        <v>34</v>
      </c>
      <c r="J775" s="139" t="s">
        <v>334</v>
      </c>
      <c r="K775" s="127">
        <v>3219</v>
      </c>
      <c r="L775" s="139" t="s">
        <v>334</v>
      </c>
      <c r="M775" s="128">
        <v>9.9700000000000006</v>
      </c>
      <c r="N775" s="139" t="s">
        <v>334</v>
      </c>
      <c r="O775" s="128">
        <v>4.6500000000000004</v>
      </c>
      <c r="P775" s="139" t="s">
        <v>334</v>
      </c>
      <c r="Q775" s="127">
        <v>537</v>
      </c>
      <c r="R775" s="127">
        <v>2422</v>
      </c>
      <c r="S775" s="127">
        <v>39</v>
      </c>
      <c r="T775" s="127" t="s">
        <v>334</v>
      </c>
      <c r="U775" s="127">
        <v>73</v>
      </c>
      <c r="V775" s="127" t="s">
        <v>334</v>
      </c>
      <c r="W775" s="127">
        <v>71</v>
      </c>
      <c r="X775" s="127" t="s">
        <v>334</v>
      </c>
      <c r="Y775" s="127">
        <v>4373</v>
      </c>
      <c r="Z775" s="127" t="s">
        <v>334</v>
      </c>
      <c r="AA775" s="128">
        <v>7.26</v>
      </c>
      <c r="AB775" s="127" t="s">
        <v>334</v>
      </c>
      <c r="AC775" s="128">
        <v>3.01</v>
      </c>
      <c r="AD775" s="127" t="s">
        <v>334</v>
      </c>
    </row>
    <row r="776" spans="2:30" ht="15" customHeight="1" x14ac:dyDescent="0.25">
      <c r="B776" s="123" t="s">
        <v>425</v>
      </c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</row>
    <row r="777" spans="2:30" ht="15" customHeight="1" x14ac:dyDescent="0.25">
      <c r="B777" s="167">
        <v>2022</v>
      </c>
      <c r="C777" s="166">
        <v>12330</v>
      </c>
      <c r="D777" s="166">
        <v>97605</v>
      </c>
      <c r="E777" s="166">
        <v>1387</v>
      </c>
      <c r="F777" s="166" t="s">
        <v>333</v>
      </c>
      <c r="G777" s="166">
        <v>1931</v>
      </c>
      <c r="H777" s="166" t="s">
        <v>333</v>
      </c>
      <c r="I777" s="166">
        <v>748</v>
      </c>
      <c r="J777" s="166" t="s">
        <v>333</v>
      </c>
      <c r="K777" s="166">
        <v>81923</v>
      </c>
      <c r="L777" s="166" t="s">
        <v>333</v>
      </c>
      <c r="M777" s="168">
        <v>11.25</v>
      </c>
      <c r="N777" s="166" t="s">
        <v>333</v>
      </c>
      <c r="O777" s="168">
        <v>1.98</v>
      </c>
      <c r="P777" s="166" t="s">
        <v>333</v>
      </c>
      <c r="Q777" s="166">
        <v>6083</v>
      </c>
      <c r="R777" s="166">
        <v>91255</v>
      </c>
      <c r="S777" s="166" t="s">
        <v>53</v>
      </c>
      <c r="T777" s="166"/>
      <c r="U777" s="166" t="s">
        <v>53</v>
      </c>
      <c r="V777" s="166"/>
      <c r="W777" s="166" t="s">
        <v>53</v>
      </c>
      <c r="X777" s="166"/>
      <c r="Y777" s="166" t="s">
        <v>53</v>
      </c>
      <c r="Z777" s="166"/>
      <c r="AA777" s="166" t="s">
        <v>51</v>
      </c>
      <c r="AB777" s="166"/>
      <c r="AC777" s="166" t="s">
        <v>51</v>
      </c>
      <c r="AD777" s="166"/>
    </row>
    <row r="778" spans="2:30" ht="15" customHeight="1" x14ac:dyDescent="0.25">
      <c r="B778" s="126">
        <v>2021</v>
      </c>
      <c r="C778" s="127">
        <v>10443</v>
      </c>
      <c r="D778" s="127">
        <v>88784</v>
      </c>
      <c r="E778" s="127">
        <v>1177</v>
      </c>
      <c r="F778" s="139" t="s">
        <v>334</v>
      </c>
      <c r="G778" s="127">
        <v>1602</v>
      </c>
      <c r="H778" s="139" t="s">
        <v>334</v>
      </c>
      <c r="I778" s="127">
        <v>641</v>
      </c>
      <c r="J778" s="139" t="s">
        <v>334</v>
      </c>
      <c r="K778" s="127">
        <v>34961</v>
      </c>
      <c r="L778" s="139" t="s">
        <v>334</v>
      </c>
      <c r="M778" s="128">
        <v>11.27</v>
      </c>
      <c r="N778" s="139" t="s">
        <v>334</v>
      </c>
      <c r="O778" s="128">
        <v>1.8</v>
      </c>
      <c r="P778" s="139" t="s">
        <v>334</v>
      </c>
      <c r="Q778" s="127">
        <v>5531</v>
      </c>
      <c r="R778" s="127">
        <v>83761</v>
      </c>
      <c r="S778" s="127">
        <v>422</v>
      </c>
      <c r="T778" s="127" t="s">
        <v>334</v>
      </c>
      <c r="U778" s="127">
        <v>2160</v>
      </c>
      <c r="V778" s="127" t="s">
        <v>334</v>
      </c>
      <c r="W778" s="127">
        <v>2146</v>
      </c>
      <c r="X778" s="127" t="s">
        <v>334</v>
      </c>
      <c r="Y778" s="127">
        <v>114483</v>
      </c>
      <c r="Z778" s="127" t="s">
        <v>334</v>
      </c>
      <c r="AA778" s="128">
        <v>7.63</v>
      </c>
      <c r="AB778" s="127" t="s">
        <v>334</v>
      </c>
      <c r="AC778" s="128">
        <v>2.58</v>
      </c>
      <c r="AD778" s="127" t="s">
        <v>334</v>
      </c>
    </row>
    <row r="779" spans="2:30" ht="15" customHeight="1" x14ac:dyDescent="0.25">
      <c r="B779" s="123" t="s">
        <v>426</v>
      </c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</row>
    <row r="780" spans="2:30" ht="15" customHeight="1" x14ac:dyDescent="0.25">
      <c r="B780" s="167">
        <v>2022</v>
      </c>
      <c r="C780" s="166">
        <v>2240</v>
      </c>
      <c r="D780" s="166">
        <v>4655</v>
      </c>
      <c r="E780" s="166">
        <v>278</v>
      </c>
      <c r="F780" s="166" t="s">
        <v>333</v>
      </c>
      <c r="G780" s="166">
        <v>291</v>
      </c>
      <c r="H780" s="166" t="s">
        <v>333</v>
      </c>
      <c r="I780" s="166">
        <v>39</v>
      </c>
      <c r="J780" s="166" t="s">
        <v>333</v>
      </c>
      <c r="K780" s="166">
        <v>6709</v>
      </c>
      <c r="L780" s="166" t="s">
        <v>333</v>
      </c>
      <c r="M780" s="168">
        <v>12.41</v>
      </c>
      <c r="N780" s="166" t="s">
        <v>333</v>
      </c>
      <c r="O780" s="168">
        <v>6.25</v>
      </c>
      <c r="P780" s="166" t="s">
        <v>333</v>
      </c>
      <c r="Q780" s="166">
        <v>924</v>
      </c>
      <c r="R780" s="166">
        <v>3329</v>
      </c>
      <c r="S780" s="166" t="s">
        <v>53</v>
      </c>
      <c r="T780" s="166"/>
      <c r="U780" s="166" t="s">
        <v>53</v>
      </c>
      <c r="V780" s="166"/>
      <c r="W780" s="166" t="s">
        <v>53</v>
      </c>
      <c r="X780" s="166"/>
      <c r="Y780" s="166" t="s">
        <v>53</v>
      </c>
      <c r="Z780" s="166"/>
      <c r="AA780" s="166" t="s">
        <v>51</v>
      </c>
      <c r="AB780" s="166"/>
      <c r="AC780" s="166" t="s">
        <v>51</v>
      </c>
      <c r="AD780" s="166"/>
    </row>
    <row r="781" spans="2:30" ht="15" customHeight="1" x14ac:dyDescent="0.25">
      <c r="B781" s="126">
        <v>2021</v>
      </c>
      <c r="C781" s="127">
        <v>1824</v>
      </c>
      <c r="D781" s="127">
        <v>4365</v>
      </c>
      <c r="E781" s="127">
        <v>268</v>
      </c>
      <c r="F781" s="139" t="s">
        <v>334</v>
      </c>
      <c r="G781" s="127">
        <v>316</v>
      </c>
      <c r="H781" s="139" t="s">
        <v>334</v>
      </c>
      <c r="I781" s="127">
        <v>97</v>
      </c>
      <c r="J781" s="139" t="s">
        <v>334</v>
      </c>
      <c r="K781" s="127">
        <v>5092</v>
      </c>
      <c r="L781" s="139" t="s">
        <v>334</v>
      </c>
      <c r="M781" s="128">
        <v>14.69</v>
      </c>
      <c r="N781" s="139" t="s">
        <v>334</v>
      </c>
      <c r="O781" s="128">
        <v>7.24</v>
      </c>
      <c r="P781" s="139" t="s">
        <v>334</v>
      </c>
      <c r="Q781" s="127">
        <v>808</v>
      </c>
      <c r="R781" s="127">
        <v>3341</v>
      </c>
      <c r="S781" s="127">
        <v>80</v>
      </c>
      <c r="T781" s="127" t="s">
        <v>334</v>
      </c>
      <c r="U781" s="127">
        <v>186</v>
      </c>
      <c r="V781" s="127" t="s">
        <v>334</v>
      </c>
      <c r="W781" s="127">
        <v>185</v>
      </c>
      <c r="X781" s="127" t="s">
        <v>334</v>
      </c>
      <c r="Y781" s="127">
        <v>6184</v>
      </c>
      <c r="Z781" s="127" t="s">
        <v>334</v>
      </c>
      <c r="AA781" s="128">
        <v>9.9</v>
      </c>
      <c r="AB781" s="127" t="s">
        <v>334</v>
      </c>
      <c r="AC781" s="128">
        <v>5.57</v>
      </c>
      <c r="AD781" s="127" t="s">
        <v>334</v>
      </c>
    </row>
    <row r="782" spans="2:30" ht="15" customHeight="1" x14ac:dyDescent="0.25">
      <c r="B782" s="123" t="s">
        <v>131</v>
      </c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</row>
    <row r="783" spans="2:30" ht="15" customHeight="1" x14ac:dyDescent="0.25">
      <c r="B783" s="167">
        <v>2022</v>
      </c>
      <c r="C783" s="166">
        <v>551</v>
      </c>
      <c r="D783" s="166">
        <v>1325</v>
      </c>
      <c r="E783" s="166">
        <v>71</v>
      </c>
      <c r="F783" s="166" t="s">
        <v>333</v>
      </c>
      <c r="G783" s="166">
        <v>74</v>
      </c>
      <c r="H783" s="166" t="s">
        <v>333</v>
      </c>
      <c r="I783" s="166">
        <v>12</v>
      </c>
      <c r="J783" s="166" t="s">
        <v>333</v>
      </c>
      <c r="K783" s="166">
        <v>963</v>
      </c>
      <c r="L783" s="166" t="s">
        <v>333</v>
      </c>
      <c r="M783" s="168">
        <v>12.89</v>
      </c>
      <c r="N783" s="166" t="s">
        <v>333</v>
      </c>
      <c r="O783" s="168">
        <v>5.58</v>
      </c>
      <c r="P783" s="166" t="s">
        <v>333</v>
      </c>
      <c r="Q783" s="166">
        <v>240</v>
      </c>
      <c r="R783" s="166">
        <v>997</v>
      </c>
      <c r="S783" s="166" t="s">
        <v>53</v>
      </c>
      <c r="T783" s="166"/>
      <c r="U783" s="166" t="s">
        <v>53</v>
      </c>
      <c r="V783" s="166"/>
      <c r="W783" s="166" t="s">
        <v>53</v>
      </c>
      <c r="X783" s="166"/>
      <c r="Y783" s="166" t="s">
        <v>53</v>
      </c>
      <c r="Z783" s="166"/>
      <c r="AA783" s="166" t="s">
        <v>51</v>
      </c>
      <c r="AB783" s="166"/>
      <c r="AC783" s="166" t="s">
        <v>51</v>
      </c>
      <c r="AD783" s="166"/>
    </row>
    <row r="784" spans="2:30" ht="15" customHeight="1" x14ac:dyDescent="0.25">
      <c r="B784" s="126">
        <v>2021</v>
      </c>
      <c r="C784" s="127">
        <v>498</v>
      </c>
      <c r="D784" s="127">
        <v>1160</v>
      </c>
      <c r="E784" s="127">
        <v>54</v>
      </c>
      <c r="F784" s="139" t="s">
        <v>334</v>
      </c>
      <c r="G784" s="127">
        <v>61</v>
      </c>
      <c r="H784" s="139" t="s">
        <v>334</v>
      </c>
      <c r="I784" s="127">
        <v>20</v>
      </c>
      <c r="J784" s="139" t="s">
        <v>334</v>
      </c>
      <c r="K784" s="127">
        <v>541</v>
      </c>
      <c r="L784" s="139" t="s">
        <v>334</v>
      </c>
      <c r="M784" s="128">
        <v>10.84</v>
      </c>
      <c r="N784" s="139" t="s">
        <v>334</v>
      </c>
      <c r="O784" s="128">
        <v>5.26</v>
      </c>
      <c r="P784" s="139" t="s">
        <v>334</v>
      </c>
      <c r="Q784" s="127">
        <v>231</v>
      </c>
      <c r="R784" s="127">
        <v>877</v>
      </c>
      <c r="S784" s="127">
        <v>27</v>
      </c>
      <c r="T784" s="127" t="s">
        <v>334</v>
      </c>
      <c r="U784" s="127">
        <v>40</v>
      </c>
      <c r="V784" s="127" t="s">
        <v>334</v>
      </c>
      <c r="W784" s="127">
        <v>38</v>
      </c>
      <c r="X784" s="127" t="s">
        <v>334</v>
      </c>
      <c r="Y784" s="127">
        <v>1118</v>
      </c>
      <c r="Z784" s="127" t="s">
        <v>334</v>
      </c>
      <c r="AA784" s="128">
        <v>11.69</v>
      </c>
      <c r="AB784" s="127" t="s">
        <v>334</v>
      </c>
      <c r="AC784" s="128">
        <v>4.5599999999999996</v>
      </c>
      <c r="AD784" s="127" t="s">
        <v>334</v>
      </c>
    </row>
    <row r="785" spans="1:30" ht="15" customHeight="1" x14ac:dyDescent="0.25">
      <c r="B785" s="123" t="s">
        <v>132</v>
      </c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</row>
    <row r="786" spans="1:30" ht="15" customHeight="1" x14ac:dyDescent="0.25">
      <c r="B786" s="167">
        <v>2022</v>
      </c>
      <c r="C786" s="166">
        <v>1023</v>
      </c>
      <c r="D786" s="166">
        <v>2078</v>
      </c>
      <c r="E786" s="166">
        <v>167</v>
      </c>
      <c r="F786" s="166" t="s">
        <v>333</v>
      </c>
      <c r="G786" s="166">
        <v>179</v>
      </c>
      <c r="H786" s="166" t="s">
        <v>333</v>
      </c>
      <c r="I786" s="166">
        <v>24</v>
      </c>
      <c r="J786" s="166" t="s">
        <v>333</v>
      </c>
      <c r="K786" s="166">
        <v>4098</v>
      </c>
      <c r="L786" s="166" t="s">
        <v>333</v>
      </c>
      <c r="M786" s="168">
        <v>16.32</v>
      </c>
      <c r="N786" s="166" t="s">
        <v>333</v>
      </c>
      <c r="O786" s="168">
        <v>8.61</v>
      </c>
      <c r="P786" s="166" t="s">
        <v>333</v>
      </c>
      <c r="Q786" s="166">
        <v>328</v>
      </c>
      <c r="R786" s="166">
        <v>1377</v>
      </c>
      <c r="S786" s="166" t="s">
        <v>53</v>
      </c>
      <c r="T786" s="166"/>
      <c r="U786" s="166" t="s">
        <v>53</v>
      </c>
      <c r="V786" s="166"/>
      <c r="W786" s="166" t="s">
        <v>53</v>
      </c>
      <c r="X786" s="166"/>
      <c r="Y786" s="166" t="s">
        <v>53</v>
      </c>
      <c r="Z786" s="166"/>
      <c r="AA786" s="166" t="s">
        <v>51</v>
      </c>
      <c r="AB786" s="166"/>
      <c r="AC786" s="166" t="s">
        <v>51</v>
      </c>
      <c r="AD786" s="166"/>
    </row>
    <row r="787" spans="1:30" ht="15" customHeight="1" x14ac:dyDescent="0.25">
      <c r="B787" s="126">
        <v>2021</v>
      </c>
      <c r="C787" s="127">
        <v>824</v>
      </c>
      <c r="D787" s="127">
        <v>1778</v>
      </c>
      <c r="E787" s="127">
        <v>107</v>
      </c>
      <c r="F787" s="139" t="s">
        <v>334</v>
      </c>
      <c r="G787" s="127">
        <v>113</v>
      </c>
      <c r="H787" s="139" t="s">
        <v>334</v>
      </c>
      <c r="I787" s="127">
        <v>12</v>
      </c>
      <c r="J787" s="139" t="s">
        <v>334</v>
      </c>
      <c r="K787" s="127">
        <v>1512</v>
      </c>
      <c r="L787" s="139" t="s">
        <v>334</v>
      </c>
      <c r="M787" s="128">
        <v>12.99</v>
      </c>
      <c r="N787" s="139" t="s">
        <v>334</v>
      </c>
      <c r="O787" s="128">
        <v>6.36</v>
      </c>
      <c r="P787" s="139" t="s">
        <v>334</v>
      </c>
      <c r="Q787" s="127">
        <v>276</v>
      </c>
      <c r="R787" s="127">
        <v>1223</v>
      </c>
      <c r="S787" s="127">
        <v>15</v>
      </c>
      <c r="T787" s="127" t="s">
        <v>334</v>
      </c>
      <c r="U787" s="127">
        <v>35</v>
      </c>
      <c r="V787" s="127" t="s">
        <v>334</v>
      </c>
      <c r="W787" s="127">
        <v>35</v>
      </c>
      <c r="X787" s="127" t="s">
        <v>334</v>
      </c>
      <c r="Y787" s="127">
        <v>728</v>
      </c>
      <c r="Z787" s="127" t="s">
        <v>334</v>
      </c>
      <c r="AA787" s="128">
        <v>5.43</v>
      </c>
      <c r="AB787" s="127" t="s">
        <v>334</v>
      </c>
      <c r="AC787" s="128">
        <v>2.86</v>
      </c>
      <c r="AD787" s="127" t="s">
        <v>334</v>
      </c>
    </row>
    <row r="788" spans="1:30" ht="15" customHeight="1" x14ac:dyDescent="0.25">
      <c r="B788" s="123" t="s">
        <v>427</v>
      </c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</row>
    <row r="789" spans="1:30" ht="15" customHeight="1" x14ac:dyDescent="0.25">
      <c r="B789" s="167">
        <v>2022</v>
      </c>
      <c r="C789" s="166">
        <v>349</v>
      </c>
      <c r="D789" s="166">
        <v>932</v>
      </c>
      <c r="E789" s="166">
        <v>45</v>
      </c>
      <c r="F789" s="166" t="s">
        <v>333</v>
      </c>
      <c r="G789" s="166">
        <v>45</v>
      </c>
      <c r="H789" s="166" t="s">
        <v>333</v>
      </c>
      <c r="I789" s="166">
        <v>3</v>
      </c>
      <c r="J789" s="166" t="s">
        <v>333</v>
      </c>
      <c r="K789" s="166">
        <v>537</v>
      </c>
      <c r="L789" s="166" t="s">
        <v>333</v>
      </c>
      <c r="M789" s="168">
        <v>12.89</v>
      </c>
      <c r="N789" s="166" t="s">
        <v>333</v>
      </c>
      <c r="O789" s="168">
        <v>4.83</v>
      </c>
      <c r="P789" s="166" t="s">
        <v>333</v>
      </c>
      <c r="Q789" s="166">
        <v>121</v>
      </c>
      <c r="R789" s="166">
        <v>703</v>
      </c>
      <c r="S789" s="166" t="s">
        <v>53</v>
      </c>
      <c r="T789" s="166"/>
      <c r="U789" s="166" t="s">
        <v>53</v>
      </c>
      <c r="V789" s="166"/>
      <c r="W789" s="166" t="s">
        <v>53</v>
      </c>
      <c r="X789" s="166"/>
      <c r="Y789" s="166" t="s">
        <v>53</v>
      </c>
      <c r="Z789" s="166"/>
      <c r="AA789" s="166" t="s">
        <v>51</v>
      </c>
      <c r="AB789" s="166"/>
      <c r="AC789" s="166" t="s">
        <v>51</v>
      </c>
      <c r="AD789" s="166"/>
    </row>
    <row r="790" spans="1:30" ht="15" customHeight="1" x14ac:dyDescent="0.25">
      <c r="B790" s="126">
        <v>2021</v>
      </c>
      <c r="C790" s="127">
        <v>323</v>
      </c>
      <c r="D790" s="127">
        <v>902</v>
      </c>
      <c r="E790" s="127">
        <v>39</v>
      </c>
      <c r="F790" s="139" t="s">
        <v>334</v>
      </c>
      <c r="G790" s="127">
        <v>39</v>
      </c>
      <c r="H790" s="139" t="s">
        <v>334</v>
      </c>
      <c r="I790" s="127">
        <v>2</v>
      </c>
      <c r="J790" s="139" t="s">
        <v>334</v>
      </c>
      <c r="K790" s="127">
        <v>243</v>
      </c>
      <c r="L790" s="139" t="s">
        <v>334</v>
      </c>
      <c r="M790" s="128">
        <v>12.07</v>
      </c>
      <c r="N790" s="139" t="s">
        <v>334</v>
      </c>
      <c r="O790" s="128">
        <v>4.32</v>
      </c>
      <c r="P790" s="139" t="s">
        <v>334</v>
      </c>
      <c r="Q790" s="127">
        <v>117</v>
      </c>
      <c r="R790" s="127">
        <v>695</v>
      </c>
      <c r="S790" s="127">
        <v>6</v>
      </c>
      <c r="T790" s="127" t="s">
        <v>334</v>
      </c>
      <c r="U790" s="127">
        <v>8</v>
      </c>
      <c r="V790" s="127" t="s">
        <v>334</v>
      </c>
      <c r="W790" s="127">
        <v>8</v>
      </c>
      <c r="X790" s="127" t="s">
        <v>334</v>
      </c>
      <c r="Y790" s="127">
        <v>168</v>
      </c>
      <c r="Z790" s="127" t="s">
        <v>334</v>
      </c>
      <c r="AA790" s="128">
        <v>5.13</v>
      </c>
      <c r="AB790" s="127" t="s">
        <v>334</v>
      </c>
      <c r="AC790" s="128">
        <v>1.1499999999999999</v>
      </c>
      <c r="AD790" s="127" t="s">
        <v>334</v>
      </c>
    </row>
    <row r="791" spans="1:30" ht="15" customHeight="1" x14ac:dyDescent="0.25">
      <c r="B791" s="123" t="s">
        <v>428</v>
      </c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</row>
    <row r="792" spans="1:30" ht="15" customHeight="1" x14ac:dyDescent="0.25">
      <c r="B792" s="167">
        <v>2022</v>
      </c>
      <c r="C792" s="166">
        <v>601</v>
      </c>
      <c r="D792" s="166">
        <v>2440</v>
      </c>
      <c r="E792" s="166">
        <v>61</v>
      </c>
      <c r="F792" s="166" t="s">
        <v>333</v>
      </c>
      <c r="G792" s="166">
        <v>74</v>
      </c>
      <c r="H792" s="166" t="s">
        <v>333</v>
      </c>
      <c r="I792" s="166">
        <v>25</v>
      </c>
      <c r="J792" s="166" t="s">
        <v>333</v>
      </c>
      <c r="K792" s="166">
        <v>3067</v>
      </c>
      <c r="L792" s="166" t="s">
        <v>333</v>
      </c>
      <c r="M792" s="168">
        <v>10.15</v>
      </c>
      <c r="N792" s="166" t="s">
        <v>333</v>
      </c>
      <c r="O792" s="168">
        <v>3.03</v>
      </c>
      <c r="P792" s="166" t="s">
        <v>333</v>
      </c>
      <c r="Q792" s="166">
        <v>278</v>
      </c>
      <c r="R792" s="166">
        <v>2106</v>
      </c>
      <c r="S792" s="166" t="s">
        <v>53</v>
      </c>
      <c r="T792" s="166"/>
      <c r="U792" s="166" t="s">
        <v>53</v>
      </c>
      <c r="V792" s="166"/>
      <c r="W792" s="166" t="s">
        <v>53</v>
      </c>
      <c r="X792" s="166"/>
      <c r="Y792" s="166" t="s">
        <v>53</v>
      </c>
      <c r="Z792" s="166"/>
      <c r="AA792" s="166" t="s">
        <v>51</v>
      </c>
      <c r="AB792" s="166"/>
      <c r="AC792" s="166" t="s">
        <v>51</v>
      </c>
      <c r="AD792" s="166"/>
    </row>
    <row r="793" spans="1:30" ht="15" customHeight="1" x14ac:dyDescent="0.25">
      <c r="B793" s="126">
        <v>2021</v>
      </c>
      <c r="C793" s="127">
        <v>498</v>
      </c>
      <c r="D793" s="127">
        <v>2156</v>
      </c>
      <c r="E793" s="127">
        <v>60</v>
      </c>
      <c r="F793" s="139" t="s">
        <v>334</v>
      </c>
      <c r="G793" s="127">
        <v>73</v>
      </c>
      <c r="H793" s="139" t="s">
        <v>334</v>
      </c>
      <c r="I793" s="127">
        <v>16</v>
      </c>
      <c r="J793" s="139" t="s">
        <v>334</v>
      </c>
      <c r="K793" s="127">
        <v>2518</v>
      </c>
      <c r="L793" s="139" t="s">
        <v>334</v>
      </c>
      <c r="M793" s="128">
        <v>12.05</v>
      </c>
      <c r="N793" s="139" t="s">
        <v>334</v>
      </c>
      <c r="O793" s="128">
        <v>3.39</v>
      </c>
      <c r="P793" s="139" t="s">
        <v>334</v>
      </c>
      <c r="Q793" s="127">
        <v>230</v>
      </c>
      <c r="R793" s="127">
        <v>1874</v>
      </c>
      <c r="S793" s="127">
        <v>13</v>
      </c>
      <c r="T793" s="127" t="s">
        <v>334</v>
      </c>
      <c r="U793" s="127">
        <v>39</v>
      </c>
      <c r="V793" s="127" t="s">
        <v>334</v>
      </c>
      <c r="W793" s="127">
        <v>39</v>
      </c>
      <c r="X793" s="127" t="s">
        <v>334</v>
      </c>
      <c r="Y793" s="127">
        <v>1578</v>
      </c>
      <c r="Z793" s="127" t="s">
        <v>334</v>
      </c>
      <c r="AA793" s="128">
        <v>5.65</v>
      </c>
      <c r="AB793" s="127" t="s">
        <v>334</v>
      </c>
      <c r="AC793" s="128">
        <v>2.08</v>
      </c>
      <c r="AD793" s="127" t="s">
        <v>334</v>
      </c>
    </row>
    <row r="794" spans="1:30" ht="15" customHeight="1" x14ac:dyDescent="0.25">
      <c r="B794" s="181" t="s">
        <v>17</v>
      </c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</row>
    <row r="795" spans="1:30" ht="15" customHeight="1" x14ac:dyDescent="0.25">
      <c r="B795" s="123" t="s">
        <v>225</v>
      </c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</row>
    <row r="796" spans="1:30" ht="15" customHeight="1" x14ac:dyDescent="0.25">
      <c r="B796" s="167">
        <v>2022</v>
      </c>
      <c r="C796" s="166">
        <v>61548</v>
      </c>
      <c r="D796" s="166">
        <v>94408</v>
      </c>
      <c r="E796" s="166">
        <v>4019</v>
      </c>
      <c r="F796" s="166" t="s">
        <v>333</v>
      </c>
      <c r="G796" s="166">
        <v>4272</v>
      </c>
      <c r="H796" s="166" t="s">
        <v>333</v>
      </c>
      <c r="I796" s="166">
        <v>646</v>
      </c>
      <c r="J796" s="166" t="s">
        <v>333</v>
      </c>
      <c r="K796" s="166">
        <v>353049</v>
      </c>
      <c r="L796" s="166" t="s">
        <v>333</v>
      </c>
      <c r="M796" s="168">
        <v>6.53</v>
      </c>
      <c r="N796" s="166" t="s">
        <v>333</v>
      </c>
      <c r="O796" s="168">
        <v>4.53</v>
      </c>
      <c r="P796" s="166" t="s">
        <v>333</v>
      </c>
      <c r="Q796" s="166">
        <v>21479</v>
      </c>
      <c r="R796" s="166">
        <v>52984</v>
      </c>
      <c r="S796" s="166" t="s">
        <v>53</v>
      </c>
      <c r="T796" s="166"/>
      <c r="U796" s="166" t="s">
        <v>53</v>
      </c>
      <c r="V796" s="166"/>
      <c r="W796" s="166" t="s">
        <v>53</v>
      </c>
      <c r="X796" s="166"/>
      <c r="Y796" s="166" t="s">
        <v>53</v>
      </c>
      <c r="Z796" s="166"/>
      <c r="AA796" s="166" t="s">
        <v>51</v>
      </c>
      <c r="AB796" s="166"/>
      <c r="AC796" s="166" t="s">
        <v>51</v>
      </c>
      <c r="AD796" s="166"/>
    </row>
    <row r="797" spans="1:30" ht="15" customHeight="1" x14ac:dyDescent="0.25">
      <c r="B797" s="126">
        <v>2021</v>
      </c>
      <c r="C797" s="127">
        <v>56739</v>
      </c>
      <c r="D797" s="127">
        <v>86031</v>
      </c>
      <c r="E797" s="127">
        <v>4168</v>
      </c>
      <c r="F797" s="139" t="s">
        <v>334</v>
      </c>
      <c r="G797" s="127">
        <v>4787</v>
      </c>
      <c r="H797" s="139" t="s">
        <v>334</v>
      </c>
      <c r="I797" s="127">
        <v>1102</v>
      </c>
      <c r="J797" s="139" t="s">
        <v>334</v>
      </c>
      <c r="K797" s="127">
        <v>256996</v>
      </c>
      <c r="L797" s="139" t="s">
        <v>334</v>
      </c>
      <c r="M797" s="128">
        <v>7.35</v>
      </c>
      <c r="N797" s="139" t="s">
        <v>334</v>
      </c>
      <c r="O797" s="128">
        <v>5.56</v>
      </c>
      <c r="P797" s="139" t="s">
        <v>334</v>
      </c>
      <c r="Q797" s="127">
        <v>19413</v>
      </c>
      <c r="R797" s="127">
        <v>47387</v>
      </c>
      <c r="S797" s="127">
        <v>1622</v>
      </c>
      <c r="T797" s="127" t="s">
        <v>334</v>
      </c>
      <c r="U797" s="127">
        <v>2702</v>
      </c>
      <c r="V797" s="127" t="s">
        <v>334</v>
      </c>
      <c r="W797" s="127">
        <v>2625</v>
      </c>
      <c r="X797" s="127" t="s">
        <v>334</v>
      </c>
      <c r="Y797" s="127">
        <v>290569</v>
      </c>
      <c r="Z797" s="127" t="s">
        <v>334</v>
      </c>
      <c r="AA797" s="128">
        <v>8.36</v>
      </c>
      <c r="AB797" s="127" t="s">
        <v>334</v>
      </c>
      <c r="AC797" s="128">
        <v>5.7</v>
      </c>
      <c r="AD797" s="127" t="s">
        <v>334</v>
      </c>
    </row>
    <row r="798" spans="1:30" ht="15" customHeight="1" x14ac:dyDescent="0.25">
      <c r="B798" s="126">
        <v>2020</v>
      </c>
      <c r="C798" s="127">
        <v>51940</v>
      </c>
      <c r="D798" s="127">
        <v>79048</v>
      </c>
      <c r="E798" s="127">
        <v>3294</v>
      </c>
      <c r="F798" s="127"/>
      <c r="G798" s="127">
        <v>3615</v>
      </c>
      <c r="H798" s="127"/>
      <c r="I798" s="127">
        <v>679</v>
      </c>
      <c r="J798" s="127"/>
      <c r="K798" s="127">
        <v>175816</v>
      </c>
      <c r="L798" s="127"/>
      <c r="M798" s="128">
        <v>6.34</v>
      </c>
      <c r="N798" s="127"/>
      <c r="O798" s="128">
        <v>4.57</v>
      </c>
      <c r="P798" s="127"/>
      <c r="Q798" s="127">
        <v>17946</v>
      </c>
      <c r="R798" s="127">
        <v>43819</v>
      </c>
      <c r="S798" s="127">
        <v>1602</v>
      </c>
      <c r="T798" s="127"/>
      <c r="U798" s="127">
        <v>2258</v>
      </c>
      <c r="V798" s="127"/>
      <c r="W798" s="127">
        <v>2192</v>
      </c>
      <c r="X798" s="127"/>
      <c r="Y798" s="127">
        <v>192476</v>
      </c>
      <c r="Z798" s="127"/>
      <c r="AA798" s="128">
        <v>8.93</v>
      </c>
      <c r="AB798" s="127"/>
      <c r="AC798" s="128">
        <v>5.15</v>
      </c>
      <c r="AD798" s="127"/>
    </row>
    <row r="799" spans="1:30" ht="15" customHeight="1" x14ac:dyDescent="0.25">
      <c r="B799" s="126">
        <v>2019</v>
      </c>
      <c r="C799" s="127">
        <v>49830</v>
      </c>
      <c r="D799" s="127">
        <v>78191</v>
      </c>
      <c r="E799" s="127">
        <v>3561</v>
      </c>
      <c r="F799" s="139"/>
      <c r="G799" s="127">
        <v>3860</v>
      </c>
      <c r="H799" s="139"/>
      <c r="I799" s="127">
        <v>757</v>
      </c>
      <c r="J799" s="139"/>
      <c r="K799" s="127">
        <v>154071</v>
      </c>
      <c r="L799" s="139"/>
      <c r="M799" s="128">
        <v>7.15</v>
      </c>
      <c r="N799" s="139"/>
      <c r="O799" s="128">
        <v>4.9400000000000004</v>
      </c>
      <c r="P799" s="139"/>
      <c r="Q799" s="127">
        <v>17161</v>
      </c>
      <c r="R799" s="127">
        <v>44811</v>
      </c>
      <c r="S799" s="127">
        <v>1367</v>
      </c>
      <c r="T799" s="127"/>
      <c r="U799" s="127">
        <v>2022</v>
      </c>
      <c r="V799" s="127"/>
      <c r="W799" s="127">
        <v>1949</v>
      </c>
      <c r="X799" s="127"/>
      <c r="Y799" s="127">
        <v>205480</v>
      </c>
      <c r="Z799" s="127"/>
      <c r="AA799" s="128">
        <v>7.97</v>
      </c>
      <c r="AB799" s="127"/>
      <c r="AC799" s="128">
        <v>4.51</v>
      </c>
      <c r="AD799" s="127"/>
    </row>
    <row r="800" spans="1:30" ht="15" customHeight="1" x14ac:dyDescent="0.25">
      <c r="A800" s="14"/>
      <c r="B800" s="126">
        <v>2018</v>
      </c>
      <c r="C800" s="127">
        <v>45510</v>
      </c>
      <c r="D800" s="127">
        <v>71776</v>
      </c>
      <c r="E800" s="127">
        <v>3357</v>
      </c>
      <c r="F800" s="139"/>
      <c r="G800" s="127">
        <v>3601</v>
      </c>
      <c r="H800" s="139"/>
      <c r="I800" s="127">
        <v>582</v>
      </c>
      <c r="J800" s="139"/>
      <c r="K800" s="127">
        <v>289790</v>
      </c>
      <c r="L800" s="139"/>
      <c r="M800" s="128">
        <v>7.38</v>
      </c>
      <c r="N800" s="139"/>
      <c r="O800" s="128">
        <v>5.0199999999999996</v>
      </c>
      <c r="P800" s="139"/>
      <c r="Q800" s="127">
        <v>15169</v>
      </c>
      <c r="R800" s="127">
        <v>40391</v>
      </c>
      <c r="S800" s="127">
        <v>1126</v>
      </c>
      <c r="T800" s="127"/>
      <c r="U800" s="127">
        <v>1859</v>
      </c>
      <c r="V800" s="127"/>
      <c r="W800" s="127">
        <v>1791</v>
      </c>
      <c r="X800" s="127"/>
      <c r="Y800" s="127">
        <v>193499</v>
      </c>
      <c r="Z800" s="127"/>
      <c r="AA800" s="128">
        <v>7.42</v>
      </c>
      <c r="AB800" s="127"/>
      <c r="AC800" s="128">
        <v>4.5999999999999996</v>
      </c>
      <c r="AD800" s="127"/>
    </row>
    <row r="801" spans="1:30" ht="15" customHeight="1" x14ac:dyDescent="0.25">
      <c r="A801" s="14"/>
      <c r="B801" s="126">
        <v>2017</v>
      </c>
      <c r="C801" s="127">
        <v>40792</v>
      </c>
      <c r="D801" s="127">
        <v>64118</v>
      </c>
      <c r="E801" s="127">
        <v>2858</v>
      </c>
      <c r="F801" s="127"/>
      <c r="G801" s="127">
        <v>3067</v>
      </c>
      <c r="H801" s="127"/>
      <c r="I801" s="127">
        <v>481</v>
      </c>
      <c r="J801" s="127"/>
      <c r="K801" s="127">
        <v>131654</v>
      </c>
      <c r="L801" s="127"/>
      <c r="M801" s="128">
        <v>7.01</v>
      </c>
      <c r="N801" s="127"/>
      <c r="O801" s="128">
        <v>4.78</v>
      </c>
      <c r="P801" s="127"/>
      <c r="Q801" s="127">
        <v>13209</v>
      </c>
      <c r="R801" s="127">
        <v>35657</v>
      </c>
      <c r="S801" s="127">
        <v>996</v>
      </c>
      <c r="T801" s="127"/>
      <c r="U801" s="127">
        <v>1518</v>
      </c>
      <c r="V801" s="127"/>
      <c r="W801" s="127">
        <v>1444</v>
      </c>
      <c r="X801" s="127"/>
      <c r="Y801" s="127">
        <v>142182</v>
      </c>
      <c r="Z801" s="127"/>
      <c r="AA801" s="128">
        <v>7.54</v>
      </c>
      <c r="AB801" s="127"/>
      <c r="AC801" s="128">
        <v>4.26</v>
      </c>
      <c r="AD801" s="127"/>
    </row>
    <row r="802" spans="1:30" ht="15" customHeight="1" x14ac:dyDescent="0.25">
      <c r="B802" s="126">
        <v>2016</v>
      </c>
      <c r="C802" s="127">
        <v>35787</v>
      </c>
      <c r="D802" s="127">
        <v>56778</v>
      </c>
      <c r="E802" s="127">
        <v>2383</v>
      </c>
      <c r="F802" s="139"/>
      <c r="G802" s="127">
        <v>2759</v>
      </c>
      <c r="H802" s="139"/>
      <c r="I802" s="127">
        <v>657</v>
      </c>
      <c r="J802" s="139"/>
      <c r="K802" s="127">
        <v>172021</v>
      </c>
      <c r="L802" s="139"/>
      <c r="M802" s="128">
        <v>6.66</v>
      </c>
      <c r="N802" s="139"/>
      <c r="O802" s="128">
        <v>4.8600000000000003</v>
      </c>
      <c r="P802" s="139"/>
      <c r="Q802" s="127">
        <v>11574</v>
      </c>
      <c r="R802" s="127">
        <v>31699</v>
      </c>
      <c r="S802" s="127">
        <v>958</v>
      </c>
      <c r="T802" s="127"/>
      <c r="U802" s="127">
        <v>1675</v>
      </c>
      <c r="V802" s="127"/>
      <c r="W802" s="127">
        <v>1615</v>
      </c>
      <c r="X802" s="127"/>
      <c r="Y802" s="127">
        <v>126183</v>
      </c>
      <c r="Z802" s="127"/>
      <c r="AA802" s="128">
        <v>8.2799999999999994</v>
      </c>
      <c r="AB802" s="127"/>
      <c r="AC802" s="128">
        <v>5.28</v>
      </c>
      <c r="AD802" s="127"/>
    </row>
    <row r="803" spans="1:30" ht="15" customHeight="1" x14ac:dyDescent="0.25">
      <c r="B803" s="126">
        <v>2015</v>
      </c>
      <c r="C803" s="127">
        <v>32154</v>
      </c>
      <c r="D803" s="127">
        <v>50973</v>
      </c>
      <c r="E803" s="139">
        <v>2187</v>
      </c>
      <c r="F803" s="139"/>
      <c r="G803" s="139">
        <v>2517</v>
      </c>
      <c r="H803" s="139"/>
      <c r="I803" s="139">
        <v>627</v>
      </c>
      <c r="J803" s="139"/>
      <c r="K803" s="139">
        <v>125004</v>
      </c>
      <c r="L803" s="139"/>
      <c r="M803" s="140">
        <v>6.8</v>
      </c>
      <c r="N803" s="139"/>
      <c r="O803" s="140">
        <v>4.9400000000000004</v>
      </c>
      <c r="P803" s="139"/>
      <c r="Q803" s="139">
        <v>10443</v>
      </c>
      <c r="R803" s="127">
        <v>28459</v>
      </c>
      <c r="S803" s="127">
        <v>919</v>
      </c>
      <c r="T803" s="127"/>
      <c r="U803" s="127">
        <v>1546</v>
      </c>
      <c r="V803" s="127"/>
      <c r="W803" s="127">
        <v>1487</v>
      </c>
      <c r="X803" s="127"/>
      <c r="Y803" s="127">
        <v>140959</v>
      </c>
      <c r="Z803" s="127"/>
      <c r="AA803" s="128">
        <v>8.8000000000000007</v>
      </c>
      <c r="AB803" s="127"/>
      <c r="AC803" s="128">
        <v>5.43</v>
      </c>
      <c r="AD803" s="127"/>
    </row>
    <row r="804" spans="1:30" ht="15" customHeight="1" x14ac:dyDescent="0.25">
      <c r="B804" s="126">
        <v>2014</v>
      </c>
      <c r="C804" s="127">
        <v>29561</v>
      </c>
      <c r="D804" s="127">
        <v>46701</v>
      </c>
      <c r="E804" s="139">
        <v>2178</v>
      </c>
      <c r="F804" s="139"/>
      <c r="G804" s="139">
        <v>2455</v>
      </c>
      <c r="H804" s="139"/>
      <c r="I804" s="139">
        <v>583</v>
      </c>
      <c r="J804" s="139"/>
      <c r="K804" s="139">
        <v>95120</v>
      </c>
      <c r="L804" s="139"/>
      <c r="M804" s="140">
        <v>7.37</v>
      </c>
      <c r="N804" s="139"/>
      <c r="O804" s="140">
        <v>5.26</v>
      </c>
      <c r="P804" s="139"/>
      <c r="Q804" s="139">
        <v>9691</v>
      </c>
      <c r="R804" s="127">
        <v>26061</v>
      </c>
      <c r="S804" s="127">
        <v>901</v>
      </c>
      <c r="T804" s="127"/>
      <c r="U804" s="127">
        <v>1498</v>
      </c>
      <c r="V804" s="127"/>
      <c r="W804" s="127">
        <v>1458</v>
      </c>
      <c r="X804" s="127"/>
      <c r="Y804" s="127">
        <v>90648</v>
      </c>
      <c r="Z804" s="127"/>
      <c r="AA804" s="128">
        <v>9.3000000000000007</v>
      </c>
      <c r="AB804" s="127"/>
      <c r="AC804" s="128">
        <v>5.75</v>
      </c>
      <c r="AD804" s="127"/>
    </row>
    <row r="805" spans="1:30" ht="15" customHeight="1" x14ac:dyDescent="0.25">
      <c r="B805" s="126">
        <v>2013</v>
      </c>
      <c r="C805" s="127">
        <v>28298</v>
      </c>
      <c r="D805" s="127">
        <v>45299</v>
      </c>
      <c r="E805" s="139">
        <v>2395</v>
      </c>
      <c r="F805" s="139"/>
      <c r="G805" s="139">
        <v>2791</v>
      </c>
      <c r="H805" s="139"/>
      <c r="I805" s="139">
        <v>768</v>
      </c>
      <c r="J805" s="139"/>
      <c r="K805" s="139">
        <v>89922</v>
      </c>
      <c r="L805" s="139"/>
      <c r="M805" s="140">
        <v>8.4600000000000009</v>
      </c>
      <c r="N805" s="139"/>
      <c r="O805" s="140">
        <v>6.16</v>
      </c>
      <c r="P805" s="139"/>
      <c r="Q805" s="139">
        <v>9471</v>
      </c>
      <c r="R805" s="127">
        <v>25660</v>
      </c>
      <c r="S805" s="127">
        <v>1123</v>
      </c>
      <c r="T805" s="127"/>
      <c r="U805" s="127">
        <v>1938</v>
      </c>
      <c r="V805" s="127"/>
      <c r="W805" s="127">
        <v>1849</v>
      </c>
      <c r="X805" s="127"/>
      <c r="Y805" s="127">
        <v>132234</v>
      </c>
      <c r="Z805" s="127"/>
      <c r="AA805" s="128">
        <v>11.86</v>
      </c>
      <c r="AB805" s="127"/>
      <c r="AC805" s="128">
        <v>7.55</v>
      </c>
      <c r="AD805" s="127"/>
    </row>
    <row r="806" spans="1:30" ht="15" customHeight="1" x14ac:dyDescent="0.25">
      <c r="B806" s="126">
        <v>2012</v>
      </c>
      <c r="C806" s="127">
        <v>28435</v>
      </c>
      <c r="D806" s="127">
        <v>46985</v>
      </c>
      <c r="E806" s="127">
        <v>2812</v>
      </c>
      <c r="F806" s="127"/>
      <c r="G806" s="127">
        <v>3445</v>
      </c>
      <c r="H806" s="127"/>
      <c r="I806" s="127">
        <v>1254</v>
      </c>
      <c r="J806" s="127"/>
      <c r="K806" s="127">
        <v>176933</v>
      </c>
      <c r="L806" s="127"/>
      <c r="M806" s="128">
        <v>9.89</v>
      </c>
      <c r="N806" s="127"/>
      <c r="O806" s="128">
        <v>7.33</v>
      </c>
      <c r="P806" s="127"/>
      <c r="Q806" s="127">
        <v>9886</v>
      </c>
      <c r="R806" s="127">
        <v>27542</v>
      </c>
      <c r="S806" s="127">
        <v>1496</v>
      </c>
      <c r="T806" s="127"/>
      <c r="U806" s="127">
        <v>2686</v>
      </c>
      <c r="V806" s="127"/>
      <c r="W806" s="127">
        <v>2621</v>
      </c>
      <c r="X806" s="127"/>
      <c r="Y806" s="127">
        <v>205365</v>
      </c>
      <c r="Z806" s="127"/>
      <c r="AA806" s="128">
        <v>15.13</v>
      </c>
      <c r="AB806" s="127"/>
      <c r="AC806" s="128">
        <v>9.75</v>
      </c>
      <c r="AD806" s="127"/>
    </row>
    <row r="807" spans="1:30" ht="15" customHeight="1" x14ac:dyDescent="0.25">
      <c r="B807" s="126">
        <v>2011</v>
      </c>
      <c r="C807" s="127">
        <v>28983</v>
      </c>
      <c r="D807" s="127">
        <v>51190</v>
      </c>
      <c r="E807" s="127">
        <v>3133</v>
      </c>
      <c r="F807" s="127"/>
      <c r="G807" s="127">
        <v>4159</v>
      </c>
      <c r="H807" s="127"/>
      <c r="I807" s="127">
        <v>1760</v>
      </c>
      <c r="J807" s="127"/>
      <c r="K807" s="127">
        <v>278976</v>
      </c>
      <c r="L807" s="127"/>
      <c r="M807" s="128">
        <v>10.81</v>
      </c>
      <c r="N807" s="128"/>
      <c r="O807" s="128">
        <v>8.1199999999999992</v>
      </c>
      <c r="P807" s="128"/>
      <c r="Q807" s="127">
        <v>10567</v>
      </c>
      <c r="R807" s="127">
        <v>31747</v>
      </c>
      <c r="S807" s="127">
        <v>1647</v>
      </c>
      <c r="T807" s="127"/>
      <c r="U807" s="127">
        <v>3158</v>
      </c>
      <c r="V807" s="127"/>
      <c r="W807" s="127">
        <v>3038</v>
      </c>
      <c r="X807" s="127"/>
      <c r="Y807" s="127">
        <v>335788</v>
      </c>
      <c r="Z807" s="127"/>
      <c r="AA807" s="128">
        <v>15.59</v>
      </c>
      <c r="AB807" s="128"/>
      <c r="AC807" s="128">
        <v>9.9499999999999993</v>
      </c>
      <c r="AD807" s="128"/>
    </row>
    <row r="808" spans="1:30" ht="15" customHeight="1" x14ac:dyDescent="0.25">
      <c r="B808" s="126">
        <v>2010</v>
      </c>
      <c r="C808" s="127">
        <v>29566</v>
      </c>
      <c r="D808" s="127">
        <v>54081</v>
      </c>
      <c r="E808" s="127">
        <v>3022</v>
      </c>
      <c r="F808" s="127"/>
      <c r="G808" s="127">
        <v>4106</v>
      </c>
      <c r="H808" s="127"/>
      <c r="I808" s="127">
        <v>1934</v>
      </c>
      <c r="J808" s="127"/>
      <c r="K808" s="127">
        <v>349342</v>
      </c>
      <c r="L808" s="127"/>
      <c r="M808" s="128">
        <v>10.220000000000001</v>
      </c>
      <c r="N808" s="128"/>
      <c r="O808" s="128">
        <v>7.59</v>
      </c>
      <c r="P808" s="128"/>
      <c r="Q808" s="127">
        <v>11336</v>
      </c>
      <c r="R808" s="127">
        <v>34826</v>
      </c>
      <c r="S808" s="127">
        <v>1770</v>
      </c>
      <c r="T808" s="127"/>
      <c r="U808" s="127">
        <v>3716</v>
      </c>
      <c r="V808" s="127"/>
      <c r="W808" s="127">
        <v>3595</v>
      </c>
      <c r="X808" s="127"/>
      <c r="Y808" s="127">
        <v>499221</v>
      </c>
      <c r="Z808" s="127"/>
      <c r="AA808" s="128">
        <v>15.61</v>
      </c>
      <c r="AB808" s="128"/>
      <c r="AC808" s="128">
        <v>10.67</v>
      </c>
      <c r="AD808" s="128"/>
    </row>
    <row r="809" spans="1:30" ht="15" customHeight="1" x14ac:dyDescent="0.25">
      <c r="B809" s="126">
        <v>2009</v>
      </c>
      <c r="C809" s="127">
        <v>30010</v>
      </c>
      <c r="D809" s="127">
        <v>56448</v>
      </c>
      <c r="E809" s="127">
        <v>2852</v>
      </c>
      <c r="F809" s="127"/>
      <c r="G809" s="127">
        <v>3635</v>
      </c>
      <c r="H809" s="127"/>
      <c r="I809" s="127">
        <v>1395</v>
      </c>
      <c r="J809" s="127"/>
      <c r="K809" s="127">
        <v>229719</v>
      </c>
      <c r="L809" s="127"/>
      <c r="M809" s="128">
        <v>9.5</v>
      </c>
      <c r="N809" s="128"/>
      <c r="O809" s="128">
        <v>6.44</v>
      </c>
      <c r="P809" s="128"/>
      <c r="Q809" s="127">
        <v>11568</v>
      </c>
      <c r="R809" s="127">
        <v>36710</v>
      </c>
      <c r="S809" s="127">
        <v>1615</v>
      </c>
      <c r="T809" s="127"/>
      <c r="U809" s="127">
        <v>3171</v>
      </c>
      <c r="V809" s="127"/>
      <c r="W809" s="127">
        <v>3052</v>
      </c>
      <c r="X809" s="127"/>
      <c r="Y809" s="127">
        <v>360059</v>
      </c>
      <c r="Z809" s="127"/>
      <c r="AA809" s="128">
        <v>13.96</v>
      </c>
      <c r="AB809" s="128"/>
      <c r="AC809" s="128">
        <v>8.64</v>
      </c>
      <c r="AD809" s="128"/>
    </row>
    <row r="810" spans="1:30" ht="15" customHeight="1" x14ac:dyDescent="0.25">
      <c r="B810" s="126">
        <v>2008</v>
      </c>
      <c r="C810" s="127">
        <v>30068</v>
      </c>
      <c r="D810" s="127">
        <v>60438</v>
      </c>
      <c r="E810" s="127">
        <v>2586</v>
      </c>
      <c r="F810" s="127"/>
      <c r="G810" s="127">
        <v>3527</v>
      </c>
      <c r="H810" s="127"/>
      <c r="I810" s="127">
        <v>1508</v>
      </c>
      <c r="J810" s="127"/>
      <c r="K810" s="127">
        <v>235461</v>
      </c>
      <c r="L810" s="127"/>
      <c r="M810" s="128">
        <v>8.6</v>
      </c>
      <c r="N810" s="128"/>
      <c r="O810" s="128">
        <v>5.84</v>
      </c>
      <c r="P810" s="128"/>
      <c r="Q810" s="127">
        <v>12058</v>
      </c>
      <c r="R810" s="127">
        <v>41222</v>
      </c>
      <c r="S810" s="127">
        <v>1556</v>
      </c>
      <c r="T810" s="127"/>
      <c r="U810" s="127">
        <v>3701</v>
      </c>
      <c r="V810" s="127"/>
      <c r="W810" s="127">
        <v>3558</v>
      </c>
      <c r="X810" s="127"/>
      <c r="Y810" s="127">
        <v>365024</v>
      </c>
      <c r="Z810" s="127"/>
      <c r="AA810" s="128">
        <v>12.9</v>
      </c>
      <c r="AB810" s="128"/>
      <c r="AC810" s="128">
        <v>8.98</v>
      </c>
      <c r="AD810" s="128"/>
    </row>
    <row r="811" spans="1:30" ht="15" customHeight="1" x14ac:dyDescent="0.25">
      <c r="B811" s="181" t="s">
        <v>25</v>
      </c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</row>
    <row r="812" spans="1:30" ht="15" customHeight="1" x14ac:dyDescent="0.25">
      <c r="B812" s="123" t="s">
        <v>133</v>
      </c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</row>
    <row r="813" spans="1:30" ht="15" customHeight="1" x14ac:dyDescent="0.25">
      <c r="B813" s="167">
        <v>2022</v>
      </c>
      <c r="C813" s="166">
        <v>11648</v>
      </c>
      <c r="D813" s="166">
        <v>11812</v>
      </c>
      <c r="E813" s="166">
        <v>2270</v>
      </c>
      <c r="F813" s="166" t="s">
        <v>333</v>
      </c>
      <c r="G813" s="166">
        <v>2290</v>
      </c>
      <c r="H813" s="166" t="s">
        <v>333</v>
      </c>
      <c r="I813" s="166">
        <v>47</v>
      </c>
      <c r="J813" s="166" t="s">
        <v>333</v>
      </c>
      <c r="K813" s="166">
        <v>49267</v>
      </c>
      <c r="L813" s="166" t="s">
        <v>333</v>
      </c>
      <c r="M813" s="168">
        <v>19.489999999999998</v>
      </c>
      <c r="N813" s="166" t="s">
        <v>333</v>
      </c>
      <c r="O813" s="168">
        <v>19.39</v>
      </c>
      <c r="P813" s="166" t="s">
        <v>333</v>
      </c>
      <c r="Q813" s="166">
        <v>240</v>
      </c>
      <c r="R813" s="166">
        <v>368</v>
      </c>
      <c r="S813" s="166" t="s">
        <v>53</v>
      </c>
      <c r="T813" s="166"/>
      <c r="U813" s="166" t="s">
        <v>53</v>
      </c>
      <c r="V813" s="166"/>
      <c r="W813" s="166" t="s">
        <v>53</v>
      </c>
      <c r="X813" s="166"/>
      <c r="Y813" s="166" t="s">
        <v>53</v>
      </c>
      <c r="Z813" s="166"/>
      <c r="AA813" s="166" t="s">
        <v>51</v>
      </c>
      <c r="AB813" s="166"/>
      <c r="AC813" s="166" t="s">
        <v>51</v>
      </c>
      <c r="AD813" s="166"/>
    </row>
    <row r="814" spans="1:30" ht="15" customHeight="1" x14ac:dyDescent="0.25">
      <c r="B814" s="126">
        <v>2021</v>
      </c>
      <c r="C814" s="127">
        <v>10645</v>
      </c>
      <c r="D814" s="127">
        <v>10786</v>
      </c>
      <c r="E814" s="127">
        <v>2079</v>
      </c>
      <c r="F814" s="139" t="s">
        <v>334</v>
      </c>
      <c r="G814" s="127">
        <v>2103</v>
      </c>
      <c r="H814" s="139" t="s">
        <v>334</v>
      </c>
      <c r="I814" s="127">
        <v>44</v>
      </c>
      <c r="J814" s="139" t="s">
        <v>334</v>
      </c>
      <c r="K814" s="127">
        <v>50271</v>
      </c>
      <c r="L814" s="139" t="s">
        <v>334</v>
      </c>
      <c r="M814" s="128">
        <v>19.53</v>
      </c>
      <c r="N814" s="139" t="s">
        <v>334</v>
      </c>
      <c r="O814" s="128">
        <v>19.5</v>
      </c>
      <c r="P814" s="139" t="s">
        <v>334</v>
      </c>
      <c r="Q814" s="127">
        <v>224</v>
      </c>
      <c r="R814" s="127">
        <v>330</v>
      </c>
      <c r="S814" s="127">
        <v>67</v>
      </c>
      <c r="T814" s="127" t="s">
        <v>334</v>
      </c>
      <c r="U814" s="127">
        <v>98</v>
      </c>
      <c r="V814" s="127" t="s">
        <v>334</v>
      </c>
      <c r="W814" s="127">
        <v>86</v>
      </c>
      <c r="X814" s="127" t="s">
        <v>334</v>
      </c>
      <c r="Y814" s="127">
        <v>6522</v>
      </c>
      <c r="Z814" s="127" t="s">
        <v>334</v>
      </c>
      <c r="AA814" s="128">
        <v>29.91</v>
      </c>
      <c r="AB814" s="127" t="s">
        <v>334</v>
      </c>
      <c r="AC814" s="128">
        <v>29.7</v>
      </c>
      <c r="AD814" s="127" t="s">
        <v>334</v>
      </c>
    </row>
    <row r="815" spans="1:30" ht="15" customHeight="1" x14ac:dyDescent="0.25">
      <c r="B815" s="126">
        <v>2020</v>
      </c>
      <c r="C815" s="127">
        <v>9792</v>
      </c>
      <c r="D815" s="127">
        <v>9871</v>
      </c>
      <c r="E815" s="127">
        <v>1837</v>
      </c>
      <c r="F815" s="127"/>
      <c r="G815" s="127">
        <v>1844</v>
      </c>
      <c r="H815" s="127"/>
      <c r="I815" s="127">
        <v>63</v>
      </c>
      <c r="J815" s="127"/>
      <c r="K815" s="127">
        <v>27325</v>
      </c>
      <c r="L815" s="127"/>
      <c r="M815" s="128">
        <v>18.760000000000002</v>
      </c>
      <c r="N815" s="127"/>
      <c r="O815" s="128">
        <v>18.68</v>
      </c>
      <c r="P815" s="127"/>
      <c r="Q815" s="127">
        <v>559</v>
      </c>
      <c r="R815" s="127">
        <v>619</v>
      </c>
      <c r="S815" s="127">
        <v>353</v>
      </c>
      <c r="T815" s="127"/>
      <c r="U815" s="127">
        <v>364</v>
      </c>
      <c r="V815" s="127"/>
      <c r="W815" s="127">
        <v>360</v>
      </c>
      <c r="X815" s="127"/>
      <c r="Y815" s="127">
        <v>31006</v>
      </c>
      <c r="Z815" s="127"/>
      <c r="AA815" s="128">
        <v>63.15</v>
      </c>
      <c r="AB815" s="127"/>
      <c r="AC815" s="128">
        <v>58.8</v>
      </c>
      <c r="AD815" s="127"/>
    </row>
    <row r="816" spans="1:30" ht="15" customHeight="1" x14ac:dyDescent="0.25">
      <c r="B816" s="126">
        <v>2019</v>
      </c>
      <c r="C816" s="127">
        <v>9825</v>
      </c>
      <c r="D816" s="127">
        <v>9949</v>
      </c>
      <c r="E816" s="127">
        <v>2085</v>
      </c>
      <c r="F816" s="139"/>
      <c r="G816" s="127">
        <v>2094</v>
      </c>
      <c r="H816" s="139"/>
      <c r="I816" s="127">
        <v>80</v>
      </c>
      <c r="J816" s="139"/>
      <c r="K816" s="127">
        <v>26565</v>
      </c>
      <c r="L816" s="139"/>
      <c r="M816" s="128">
        <v>21.22</v>
      </c>
      <c r="N816" s="139"/>
      <c r="O816" s="128">
        <v>21.05</v>
      </c>
      <c r="P816" s="139"/>
      <c r="Q816" s="127">
        <v>594</v>
      </c>
      <c r="R816" s="127">
        <v>696</v>
      </c>
      <c r="S816" s="127">
        <v>157</v>
      </c>
      <c r="T816" s="127"/>
      <c r="U816" s="127">
        <v>167</v>
      </c>
      <c r="V816" s="127"/>
      <c r="W816" s="127">
        <v>160</v>
      </c>
      <c r="X816" s="127"/>
      <c r="Y816" s="127">
        <v>13843</v>
      </c>
      <c r="Z816" s="127"/>
      <c r="AA816" s="128">
        <v>26.43</v>
      </c>
      <c r="AB816" s="127"/>
      <c r="AC816" s="128">
        <v>23.99</v>
      </c>
      <c r="AD816" s="127"/>
    </row>
    <row r="817" spans="1:30" ht="15" customHeight="1" x14ac:dyDescent="0.25">
      <c r="A817" s="14"/>
      <c r="B817" s="126">
        <v>2018</v>
      </c>
      <c r="C817" s="127">
        <v>9261</v>
      </c>
      <c r="D817" s="127">
        <v>9395</v>
      </c>
      <c r="E817" s="127">
        <v>2014</v>
      </c>
      <c r="F817" s="139"/>
      <c r="G817" s="127">
        <v>2030</v>
      </c>
      <c r="H817" s="139"/>
      <c r="I817" s="127">
        <v>105</v>
      </c>
      <c r="J817" s="139"/>
      <c r="K817" s="127">
        <v>38717</v>
      </c>
      <c r="L817" s="139"/>
      <c r="M817" s="128">
        <v>21.75</v>
      </c>
      <c r="N817" s="139"/>
      <c r="O817" s="128">
        <v>21.61</v>
      </c>
      <c r="P817" s="139"/>
      <c r="Q817" s="127">
        <v>583</v>
      </c>
      <c r="R817" s="127">
        <v>691</v>
      </c>
      <c r="S817" s="127">
        <v>143</v>
      </c>
      <c r="T817" s="127"/>
      <c r="U817" s="127">
        <v>158</v>
      </c>
      <c r="V817" s="127"/>
      <c r="W817" s="127">
        <v>145</v>
      </c>
      <c r="X817" s="127"/>
      <c r="Y817" s="127">
        <v>12462</v>
      </c>
      <c r="Z817" s="127"/>
      <c r="AA817" s="128">
        <v>24.53</v>
      </c>
      <c r="AB817" s="127"/>
      <c r="AC817" s="128">
        <v>22.87</v>
      </c>
      <c r="AD817" s="127"/>
    </row>
    <row r="818" spans="1:30" ht="15" customHeight="1" x14ac:dyDescent="0.25">
      <c r="A818" s="14"/>
      <c r="B818" s="126">
        <v>2017</v>
      </c>
      <c r="C818" s="127">
        <v>8497</v>
      </c>
      <c r="D818" s="127">
        <v>8659</v>
      </c>
      <c r="E818" s="127">
        <v>1601</v>
      </c>
      <c r="F818" s="127"/>
      <c r="G818" s="127">
        <v>1635</v>
      </c>
      <c r="H818" s="127"/>
      <c r="I818" s="127">
        <v>94</v>
      </c>
      <c r="J818" s="127"/>
      <c r="K818" s="127">
        <v>39132</v>
      </c>
      <c r="L818" s="127"/>
      <c r="M818" s="128">
        <v>18.84</v>
      </c>
      <c r="N818" s="127"/>
      <c r="O818" s="128">
        <v>18.88</v>
      </c>
      <c r="P818" s="127"/>
      <c r="Q818" s="127">
        <v>557</v>
      </c>
      <c r="R818" s="127">
        <v>689</v>
      </c>
      <c r="S818" s="127">
        <v>124</v>
      </c>
      <c r="T818" s="127"/>
      <c r="U818" s="127">
        <v>163</v>
      </c>
      <c r="V818" s="127"/>
      <c r="W818" s="127">
        <v>138</v>
      </c>
      <c r="X818" s="127"/>
      <c r="Y818" s="127">
        <v>17825</v>
      </c>
      <c r="Z818" s="127"/>
      <c r="AA818" s="128">
        <v>22.26</v>
      </c>
      <c r="AB818" s="127"/>
      <c r="AC818" s="128">
        <v>23.66</v>
      </c>
      <c r="AD818" s="127"/>
    </row>
    <row r="819" spans="1:30" ht="15" customHeight="1" x14ac:dyDescent="0.25">
      <c r="B819" s="126">
        <v>2016</v>
      </c>
      <c r="C819" s="127">
        <v>6891</v>
      </c>
      <c r="D819" s="127">
        <v>7081</v>
      </c>
      <c r="E819" s="127">
        <v>1190</v>
      </c>
      <c r="F819" s="139"/>
      <c r="G819" s="127">
        <v>1199</v>
      </c>
      <c r="H819" s="139"/>
      <c r="I819" s="127">
        <v>68</v>
      </c>
      <c r="J819" s="139"/>
      <c r="K819" s="127">
        <v>18547</v>
      </c>
      <c r="L819" s="139"/>
      <c r="M819" s="128">
        <v>17.27</v>
      </c>
      <c r="N819" s="139"/>
      <c r="O819" s="128">
        <v>16.93</v>
      </c>
      <c r="P819" s="139"/>
      <c r="Q819" s="127">
        <v>474</v>
      </c>
      <c r="R819" s="127">
        <v>638</v>
      </c>
      <c r="S819" s="127">
        <v>88</v>
      </c>
      <c r="T819" s="127"/>
      <c r="U819" s="127">
        <v>114</v>
      </c>
      <c r="V819" s="127"/>
      <c r="W819" s="127">
        <v>98</v>
      </c>
      <c r="X819" s="127"/>
      <c r="Y819" s="127">
        <v>7776</v>
      </c>
      <c r="Z819" s="127"/>
      <c r="AA819" s="128">
        <v>18.57</v>
      </c>
      <c r="AB819" s="127"/>
      <c r="AC819" s="128">
        <v>17.87</v>
      </c>
      <c r="AD819" s="127"/>
    </row>
    <row r="820" spans="1:30" ht="15" customHeight="1" x14ac:dyDescent="0.25">
      <c r="B820" s="126">
        <v>2015</v>
      </c>
      <c r="C820" s="127">
        <v>5702</v>
      </c>
      <c r="D820" s="127">
        <v>5832</v>
      </c>
      <c r="E820" s="139">
        <v>952</v>
      </c>
      <c r="F820" s="139"/>
      <c r="G820" s="139">
        <v>973</v>
      </c>
      <c r="H820" s="139"/>
      <c r="I820" s="139">
        <v>63</v>
      </c>
      <c r="J820" s="139"/>
      <c r="K820" s="139">
        <v>11922</v>
      </c>
      <c r="L820" s="139"/>
      <c r="M820" s="140">
        <v>16.7</v>
      </c>
      <c r="N820" s="139"/>
      <c r="O820" s="140">
        <v>16.68</v>
      </c>
      <c r="P820" s="139"/>
      <c r="Q820" s="139">
        <v>415</v>
      </c>
      <c r="R820" s="127">
        <v>515</v>
      </c>
      <c r="S820" s="127">
        <v>80</v>
      </c>
      <c r="T820" s="127"/>
      <c r="U820" s="127">
        <v>99</v>
      </c>
      <c r="V820" s="127"/>
      <c r="W820" s="127">
        <v>92</v>
      </c>
      <c r="X820" s="127"/>
      <c r="Y820" s="127">
        <v>5909</v>
      </c>
      <c r="Z820" s="127"/>
      <c r="AA820" s="128">
        <v>19.28</v>
      </c>
      <c r="AB820" s="127"/>
      <c r="AC820" s="128">
        <v>19.22</v>
      </c>
      <c r="AD820" s="127"/>
    </row>
    <row r="821" spans="1:30" ht="15" customHeight="1" x14ac:dyDescent="0.25">
      <c r="B821" s="126">
        <v>2014</v>
      </c>
      <c r="C821" s="127">
        <v>4781</v>
      </c>
      <c r="D821" s="127">
        <v>4931</v>
      </c>
      <c r="E821" s="139">
        <v>908</v>
      </c>
      <c r="F821" s="139"/>
      <c r="G821" s="139">
        <v>917</v>
      </c>
      <c r="H821" s="139"/>
      <c r="I821" s="139">
        <v>40</v>
      </c>
      <c r="J821" s="139"/>
      <c r="K821" s="139">
        <v>11797</v>
      </c>
      <c r="L821" s="139"/>
      <c r="M821" s="140">
        <v>18.989999999999998</v>
      </c>
      <c r="N821" s="139"/>
      <c r="O821" s="140">
        <v>18.600000000000001</v>
      </c>
      <c r="P821" s="139"/>
      <c r="Q821" s="139">
        <v>373</v>
      </c>
      <c r="R821" s="127">
        <v>489</v>
      </c>
      <c r="S821" s="127">
        <v>69</v>
      </c>
      <c r="T821" s="127"/>
      <c r="U821" s="127">
        <v>80</v>
      </c>
      <c r="V821" s="127"/>
      <c r="W821" s="127">
        <v>71</v>
      </c>
      <c r="X821" s="127"/>
      <c r="Y821" s="127">
        <v>5871</v>
      </c>
      <c r="Z821" s="127"/>
      <c r="AA821" s="128">
        <v>18.5</v>
      </c>
      <c r="AB821" s="127"/>
      <c r="AC821" s="128">
        <v>16.36</v>
      </c>
      <c r="AD821" s="127"/>
    </row>
    <row r="822" spans="1:30" ht="15" customHeight="1" x14ac:dyDescent="0.25">
      <c r="B822" s="126">
        <v>2013</v>
      </c>
      <c r="C822" s="127">
        <v>4507</v>
      </c>
      <c r="D822" s="127">
        <v>4657</v>
      </c>
      <c r="E822" s="139">
        <v>958</v>
      </c>
      <c r="F822" s="139"/>
      <c r="G822" s="139">
        <v>979</v>
      </c>
      <c r="H822" s="139"/>
      <c r="I822" s="139">
        <v>73</v>
      </c>
      <c r="J822" s="139"/>
      <c r="K822" s="139">
        <v>16239</v>
      </c>
      <c r="L822" s="139"/>
      <c r="M822" s="140">
        <v>21.26</v>
      </c>
      <c r="N822" s="139"/>
      <c r="O822" s="140">
        <v>21.02</v>
      </c>
      <c r="P822" s="139"/>
      <c r="Q822" s="139">
        <v>376</v>
      </c>
      <c r="R822" s="127">
        <v>501</v>
      </c>
      <c r="S822" s="127">
        <v>92</v>
      </c>
      <c r="T822" s="127"/>
      <c r="U822" s="127">
        <v>141</v>
      </c>
      <c r="V822" s="127"/>
      <c r="W822" s="127">
        <v>116</v>
      </c>
      <c r="X822" s="127"/>
      <c r="Y822" s="127">
        <v>10287</v>
      </c>
      <c r="Z822" s="127"/>
      <c r="AA822" s="128">
        <v>24.47</v>
      </c>
      <c r="AB822" s="127"/>
      <c r="AC822" s="128">
        <v>28.14</v>
      </c>
      <c r="AD822" s="127"/>
    </row>
    <row r="823" spans="1:30" ht="15" customHeight="1" x14ac:dyDescent="0.25">
      <c r="B823" s="126">
        <v>2012</v>
      </c>
      <c r="C823" s="127">
        <v>4562</v>
      </c>
      <c r="D823" s="127">
        <v>4711</v>
      </c>
      <c r="E823" s="127">
        <v>951</v>
      </c>
      <c r="F823" s="127"/>
      <c r="G823" s="127">
        <v>957</v>
      </c>
      <c r="H823" s="127"/>
      <c r="I823" s="127">
        <v>78</v>
      </c>
      <c r="J823" s="127"/>
      <c r="K823" s="127">
        <v>17716</v>
      </c>
      <c r="L823" s="127"/>
      <c r="M823" s="128">
        <v>20.85</v>
      </c>
      <c r="N823" s="127"/>
      <c r="O823" s="128">
        <v>20.309999999999999</v>
      </c>
      <c r="P823" s="127"/>
      <c r="Q823" s="127">
        <v>382</v>
      </c>
      <c r="R823" s="127">
        <v>512</v>
      </c>
      <c r="S823" s="127">
        <v>109</v>
      </c>
      <c r="T823" s="127"/>
      <c r="U823" s="127">
        <v>122</v>
      </c>
      <c r="V823" s="127"/>
      <c r="W823" s="127">
        <v>113</v>
      </c>
      <c r="X823" s="127"/>
      <c r="Y823" s="127">
        <v>13997</v>
      </c>
      <c r="Z823" s="127"/>
      <c r="AA823" s="128">
        <v>28.53</v>
      </c>
      <c r="AB823" s="127"/>
      <c r="AC823" s="128">
        <v>23.83</v>
      </c>
      <c r="AD823" s="127"/>
    </row>
    <row r="824" spans="1:30" ht="15" customHeight="1" x14ac:dyDescent="0.25">
      <c r="B824" s="126">
        <v>2011</v>
      </c>
      <c r="C824" s="127">
        <v>4797</v>
      </c>
      <c r="D824" s="127">
        <v>5011</v>
      </c>
      <c r="E824" s="127">
        <v>1147</v>
      </c>
      <c r="F824" s="127"/>
      <c r="G824" s="127">
        <v>1161</v>
      </c>
      <c r="H824" s="127"/>
      <c r="I824" s="127">
        <v>102</v>
      </c>
      <c r="J824" s="127"/>
      <c r="K824" s="127">
        <v>22698</v>
      </c>
      <c r="L824" s="127"/>
      <c r="M824" s="128">
        <v>23.91</v>
      </c>
      <c r="N824" s="128"/>
      <c r="O824" s="128">
        <v>23.17</v>
      </c>
      <c r="P824" s="128"/>
      <c r="Q824" s="127">
        <v>440</v>
      </c>
      <c r="R824" s="127">
        <v>634</v>
      </c>
      <c r="S824" s="127">
        <v>128</v>
      </c>
      <c r="T824" s="127"/>
      <c r="U824" s="127">
        <v>154</v>
      </c>
      <c r="V824" s="127"/>
      <c r="W824" s="127">
        <v>150</v>
      </c>
      <c r="X824" s="127"/>
      <c r="Y824" s="127">
        <v>30544</v>
      </c>
      <c r="Z824" s="127"/>
      <c r="AA824" s="128">
        <v>29.09</v>
      </c>
      <c r="AB824" s="128"/>
      <c r="AC824" s="128">
        <v>24.29</v>
      </c>
      <c r="AD824" s="128"/>
    </row>
    <row r="825" spans="1:30" ht="15" customHeight="1" x14ac:dyDescent="0.25">
      <c r="B825" s="126">
        <v>2010</v>
      </c>
      <c r="C825" s="127">
        <v>5096</v>
      </c>
      <c r="D825" s="127">
        <v>5324</v>
      </c>
      <c r="E825" s="127">
        <v>1098</v>
      </c>
      <c r="F825" s="127"/>
      <c r="G825" s="127">
        <v>1118</v>
      </c>
      <c r="H825" s="127"/>
      <c r="I825" s="127">
        <v>111</v>
      </c>
      <c r="J825" s="127"/>
      <c r="K825" s="127">
        <v>35757</v>
      </c>
      <c r="L825" s="127"/>
      <c r="M825" s="128">
        <v>21.55</v>
      </c>
      <c r="N825" s="128"/>
      <c r="O825" s="128">
        <v>21</v>
      </c>
      <c r="P825" s="128"/>
      <c r="Q825" s="127">
        <v>493</v>
      </c>
      <c r="R825" s="127">
        <v>700</v>
      </c>
      <c r="S825" s="127">
        <v>131</v>
      </c>
      <c r="T825" s="127"/>
      <c r="U825" s="127">
        <v>167</v>
      </c>
      <c r="V825" s="127"/>
      <c r="W825" s="127">
        <v>138</v>
      </c>
      <c r="X825" s="127"/>
      <c r="Y825" s="127">
        <v>17304</v>
      </c>
      <c r="Z825" s="127"/>
      <c r="AA825" s="128">
        <v>26.57</v>
      </c>
      <c r="AB825" s="128"/>
      <c r="AC825" s="128">
        <v>23.86</v>
      </c>
      <c r="AD825" s="128"/>
    </row>
    <row r="826" spans="1:30" ht="15" customHeight="1" x14ac:dyDescent="0.25">
      <c r="B826" s="126">
        <v>2009</v>
      </c>
      <c r="C826" s="127">
        <v>5061</v>
      </c>
      <c r="D826" s="127">
        <v>5439</v>
      </c>
      <c r="E826" s="127">
        <v>889</v>
      </c>
      <c r="F826" s="127"/>
      <c r="G826" s="127">
        <v>911</v>
      </c>
      <c r="H826" s="127"/>
      <c r="I826" s="127">
        <v>86</v>
      </c>
      <c r="J826" s="127"/>
      <c r="K826" s="127">
        <v>27023</v>
      </c>
      <c r="L826" s="127"/>
      <c r="M826" s="128">
        <v>17.57</v>
      </c>
      <c r="N826" s="128"/>
      <c r="O826" s="128">
        <v>16.75</v>
      </c>
      <c r="P826" s="128"/>
      <c r="Q826" s="127">
        <v>421</v>
      </c>
      <c r="R826" s="127">
        <v>748</v>
      </c>
      <c r="S826" s="127">
        <v>117</v>
      </c>
      <c r="T826" s="127"/>
      <c r="U826" s="127">
        <v>131</v>
      </c>
      <c r="V826" s="127"/>
      <c r="W826" s="127">
        <v>131</v>
      </c>
      <c r="X826" s="127"/>
      <c r="Y826" s="127">
        <v>12545</v>
      </c>
      <c r="Z826" s="127"/>
      <c r="AA826" s="128">
        <v>27.79</v>
      </c>
      <c r="AB826" s="128"/>
      <c r="AC826" s="128">
        <v>17.510000000000002</v>
      </c>
      <c r="AD826" s="128"/>
    </row>
    <row r="827" spans="1:30" ht="15" customHeight="1" x14ac:dyDescent="0.25">
      <c r="B827" s="126">
        <v>2008</v>
      </c>
      <c r="C827" s="127">
        <v>5094</v>
      </c>
      <c r="D827" s="127">
        <v>5533</v>
      </c>
      <c r="E827" s="127">
        <v>871</v>
      </c>
      <c r="F827" s="127"/>
      <c r="G827" s="127">
        <v>914</v>
      </c>
      <c r="H827" s="127"/>
      <c r="I827" s="127">
        <v>101</v>
      </c>
      <c r="J827" s="127"/>
      <c r="K827" s="127">
        <v>45708</v>
      </c>
      <c r="L827" s="127"/>
      <c r="M827" s="128">
        <v>17.100000000000001</v>
      </c>
      <c r="N827" s="128"/>
      <c r="O827" s="128">
        <v>16.52</v>
      </c>
      <c r="P827" s="128"/>
      <c r="Q827" s="127">
        <v>471</v>
      </c>
      <c r="R827" s="127">
        <v>847</v>
      </c>
      <c r="S827" s="127">
        <v>135</v>
      </c>
      <c r="T827" s="127"/>
      <c r="U827" s="127">
        <v>174</v>
      </c>
      <c r="V827" s="127"/>
      <c r="W827" s="127">
        <v>164</v>
      </c>
      <c r="X827" s="127"/>
      <c r="Y827" s="127">
        <v>19713</v>
      </c>
      <c r="Z827" s="127"/>
      <c r="AA827" s="128">
        <v>28.66</v>
      </c>
      <c r="AB827" s="128"/>
      <c r="AC827" s="128">
        <v>20.54</v>
      </c>
      <c r="AD827" s="128"/>
    </row>
    <row r="828" spans="1:30" ht="15" customHeight="1" x14ac:dyDescent="0.25">
      <c r="B828" s="123" t="s">
        <v>134</v>
      </c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</row>
    <row r="829" spans="1:30" ht="15" customHeight="1" x14ac:dyDescent="0.25">
      <c r="B829" s="167">
        <v>2022</v>
      </c>
      <c r="C829" s="166">
        <v>49900</v>
      </c>
      <c r="D829" s="166">
        <v>82596</v>
      </c>
      <c r="E829" s="166">
        <v>1749</v>
      </c>
      <c r="F829" s="166" t="s">
        <v>333</v>
      </c>
      <c r="G829" s="166">
        <v>1982</v>
      </c>
      <c r="H829" s="166" t="s">
        <v>333</v>
      </c>
      <c r="I829" s="166">
        <v>599</v>
      </c>
      <c r="J829" s="166" t="s">
        <v>333</v>
      </c>
      <c r="K829" s="166">
        <v>303782</v>
      </c>
      <c r="L829" s="166" t="s">
        <v>333</v>
      </c>
      <c r="M829" s="168">
        <v>3.51</v>
      </c>
      <c r="N829" s="166" t="s">
        <v>333</v>
      </c>
      <c r="O829" s="168">
        <v>2.4</v>
      </c>
      <c r="P829" s="166" t="s">
        <v>333</v>
      </c>
      <c r="Q829" s="166">
        <v>21239</v>
      </c>
      <c r="R829" s="166">
        <v>52616</v>
      </c>
      <c r="S829" s="166" t="s">
        <v>53</v>
      </c>
      <c r="T829" s="166"/>
      <c r="U829" s="166" t="s">
        <v>53</v>
      </c>
      <c r="V829" s="166"/>
      <c r="W829" s="166" t="s">
        <v>53</v>
      </c>
      <c r="X829" s="166"/>
      <c r="Y829" s="166" t="s">
        <v>53</v>
      </c>
      <c r="Z829" s="166"/>
      <c r="AA829" s="166" t="s">
        <v>51</v>
      </c>
      <c r="AB829" s="166"/>
      <c r="AC829" s="166" t="s">
        <v>51</v>
      </c>
      <c r="AD829" s="166"/>
    </row>
    <row r="830" spans="1:30" ht="15" customHeight="1" x14ac:dyDescent="0.25">
      <c r="B830" s="126">
        <v>2021</v>
      </c>
      <c r="C830" s="127">
        <v>46094</v>
      </c>
      <c r="D830" s="127">
        <v>75245</v>
      </c>
      <c r="E830" s="127">
        <v>2089</v>
      </c>
      <c r="F830" s="139" t="s">
        <v>334</v>
      </c>
      <c r="G830" s="127">
        <v>2684</v>
      </c>
      <c r="H830" s="139" t="s">
        <v>334</v>
      </c>
      <c r="I830" s="127">
        <v>1058</v>
      </c>
      <c r="J830" s="139" t="s">
        <v>334</v>
      </c>
      <c r="K830" s="127">
        <v>206725</v>
      </c>
      <c r="L830" s="139" t="s">
        <v>334</v>
      </c>
      <c r="M830" s="128">
        <v>4.53</v>
      </c>
      <c r="N830" s="139" t="s">
        <v>334</v>
      </c>
      <c r="O830" s="128">
        <v>3.57</v>
      </c>
      <c r="P830" s="139" t="s">
        <v>334</v>
      </c>
      <c r="Q830" s="127">
        <v>19189</v>
      </c>
      <c r="R830" s="127">
        <v>47057</v>
      </c>
      <c r="S830" s="127">
        <v>1555</v>
      </c>
      <c r="T830" s="127" t="s">
        <v>334</v>
      </c>
      <c r="U830" s="127">
        <v>2604</v>
      </c>
      <c r="V830" s="127" t="s">
        <v>334</v>
      </c>
      <c r="W830" s="127">
        <v>2539</v>
      </c>
      <c r="X830" s="127" t="s">
        <v>334</v>
      </c>
      <c r="Y830" s="127">
        <v>284047</v>
      </c>
      <c r="Z830" s="127" t="s">
        <v>334</v>
      </c>
      <c r="AA830" s="128">
        <v>8.1</v>
      </c>
      <c r="AB830" s="127" t="s">
        <v>334</v>
      </c>
      <c r="AC830" s="128">
        <v>5.53</v>
      </c>
      <c r="AD830" s="127" t="s">
        <v>334</v>
      </c>
    </row>
    <row r="831" spans="1:30" ht="15" customHeight="1" x14ac:dyDescent="0.25">
      <c r="B831" s="126">
        <v>2020</v>
      </c>
      <c r="C831" s="127">
        <v>42148</v>
      </c>
      <c r="D831" s="127">
        <v>69177</v>
      </c>
      <c r="E831" s="127">
        <v>1457</v>
      </c>
      <c r="F831" s="127"/>
      <c r="G831" s="127">
        <v>1771</v>
      </c>
      <c r="H831" s="127"/>
      <c r="I831" s="127">
        <v>616</v>
      </c>
      <c r="J831" s="127"/>
      <c r="K831" s="127">
        <v>148491</v>
      </c>
      <c r="L831" s="127"/>
      <c r="M831" s="128">
        <v>3.46</v>
      </c>
      <c r="N831" s="127"/>
      <c r="O831" s="128">
        <v>2.56</v>
      </c>
      <c r="P831" s="127"/>
      <c r="Q831" s="127">
        <v>17387</v>
      </c>
      <c r="R831" s="127">
        <v>43200</v>
      </c>
      <c r="S831" s="127">
        <v>1249</v>
      </c>
      <c r="T831" s="127"/>
      <c r="U831" s="127">
        <v>1894</v>
      </c>
      <c r="V831" s="127"/>
      <c r="W831" s="127">
        <v>1832</v>
      </c>
      <c r="X831" s="127"/>
      <c r="Y831" s="127">
        <v>161470</v>
      </c>
      <c r="Z831" s="127"/>
      <c r="AA831" s="128">
        <v>7.18</v>
      </c>
      <c r="AB831" s="127"/>
      <c r="AC831" s="128">
        <v>4.38</v>
      </c>
      <c r="AD831" s="127"/>
    </row>
    <row r="832" spans="1:30" ht="15" customHeight="1" x14ac:dyDescent="0.25">
      <c r="B832" s="126">
        <v>2019</v>
      </c>
      <c r="C832" s="127">
        <v>40005</v>
      </c>
      <c r="D832" s="127">
        <v>68242</v>
      </c>
      <c r="E832" s="127">
        <v>1476</v>
      </c>
      <c r="F832" s="139"/>
      <c r="G832" s="127">
        <v>1766</v>
      </c>
      <c r="H832" s="139"/>
      <c r="I832" s="127">
        <v>677</v>
      </c>
      <c r="J832" s="139"/>
      <c r="K832" s="127">
        <v>127506</v>
      </c>
      <c r="L832" s="139"/>
      <c r="M832" s="128">
        <v>3.69</v>
      </c>
      <c r="N832" s="139"/>
      <c r="O832" s="128">
        <v>2.59</v>
      </c>
      <c r="P832" s="139"/>
      <c r="Q832" s="127">
        <v>16567</v>
      </c>
      <c r="R832" s="127">
        <v>44115</v>
      </c>
      <c r="S832" s="127">
        <v>1210</v>
      </c>
      <c r="T832" s="127"/>
      <c r="U832" s="127">
        <v>1855</v>
      </c>
      <c r="V832" s="127"/>
      <c r="W832" s="127">
        <v>1789</v>
      </c>
      <c r="X832" s="127"/>
      <c r="Y832" s="127">
        <v>191637</v>
      </c>
      <c r="Z832" s="127"/>
      <c r="AA832" s="128">
        <v>7.3</v>
      </c>
      <c r="AB832" s="127"/>
      <c r="AC832" s="128">
        <v>4.2</v>
      </c>
      <c r="AD832" s="127"/>
    </row>
    <row r="833" spans="1:30" ht="15" customHeight="1" x14ac:dyDescent="0.25">
      <c r="A833" s="14"/>
      <c r="B833" s="126">
        <v>2018</v>
      </c>
      <c r="C833" s="127">
        <v>36249</v>
      </c>
      <c r="D833" s="127">
        <v>62381</v>
      </c>
      <c r="E833" s="127">
        <v>1343</v>
      </c>
      <c r="F833" s="139"/>
      <c r="G833" s="127">
        <v>1571</v>
      </c>
      <c r="H833" s="139"/>
      <c r="I833" s="127">
        <v>477</v>
      </c>
      <c r="J833" s="139"/>
      <c r="K833" s="127">
        <v>251072</v>
      </c>
      <c r="L833" s="139"/>
      <c r="M833" s="128">
        <v>3.7</v>
      </c>
      <c r="N833" s="139"/>
      <c r="O833" s="128">
        <v>2.52</v>
      </c>
      <c r="P833" s="139"/>
      <c r="Q833" s="127">
        <v>14586</v>
      </c>
      <c r="R833" s="127">
        <v>39700</v>
      </c>
      <c r="S833" s="127">
        <v>983</v>
      </c>
      <c r="T833" s="127"/>
      <c r="U833" s="127">
        <v>1701</v>
      </c>
      <c r="V833" s="127"/>
      <c r="W833" s="127">
        <v>1646</v>
      </c>
      <c r="X833" s="127"/>
      <c r="Y833" s="127">
        <v>181037</v>
      </c>
      <c r="Z833" s="127"/>
      <c r="AA833" s="128">
        <v>6.74</v>
      </c>
      <c r="AB833" s="127"/>
      <c r="AC833" s="128">
        <v>4.28</v>
      </c>
      <c r="AD833" s="127"/>
    </row>
    <row r="834" spans="1:30" ht="15" customHeight="1" x14ac:dyDescent="0.25">
      <c r="A834" s="14"/>
      <c r="B834" s="126">
        <v>2017</v>
      </c>
      <c r="C834" s="127">
        <v>32295</v>
      </c>
      <c r="D834" s="127">
        <v>55459</v>
      </c>
      <c r="E834" s="127">
        <v>1257</v>
      </c>
      <c r="F834" s="127"/>
      <c r="G834" s="127">
        <v>1432</v>
      </c>
      <c r="H834" s="127"/>
      <c r="I834" s="127">
        <v>387</v>
      </c>
      <c r="J834" s="127"/>
      <c r="K834" s="127">
        <v>92521</v>
      </c>
      <c r="L834" s="127"/>
      <c r="M834" s="128">
        <v>3.89</v>
      </c>
      <c r="N834" s="127"/>
      <c r="O834" s="128">
        <v>2.58</v>
      </c>
      <c r="P834" s="127"/>
      <c r="Q834" s="127">
        <v>12652</v>
      </c>
      <c r="R834" s="127">
        <v>34968</v>
      </c>
      <c r="S834" s="127">
        <v>872</v>
      </c>
      <c r="T834" s="127"/>
      <c r="U834" s="127">
        <v>1355</v>
      </c>
      <c r="V834" s="127"/>
      <c r="W834" s="127">
        <v>1306</v>
      </c>
      <c r="X834" s="127"/>
      <c r="Y834" s="127">
        <v>124357</v>
      </c>
      <c r="Z834" s="127"/>
      <c r="AA834" s="128">
        <v>6.89</v>
      </c>
      <c r="AB834" s="127"/>
      <c r="AC834" s="128">
        <v>3.87</v>
      </c>
      <c r="AD834" s="127"/>
    </row>
    <row r="835" spans="1:30" ht="15" customHeight="1" x14ac:dyDescent="0.25">
      <c r="B835" s="126">
        <v>2016</v>
      </c>
      <c r="C835" s="127">
        <v>28896</v>
      </c>
      <c r="D835" s="127">
        <v>49697</v>
      </c>
      <c r="E835" s="127">
        <v>1193</v>
      </c>
      <c r="F835" s="139"/>
      <c r="G835" s="127">
        <v>1560</v>
      </c>
      <c r="H835" s="139"/>
      <c r="I835" s="127">
        <v>589</v>
      </c>
      <c r="J835" s="139"/>
      <c r="K835" s="127">
        <v>153474</v>
      </c>
      <c r="L835" s="139"/>
      <c r="M835" s="128">
        <v>4.13</v>
      </c>
      <c r="N835" s="139"/>
      <c r="O835" s="128">
        <v>3.14</v>
      </c>
      <c r="P835" s="139"/>
      <c r="Q835" s="127">
        <v>11100</v>
      </c>
      <c r="R835" s="127">
        <v>31061</v>
      </c>
      <c r="S835" s="127">
        <v>870</v>
      </c>
      <c r="T835" s="127"/>
      <c r="U835" s="127">
        <v>1561</v>
      </c>
      <c r="V835" s="127"/>
      <c r="W835" s="127">
        <v>1517</v>
      </c>
      <c r="X835" s="127"/>
      <c r="Y835" s="127">
        <v>118408</v>
      </c>
      <c r="Z835" s="127"/>
      <c r="AA835" s="128">
        <v>7.84</v>
      </c>
      <c r="AB835" s="127"/>
      <c r="AC835" s="128">
        <v>5.03</v>
      </c>
      <c r="AD835" s="127"/>
    </row>
    <row r="836" spans="1:30" ht="15" customHeight="1" x14ac:dyDescent="0.25">
      <c r="B836" s="126">
        <v>2015</v>
      </c>
      <c r="C836" s="127">
        <v>26452</v>
      </c>
      <c r="D836" s="127">
        <v>45141</v>
      </c>
      <c r="E836" s="139">
        <v>1235</v>
      </c>
      <c r="F836" s="139"/>
      <c r="G836" s="139">
        <v>1544</v>
      </c>
      <c r="H836" s="139"/>
      <c r="I836" s="139">
        <v>564</v>
      </c>
      <c r="J836" s="139"/>
      <c r="K836" s="139">
        <v>113082</v>
      </c>
      <c r="L836" s="139"/>
      <c r="M836" s="140">
        <v>4.67</v>
      </c>
      <c r="N836" s="139"/>
      <c r="O836" s="140">
        <v>3.42</v>
      </c>
      <c r="P836" s="139"/>
      <c r="Q836" s="139">
        <v>10028</v>
      </c>
      <c r="R836" s="127">
        <v>27944</v>
      </c>
      <c r="S836" s="127">
        <v>839</v>
      </c>
      <c r="T836" s="127"/>
      <c r="U836" s="127">
        <v>1447</v>
      </c>
      <c r="V836" s="127"/>
      <c r="W836" s="127">
        <v>1395</v>
      </c>
      <c r="X836" s="127"/>
      <c r="Y836" s="127">
        <v>135051</v>
      </c>
      <c r="Z836" s="127"/>
      <c r="AA836" s="128">
        <v>8.3699999999999992</v>
      </c>
      <c r="AB836" s="127"/>
      <c r="AC836" s="128">
        <v>5.18</v>
      </c>
      <c r="AD836" s="127"/>
    </row>
    <row r="837" spans="1:30" ht="15" customHeight="1" x14ac:dyDescent="0.25">
      <c r="B837" s="126">
        <v>2014</v>
      </c>
      <c r="C837" s="127">
        <v>24780</v>
      </c>
      <c r="D837" s="127">
        <v>41770</v>
      </c>
      <c r="E837" s="139">
        <v>1270</v>
      </c>
      <c r="F837" s="139"/>
      <c r="G837" s="139">
        <v>1538</v>
      </c>
      <c r="H837" s="139"/>
      <c r="I837" s="139">
        <v>543</v>
      </c>
      <c r="J837" s="139"/>
      <c r="K837" s="139">
        <v>83323</v>
      </c>
      <c r="L837" s="139"/>
      <c r="M837" s="140">
        <v>5.13</v>
      </c>
      <c r="N837" s="139"/>
      <c r="O837" s="140">
        <v>3.68</v>
      </c>
      <c r="P837" s="139"/>
      <c r="Q837" s="139">
        <v>9318</v>
      </c>
      <c r="R837" s="127">
        <v>25572</v>
      </c>
      <c r="S837" s="127">
        <v>832</v>
      </c>
      <c r="T837" s="127"/>
      <c r="U837" s="127">
        <v>1418</v>
      </c>
      <c r="V837" s="127"/>
      <c r="W837" s="127">
        <v>1387</v>
      </c>
      <c r="X837" s="127"/>
      <c r="Y837" s="127">
        <v>84778</v>
      </c>
      <c r="Z837" s="127"/>
      <c r="AA837" s="128">
        <v>8.93</v>
      </c>
      <c r="AB837" s="127"/>
      <c r="AC837" s="128">
        <v>5.55</v>
      </c>
      <c r="AD837" s="127"/>
    </row>
    <row r="838" spans="1:30" ht="15" customHeight="1" x14ac:dyDescent="0.25">
      <c r="B838" s="126">
        <v>2013</v>
      </c>
      <c r="C838" s="127">
        <v>23791</v>
      </c>
      <c r="D838" s="127">
        <v>40642</v>
      </c>
      <c r="E838" s="139">
        <v>1437</v>
      </c>
      <c r="F838" s="139"/>
      <c r="G838" s="139">
        <v>1812</v>
      </c>
      <c r="H838" s="139"/>
      <c r="I838" s="139">
        <v>695</v>
      </c>
      <c r="J838" s="139"/>
      <c r="K838" s="139">
        <v>73684</v>
      </c>
      <c r="L838" s="139"/>
      <c r="M838" s="140">
        <v>6.04</v>
      </c>
      <c r="N838" s="139"/>
      <c r="O838" s="140">
        <v>4.46</v>
      </c>
      <c r="P838" s="139"/>
      <c r="Q838" s="139">
        <v>9095</v>
      </c>
      <c r="R838" s="127">
        <v>25159</v>
      </c>
      <c r="S838" s="127">
        <v>1031</v>
      </c>
      <c r="T838" s="127"/>
      <c r="U838" s="127">
        <v>1797</v>
      </c>
      <c r="V838" s="127"/>
      <c r="W838" s="127">
        <v>1733</v>
      </c>
      <c r="X838" s="127"/>
      <c r="Y838" s="127">
        <v>121947</v>
      </c>
      <c r="Z838" s="127"/>
      <c r="AA838" s="128">
        <v>11.34</v>
      </c>
      <c r="AB838" s="127"/>
      <c r="AC838" s="128">
        <v>7.14</v>
      </c>
      <c r="AD838" s="127"/>
    </row>
    <row r="839" spans="1:30" ht="15" customHeight="1" x14ac:dyDescent="0.25">
      <c r="B839" s="126">
        <v>2012</v>
      </c>
      <c r="C839" s="127">
        <v>23873</v>
      </c>
      <c r="D839" s="127">
        <v>42274</v>
      </c>
      <c r="E839" s="127">
        <v>1861</v>
      </c>
      <c r="F839" s="127"/>
      <c r="G839" s="127">
        <v>2488</v>
      </c>
      <c r="H839" s="127"/>
      <c r="I839" s="127">
        <v>1176</v>
      </c>
      <c r="J839" s="127"/>
      <c r="K839" s="127">
        <v>159217</v>
      </c>
      <c r="L839" s="127"/>
      <c r="M839" s="128">
        <v>7.8</v>
      </c>
      <c r="N839" s="127"/>
      <c r="O839" s="128">
        <v>5.89</v>
      </c>
      <c r="P839" s="127"/>
      <c r="Q839" s="127">
        <v>9504</v>
      </c>
      <c r="R839" s="127">
        <v>27030</v>
      </c>
      <c r="S839" s="127">
        <v>1387</v>
      </c>
      <c r="T839" s="127"/>
      <c r="U839" s="127">
        <v>2564</v>
      </c>
      <c r="V839" s="127"/>
      <c r="W839" s="127">
        <v>2508</v>
      </c>
      <c r="X839" s="127"/>
      <c r="Y839" s="127">
        <v>191369</v>
      </c>
      <c r="Z839" s="127"/>
      <c r="AA839" s="128">
        <v>14.59</v>
      </c>
      <c r="AB839" s="127"/>
      <c r="AC839" s="128">
        <v>9.49</v>
      </c>
      <c r="AD839" s="127"/>
    </row>
    <row r="840" spans="1:30" ht="15" customHeight="1" x14ac:dyDescent="0.25">
      <c r="B840" s="126">
        <v>2011</v>
      </c>
      <c r="C840" s="127">
        <v>24186</v>
      </c>
      <c r="D840" s="127">
        <v>46179</v>
      </c>
      <c r="E840" s="127">
        <v>1986</v>
      </c>
      <c r="F840" s="127"/>
      <c r="G840" s="127">
        <v>2998</v>
      </c>
      <c r="H840" s="127"/>
      <c r="I840" s="127">
        <v>1658</v>
      </c>
      <c r="J840" s="127"/>
      <c r="K840" s="127">
        <v>256279</v>
      </c>
      <c r="L840" s="127"/>
      <c r="M840" s="128">
        <v>8.2100000000000009</v>
      </c>
      <c r="N840" s="128"/>
      <c r="O840" s="128">
        <v>6.49</v>
      </c>
      <c r="P840" s="128"/>
      <c r="Q840" s="127">
        <v>10127</v>
      </c>
      <c r="R840" s="127">
        <v>31113</v>
      </c>
      <c r="S840" s="127">
        <v>1519</v>
      </c>
      <c r="T840" s="127"/>
      <c r="U840" s="127">
        <v>3004</v>
      </c>
      <c r="V840" s="127"/>
      <c r="W840" s="127">
        <v>2888</v>
      </c>
      <c r="X840" s="127"/>
      <c r="Y840" s="127">
        <v>305244</v>
      </c>
      <c r="Z840" s="127"/>
      <c r="AA840" s="128">
        <v>15</v>
      </c>
      <c r="AB840" s="128"/>
      <c r="AC840" s="128">
        <v>9.66</v>
      </c>
      <c r="AD840" s="128"/>
    </row>
    <row r="841" spans="1:30" ht="15" customHeight="1" x14ac:dyDescent="0.25">
      <c r="B841" s="126">
        <v>2010</v>
      </c>
      <c r="C841" s="127">
        <v>24470</v>
      </c>
      <c r="D841" s="127">
        <v>48757</v>
      </c>
      <c r="E841" s="127">
        <v>1924</v>
      </c>
      <c r="F841" s="127"/>
      <c r="G841" s="127">
        <v>2988</v>
      </c>
      <c r="H841" s="127"/>
      <c r="I841" s="127">
        <v>1823</v>
      </c>
      <c r="J841" s="127"/>
      <c r="K841" s="127">
        <v>313585</v>
      </c>
      <c r="L841" s="127"/>
      <c r="M841" s="128">
        <v>7.86</v>
      </c>
      <c r="N841" s="128"/>
      <c r="O841" s="128">
        <v>6.13</v>
      </c>
      <c r="P841" s="128"/>
      <c r="Q841" s="127">
        <v>10843</v>
      </c>
      <c r="R841" s="127">
        <v>34126</v>
      </c>
      <c r="S841" s="127">
        <v>1639</v>
      </c>
      <c r="T841" s="127"/>
      <c r="U841" s="127">
        <v>3549</v>
      </c>
      <c r="V841" s="127"/>
      <c r="W841" s="127">
        <v>3457</v>
      </c>
      <c r="X841" s="127"/>
      <c r="Y841" s="127">
        <v>481918</v>
      </c>
      <c r="Z841" s="127"/>
      <c r="AA841" s="128">
        <v>15.12</v>
      </c>
      <c r="AB841" s="128"/>
      <c r="AC841" s="128">
        <v>10.4</v>
      </c>
      <c r="AD841" s="128"/>
    </row>
    <row r="842" spans="1:30" ht="15" customHeight="1" x14ac:dyDescent="0.25">
      <c r="B842" s="126">
        <v>2009</v>
      </c>
      <c r="C842" s="127">
        <v>24949</v>
      </c>
      <c r="D842" s="127">
        <v>51009</v>
      </c>
      <c r="E842" s="127">
        <v>1963</v>
      </c>
      <c r="F842" s="127"/>
      <c r="G842" s="127">
        <v>2724</v>
      </c>
      <c r="H842" s="127"/>
      <c r="I842" s="127">
        <v>1309</v>
      </c>
      <c r="J842" s="127"/>
      <c r="K842" s="127">
        <v>202696</v>
      </c>
      <c r="L842" s="127"/>
      <c r="M842" s="128">
        <v>7.87</v>
      </c>
      <c r="N842" s="128"/>
      <c r="O842" s="128">
        <v>5.34</v>
      </c>
      <c r="P842" s="128"/>
      <c r="Q842" s="127">
        <v>11147</v>
      </c>
      <c r="R842" s="127">
        <v>35962</v>
      </c>
      <c r="S842" s="127">
        <v>1498</v>
      </c>
      <c r="T842" s="127"/>
      <c r="U842" s="127">
        <v>3040</v>
      </c>
      <c r="V842" s="127"/>
      <c r="W842" s="127">
        <v>2921</v>
      </c>
      <c r="X842" s="127"/>
      <c r="Y842" s="127">
        <v>347514</v>
      </c>
      <c r="Z842" s="127"/>
      <c r="AA842" s="128">
        <v>13.44</v>
      </c>
      <c r="AB842" s="128"/>
      <c r="AC842" s="128">
        <v>8.4499999999999993</v>
      </c>
      <c r="AD842" s="128"/>
    </row>
    <row r="843" spans="1:30" ht="15" customHeight="1" x14ac:dyDescent="0.25">
      <c r="B843" s="126">
        <v>2008</v>
      </c>
      <c r="C843" s="127">
        <v>24974</v>
      </c>
      <c r="D843" s="127">
        <v>54905</v>
      </c>
      <c r="E843" s="127">
        <v>1715</v>
      </c>
      <c r="F843" s="127"/>
      <c r="G843" s="127">
        <v>2613</v>
      </c>
      <c r="H843" s="127"/>
      <c r="I843" s="127">
        <v>1407</v>
      </c>
      <c r="J843" s="127"/>
      <c r="K843" s="127">
        <v>189753</v>
      </c>
      <c r="L843" s="127"/>
      <c r="M843" s="128">
        <v>6.87</v>
      </c>
      <c r="N843" s="128"/>
      <c r="O843" s="128">
        <v>4.76</v>
      </c>
      <c r="P843" s="128"/>
      <c r="Q843" s="127">
        <v>11587</v>
      </c>
      <c r="R843" s="127">
        <v>40375</v>
      </c>
      <c r="S843" s="127">
        <v>1421</v>
      </c>
      <c r="T843" s="127"/>
      <c r="U843" s="127">
        <v>3527</v>
      </c>
      <c r="V843" s="127"/>
      <c r="W843" s="127">
        <v>3394</v>
      </c>
      <c r="X843" s="127"/>
      <c r="Y843" s="127">
        <v>345311</v>
      </c>
      <c r="Z843" s="127"/>
      <c r="AA843" s="128">
        <v>12.26</v>
      </c>
      <c r="AB843" s="128"/>
      <c r="AC843" s="128">
        <v>8.74</v>
      </c>
      <c r="AD843" s="128"/>
    </row>
    <row r="844" spans="1:30" ht="15" customHeight="1" x14ac:dyDescent="0.25">
      <c r="B844" s="181" t="s">
        <v>28</v>
      </c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</row>
    <row r="845" spans="1:30" ht="15" customHeight="1" x14ac:dyDescent="0.25">
      <c r="B845" s="123" t="s">
        <v>135</v>
      </c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</row>
    <row r="846" spans="1:30" ht="15" customHeight="1" x14ac:dyDescent="0.25">
      <c r="B846" s="167">
        <v>2022</v>
      </c>
      <c r="C846" s="166">
        <v>17772</v>
      </c>
      <c r="D846" s="166">
        <v>26518</v>
      </c>
      <c r="E846" s="166">
        <v>1008</v>
      </c>
      <c r="F846" s="166" t="s">
        <v>333</v>
      </c>
      <c r="G846" s="166">
        <v>1079</v>
      </c>
      <c r="H846" s="166" t="s">
        <v>333</v>
      </c>
      <c r="I846" s="166">
        <v>157</v>
      </c>
      <c r="J846" s="166" t="s">
        <v>333</v>
      </c>
      <c r="K846" s="166">
        <v>80624</v>
      </c>
      <c r="L846" s="166" t="s">
        <v>333</v>
      </c>
      <c r="M846" s="168">
        <v>5.67</v>
      </c>
      <c r="N846" s="166" t="s">
        <v>333</v>
      </c>
      <c r="O846" s="168">
        <v>4.07</v>
      </c>
      <c r="P846" s="166" t="s">
        <v>333</v>
      </c>
      <c r="Q846" s="166">
        <v>5990</v>
      </c>
      <c r="R846" s="166">
        <v>14245</v>
      </c>
      <c r="S846" s="166" t="s">
        <v>53</v>
      </c>
      <c r="T846" s="166"/>
      <c r="U846" s="166" t="s">
        <v>53</v>
      </c>
      <c r="V846" s="166"/>
      <c r="W846" s="166" t="s">
        <v>53</v>
      </c>
      <c r="X846" s="166"/>
      <c r="Y846" s="166" t="s">
        <v>53</v>
      </c>
      <c r="Z846" s="166"/>
      <c r="AA846" s="166" t="s">
        <v>51</v>
      </c>
      <c r="AB846" s="166"/>
      <c r="AC846" s="166" t="s">
        <v>51</v>
      </c>
      <c r="AD846" s="166"/>
    </row>
    <row r="847" spans="1:30" ht="15" customHeight="1" x14ac:dyDescent="0.25">
      <c r="B847" s="126">
        <v>2021</v>
      </c>
      <c r="C847" s="127">
        <v>16476</v>
      </c>
      <c r="D847" s="127">
        <v>24466</v>
      </c>
      <c r="E847" s="127">
        <v>1098</v>
      </c>
      <c r="F847" s="139" t="s">
        <v>334</v>
      </c>
      <c r="G847" s="127">
        <v>1213</v>
      </c>
      <c r="H847" s="139" t="s">
        <v>334</v>
      </c>
      <c r="I847" s="127">
        <v>240</v>
      </c>
      <c r="J847" s="139" t="s">
        <v>334</v>
      </c>
      <c r="K847" s="127">
        <v>68525</v>
      </c>
      <c r="L847" s="139" t="s">
        <v>334</v>
      </c>
      <c r="M847" s="128">
        <v>6.66</v>
      </c>
      <c r="N847" s="139" t="s">
        <v>334</v>
      </c>
      <c r="O847" s="128">
        <v>4.96</v>
      </c>
      <c r="P847" s="139" t="s">
        <v>334</v>
      </c>
      <c r="Q847" s="127">
        <v>5457</v>
      </c>
      <c r="R847" s="127">
        <v>12971</v>
      </c>
      <c r="S847" s="127">
        <v>476</v>
      </c>
      <c r="T847" s="127" t="s">
        <v>334</v>
      </c>
      <c r="U847" s="127">
        <v>714</v>
      </c>
      <c r="V847" s="127" t="s">
        <v>334</v>
      </c>
      <c r="W847" s="127">
        <v>694</v>
      </c>
      <c r="X847" s="127" t="s">
        <v>334</v>
      </c>
      <c r="Y847" s="127">
        <v>110767</v>
      </c>
      <c r="Z847" s="127" t="s">
        <v>334</v>
      </c>
      <c r="AA847" s="128">
        <v>8.7200000000000006</v>
      </c>
      <c r="AB847" s="127" t="s">
        <v>334</v>
      </c>
      <c r="AC847" s="128">
        <v>5.5</v>
      </c>
      <c r="AD847" s="127" t="s">
        <v>334</v>
      </c>
    </row>
    <row r="848" spans="1:30" ht="15" customHeight="1" x14ac:dyDescent="0.25">
      <c r="B848" s="123" t="s">
        <v>136</v>
      </c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</row>
    <row r="849" spans="2:30" ht="15" customHeight="1" x14ac:dyDescent="0.25">
      <c r="B849" s="167">
        <v>2022</v>
      </c>
      <c r="C849" s="166">
        <v>6033</v>
      </c>
      <c r="D849" s="166">
        <v>9139</v>
      </c>
      <c r="E849" s="166">
        <v>378</v>
      </c>
      <c r="F849" s="166" t="s">
        <v>333</v>
      </c>
      <c r="G849" s="166">
        <v>391</v>
      </c>
      <c r="H849" s="166" t="s">
        <v>333</v>
      </c>
      <c r="I849" s="166">
        <v>39</v>
      </c>
      <c r="J849" s="166" t="s">
        <v>333</v>
      </c>
      <c r="K849" s="166">
        <v>11440</v>
      </c>
      <c r="L849" s="166" t="s">
        <v>333</v>
      </c>
      <c r="M849" s="168">
        <v>6.27</v>
      </c>
      <c r="N849" s="166" t="s">
        <v>333</v>
      </c>
      <c r="O849" s="168">
        <v>4.28</v>
      </c>
      <c r="P849" s="166" t="s">
        <v>333</v>
      </c>
      <c r="Q849" s="166">
        <v>1982</v>
      </c>
      <c r="R849" s="166">
        <v>4947</v>
      </c>
      <c r="S849" s="166" t="s">
        <v>53</v>
      </c>
      <c r="T849" s="166"/>
      <c r="U849" s="166" t="s">
        <v>53</v>
      </c>
      <c r="V849" s="166"/>
      <c r="W849" s="166" t="s">
        <v>53</v>
      </c>
      <c r="X849" s="166"/>
      <c r="Y849" s="166" t="s">
        <v>53</v>
      </c>
      <c r="Z849" s="166"/>
      <c r="AA849" s="166" t="s">
        <v>51</v>
      </c>
      <c r="AB849" s="166"/>
      <c r="AC849" s="166" t="s">
        <v>51</v>
      </c>
      <c r="AD849" s="166"/>
    </row>
    <row r="850" spans="2:30" ht="15" customHeight="1" x14ac:dyDescent="0.25">
      <c r="B850" s="126">
        <v>2021</v>
      </c>
      <c r="C850" s="127">
        <v>5524</v>
      </c>
      <c r="D850" s="127">
        <v>8045</v>
      </c>
      <c r="E850" s="127">
        <v>350</v>
      </c>
      <c r="F850" s="139" t="s">
        <v>334</v>
      </c>
      <c r="G850" s="127">
        <v>377</v>
      </c>
      <c r="H850" s="139" t="s">
        <v>334</v>
      </c>
      <c r="I850" s="127">
        <v>62</v>
      </c>
      <c r="J850" s="139" t="s">
        <v>334</v>
      </c>
      <c r="K850" s="127">
        <v>13656</v>
      </c>
      <c r="L850" s="139" t="s">
        <v>334</v>
      </c>
      <c r="M850" s="128">
        <v>6.34</v>
      </c>
      <c r="N850" s="139" t="s">
        <v>334</v>
      </c>
      <c r="O850" s="128">
        <v>4.6900000000000004</v>
      </c>
      <c r="P850" s="139" t="s">
        <v>334</v>
      </c>
      <c r="Q850" s="127">
        <v>1805</v>
      </c>
      <c r="R850" s="127">
        <v>4194</v>
      </c>
      <c r="S850" s="127">
        <v>147</v>
      </c>
      <c r="T850" s="127" t="s">
        <v>334</v>
      </c>
      <c r="U850" s="127">
        <v>229</v>
      </c>
      <c r="V850" s="127" t="s">
        <v>334</v>
      </c>
      <c r="W850" s="127">
        <v>213</v>
      </c>
      <c r="X850" s="127" t="s">
        <v>334</v>
      </c>
      <c r="Y850" s="127">
        <v>13877</v>
      </c>
      <c r="Z850" s="127" t="s">
        <v>334</v>
      </c>
      <c r="AA850" s="128">
        <v>8.14</v>
      </c>
      <c r="AB850" s="127" t="s">
        <v>334</v>
      </c>
      <c r="AC850" s="128">
        <v>5.46</v>
      </c>
      <c r="AD850" s="127" t="s">
        <v>334</v>
      </c>
    </row>
    <row r="851" spans="2:30" ht="15" customHeight="1" x14ac:dyDescent="0.25">
      <c r="B851" s="123" t="s">
        <v>429</v>
      </c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</row>
    <row r="852" spans="2:30" ht="15" customHeight="1" x14ac:dyDescent="0.25">
      <c r="B852" s="167">
        <v>2022</v>
      </c>
      <c r="C852" s="166">
        <v>3489</v>
      </c>
      <c r="D852" s="166">
        <v>4997</v>
      </c>
      <c r="E852" s="166">
        <v>273</v>
      </c>
      <c r="F852" s="166" t="s">
        <v>333</v>
      </c>
      <c r="G852" s="166">
        <v>289</v>
      </c>
      <c r="H852" s="166" t="s">
        <v>333</v>
      </c>
      <c r="I852" s="166">
        <v>36</v>
      </c>
      <c r="J852" s="166" t="s">
        <v>333</v>
      </c>
      <c r="K852" s="166">
        <v>8405</v>
      </c>
      <c r="L852" s="166" t="s">
        <v>333</v>
      </c>
      <c r="M852" s="168">
        <v>7.82</v>
      </c>
      <c r="N852" s="166" t="s">
        <v>333</v>
      </c>
      <c r="O852" s="168">
        <v>5.78</v>
      </c>
      <c r="P852" s="166" t="s">
        <v>333</v>
      </c>
      <c r="Q852" s="166">
        <v>1145</v>
      </c>
      <c r="R852" s="166">
        <v>2599</v>
      </c>
      <c r="S852" s="166" t="s">
        <v>53</v>
      </c>
      <c r="T852" s="166"/>
      <c r="U852" s="166" t="s">
        <v>53</v>
      </c>
      <c r="V852" s="166"/>
      <c r="W852" s="166" t="s">
        <v>53</v>
      </c>
      <c r="X852" s="166"/>
      <c r="Y852" s="166" t="s">
        <v>53</v>
      </c>
      <c r="Z852" s="166"/>
      <c r="AA852" s="166" t="s">
        <v>51</v>
      </c>
      <c r="AB852" s="166"/>
      <c r="AC852" s="166" t="s">
        <v>51</v>
      </c>
      <c r="AD852" s="166"/>
    </row>
    <row r="853" spans="2:30" ht="15" customHeight="1" x14ac:dyDescent="0.25">
      <c r="B853" s="126">
        <v>2021</v>
      </c>
      <c r="C853" s="127">
        <v>3168</v>
      </c>
      <c r="D853" s="127">
        <v>4556</v>
      </c>
      <c r="E853" s="127">
        <v>271</v>
      </c>
      <c r="F853" s="139" t="s">
        <v>334</v>
      </c>
      <c r="G853" s="127">
        <v>322</v>
      </c>
      <c r="H853" s="139" t="s">
        <v>334</v>
      </c>
      <c r="I853" s="127">
        <v>78</v>
      </c>
      <c r="J853" s="139" t="s">
        <v>334</v>
      </c>
      <c r="K853" s="127">
        <v>9080</v>
      </c>
      <c r="L853" s="139" t="s">
        <v>334</v>
      </c>
      <c r="M853" s="128">
        <v>8.5500000000000007</v>
      </c>
      <c r="N853" s="139" t="s">
        <v>334</v>
      </c>
      <c r="O853" s="128">
        <v>7.07</v>
      </c>
      <c r="P853" s="139" t="s">
        <v>334</v>
      </c>
      <c r="Q853" s="127">
        <v>1034</v>
      </c>
      <c r="R853" s="127">
        <v>2374</v>
      </c>
      <c r="S853" s="127">
        <v>93</v>
      </c>
      <c r="T853" s="127" t="s">
        <v>334</v>
      </c>
      <c r="U853" s="127">
        <v>165</v>
      </c>
      <c r="V853" s="127" t="s">
        <v>334</v>
      </c>
      <c r="W853" s="127">
        <v>161</v>
      </c>
      <c r="X853" s="127" t="s">
        <v>334</v>
      </c>
      <c r="Y853" s="127">
        <v>8482</v>
      </c>
      <c r="Z853" s="127" t="s">
        <v>334</v>
      </c>
      <c r="AA853" s="128">
        <v>8.99</v>
      </c>
      <c r="AB853" s="127" t="s">
        <v>334</v>
      </c>
      <c r="AC853" s="128">
        <v>6.95</v>
      </c>
      <c r="AD853" s="127" t="s">
        <v>334</v>
      </c>
    </row>
    <row r="854" spans="2:30" ht="15" customHeight="1" x14ac:dyDescent="0.25">
      <c r="B854" s="123" t="s">
        <v>430</v>
      </c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</row>
    <row r="855" spans="2:30" ht="15" customHeight="1" x14ac:dyDescent="0.25">
      <c r="B855" s="167">
        <v>2022</v>
      </c>
      <c r="C855" s="166">
        <v>22456</v>
      </c>
      <c r="D855" s="166">
        <v>34052</v>
      </c>
      <c r="E855" s="166">
        <v>1419</v>
      </c>
      <c r="F855" s="166" t="s">
        <v>333</v>
      </c>
      <c r="G855" s="166">
        <v>1502</v>
      </c>
      <c r="H855" s="166" t="s">
        <v>333</v>
      </c>
      <c r="I855" s="166">
        <v>244</v>
      </c>
      <c r="J855" s="166" t="s">
        <v>333</v>
      </c>
      <c r="K855" s="166">
        <v>208408</v>
      </c>
      <c r="L855" s="166" t="s">
        <v>333</v>
      </c>
      <c r="M855" s="168">
        <v>6.32</v>
      </c>
      <c r="N855" s="166" t="s">
        <v>333</v>
      </c>
      <c r="O855" s="168">
        <v>4.41</v>
      </c>
      <c r="P855" s="166" t="s">
        <v>333</v>
      </c>
      <c r="Q855" s="166">
        <v>7943</v>
      </c>
      <c r="R855" s="166">
        <v>19073</v>
      </c>
      <c r="S855" s="166" t="s">
        <v>53</v>
      </c>
      <c r="T855" s="166"/>
      <c r="U855" s="166" t="s">
        <v>53</v>
      </c>
      <c r="V855" s="166"/>
      <c r="W855" s="166" t="s">
        <v>53</v>
      </c>
      <c r="X855" s="166"/>
      <c r="Y855" s="166" t="s">
        <v>53</v>
      </c>
      <c r="Z855" s="166"/>
      <c r="AA855" s="166" t="s">
        <v>51</v>
      </c>
      <c r="AB855" s="166"/>
      <c r="AC855" s="166" t="s">
        <v>51</v>
      </c>
      <c r="AD855" s="166"/>
    </row>
    <row r="856" spans="2:30" ht="15" customHeight="1" x14ac:dyDescent="0.25">
      <c r="B856" s="126">
        <v>2021</v>
      </c>
      <c r="C856" s="127">
        <v>20921</v>
      </c>
      <c r="D856" s="127">
        <v>31425</v>
      </c>
      <c r="E856" s="127">
        <v>1522</v>
      </c>
      <c r="F856" s="139" t="s">
        <v>334</v>
      </c>
      <c r="G856" s="127">
        <v>1811</v>
      </c>
      <c r="H856" s="139" t="s">
        <v>334</v>
      </c>
      <c r="I856" s="127">
        <v>467</v>
      </c>
      <c r="J856" s="139" t="s">
        <v>334</v>
      </c>
      <c r="K856" s="127">
        <v>91812</v>
      </c>
      <c r="L856" s="139" t="s">
        <v>334</v>
      </c>
      <c r="M856" s="128">
        <v>7.27</v>
      </c>
      <c r="N856" s="139" t="s">
        <v>334</v>
      </c>
      <c r="O856" s="128">
        <v>5.76</v>
      </c>
      <c r="P856" s="139" t="s">
        <v>334</v>
      </c>
      <c r="Q856" s="127">
        <v>7238</v>
      </c>
      <c r="R856" s="127">
        <v>17287</v>
      </c>
      <c r="S856" s="127">
        <v>598</v>
      </c>
      <c r="T856" s="127" t="s">
        <v>334</v>
      </c>
      <c r="U856" s="127">
        <v>1119</v>
      </c>
      <c r="V856" s="127" t="s">
        <v>334</v>
      </c>
      <c r="W856" s="127">
        <v>1092</v>
      </c>
      <c r="X856" s="127" t="s">
        <v>334</v>
      </c>
      <c r="Y856" s="127">
        <v>118993</v>
      </c>
      <c r="Z856" s="127" t="s">
        <v>334</v>
      </c>
      <c r="AA856" s="128">
        <v>8.26</v>
      </c>
      <c r="AB856" s="127" t="s">
        <v>334</v>
      </c>
      <c r="AC856" s="128">
        <v>6.47</v>
      </c>
      <c r="AD856" s="127" t="s">
        <v>334</v>
      </c>
    </row>
    <row r="857" spans="2:30" ht="15" customHeight="1" x14ac:dyDescent="0.25">
      <c r="B857" s="123" t="s">
        <v>431</v>
      </c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</row>
    <row r="858" spans="2:30" ht="15" customHeight="1" x14ac:dyDescent="0.25">
      <c r="B858" s="167">
        <v>2022</v>
      </c>
      <c r="C858" s="166">
        <v>4137</v>
      </c>
      <c r="D858" s="166">
        <v>6230</v>
      </c>
      <c r="E858" s="166">
        <v>373</v>
      </c>
      <c r="F858" s="166" t="s">
        <v>333</v>
      </c>
      <c r="G858" s="166">
        <v>396</v>
      </c>
      <c r="H858" s="166" t="s">
        <v>333</v>
      </c>
      <c r="I858" s="166">
        <v>66</v>
      </c>
      <c r="J858" s="166" t="s">
        <v>333</v>
      </c>
      <c r="K858" s="166">
        <v>15819</v>
      </c>
      <c r="L858" s="166" t="s">
        <v>333</v>
      </c>
      <c r="M858" s="168">
        <v>9.02</v>
      </c>
      <c r="N858" s="166" t="s">
        <v>333</v>
      </c>
      <c r="O858" s="168">
        <v>6.36</v>
      </c>
      <c r="P858" s="166" t="s">
        <v>333</v>
      </c>
      <c r="Q858" s="166">
        <v>1587</v>
      </c>
      <c r="R858" s="166">
        <v>3626</v>
      </c>
      <c r="S858" s="166" t="s">
        <v>53</v>
      </c>
      <c r="T858" s="166"/>
      <c r="U858" s="166" t="s">
        <v>53</v>
      </c>
      <c r="V858" s="166"/>
      <c r="W858" s="166" t="s">
        <v>53</v>
      </c>
      <c r="X858" s="166"/>
      <c r="Y858" s="166" t="s">
        <v>53</v>
      </c>
      <c r="Z858" s="166"/>
      <c r="AA858" s="166" t="s">
        <v>51</v>
      </c>
      <c r="AB858" s="166"/>
      <c r="AC858" s="166" t="s">
        <v>51</v>
      </c>
      <c r="AD858" s="166"/>
    </row>
    <row r="859" spans="2:30" ht="15" customHeight="1" x14ac:dyDescent="0.25">
      <c r="B859" s="126">
        <v>2021</v>
      </c>
      <c r="C859" s="127">
        <v>3760</v>
      </c>
      <c r="D859" s="127">
        <v>5662</v>
      </c>
      <c r="E859" s="127">
        <v>400</v>
      </c>
      <c r="F859" s="139" t="s">
        <v>334</v>
      </c>
      <c r="G859" s="127">
        <v>440</v>
      </c>
      <c r="H859" s="139" t="s">
        <v>334</v>
      </c>
      <c r="I859" s="127">
        <v>98</v>
      </c>
      <c r="J859" s="139" t="s">
        <v>334</v>
      </c>
      <c r="K859" s="127">
        <v>54536</v>
      </c>
      <c r="L859" s="139" t="s">
        <v>334</v>
      </c>
      <c r="M859" s="128">
        <v>10.64</v>
      </c>
      <c r="N859" s="139" t="s">
        <v>334</v>
      </c>
      <c r="O859" s="128">
        <v>7.77</v>
      </c>
      <c r="P859" s="139" t="s">
        <v>334</v>
      </c>
      <c r="Q859" s="127">
        <v>1388</v>
      </c>
      <c r="R859" s="127">
        <v>3235</v>
      </c>
      <c r="S859" s="127">
        <v>118</v>
      </c>
      <c r="T859" s="127" t="s">
        <v>334</v>
      </c>
      <c r="U859" s="127">
        <v>163</v>
      </c>
      <c r="V859" s="127" t="s">
        <v>334</v>
      </c>
      <c r="W859" s="127">
        <v>161</v>
      </c>
      <c r="X859" s="127" t="s">
        <v>334</v>
      </c>
      <c r="Y859" s="127">
        <v>11093</v>
      </c>
      <c r="Z859" s="127" t="s">
        <v>334</v>
      </c>
      <c r="AA859" s="128">
        <v>8.5</v>
      </c>
      <c r="AB859" s="127" t="s">
        <v>334</v>
      </c>
      <c r="AC859" s="128">
        <v>5.04</v>
      </c>
      <c r="AD859" s="127" t="s">
        <v>334</v>
      </c>
    </row>
    <row r="860" spans="2:30" ht="15" customHeight="1" x14ac:dyDescent="0.25">
      <c r="B860" s="123" t="s">
        <v>137</v>
      </c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</row>
    <row r="861" spans="2:30" ht="15" customHeight="1" x14ac:dyDescent="0.25">
      <c r="B861" s="167">
        <v>2022</v>
      </c>
      <c r="C861" s="166">
        <v>1399</v>
      </c>
      <c r="D861" s="166">
        <v>2474</v>
      </c>
      <c r="E861" s="166">
        <v>120</v>
      </c>
      <c r="F861" s="166" t="s">
        <v>333</v>
      </c>
      <c r="G861" s="166">
        <v>127</v>
      </c>
      <c r="H861" s="166" t="s">
        <v>333</v>
      </c>
      <c r="I861" s="166">
        <v>11</v>
      </c>
      <c r="J861" s="166" t="s">
        <v>333</v>
      </c>
      <c r="K861" s="166">
        <v>4915</v>
      </c>
      <c r="L861" s="166" t="s">
        <v>333</v>
      </c>
      <c r="M861" s="168">
        <v>8.58</v>
      </c>
      <c r="N861" s="166" t="s">
        <v>333</v>
      </c>
      <c r="O861" s="168">
        <v>5.13</v>
      </c>
      <c r="P861" s="166" t="s">
        <v>333</v>
      </c>
      <c r="Q861" s="166">
        <v>478</v>
      </c>
      <c r="R861" s="166">
        <v>1545</v>
      </c>
      <c r="S861" s="166" t="s">
        <v>53</v>
      </c>
      <c r="T861" s="166"/>
      <c r="U861" s="166" t="s">
        <v>53</v>
      </c>
      <c r="V861" s="166"/>
      <c r="W861" s="166" t="s">
        <v>53</v>
      </c>
      <c r="X861" s="166"/>
      <c r="Y861" s="166" t="s">
        <v>53</v>
      </c>
      <c r="Z861" s="166"/>
      <c r="AA861" s="166" t="s">
        <v>51</v>
      </c>
      <c r="AB861" s="166"/>
      <c r="AC861" s="166" t="s">
        <v>51</v>
      </c>
      <c r="AD861" s="166"/>
    </row>
    <row r="862" spans="2:30" ht="15" customHeight="1" x14ac:dyDescent="0.25">
      <c r="B862" s="126">
        <v>2021</v>
      </c>
      <c r="C862" s="127">
        <v>1275</v>
      </c>
      <c r="D862" s="127">
        <v>2071</v>
      </c>
      <c r="E862" s="127">
        <v>108</v>
      </c>
      <c r="F862" s="139" t="s">
        <v>334</v>
      </c>
      <c r="G862" s="127">
        <v>119</v>
      </c>
      <c r="H862" s="139" t="s">
        <v>334</v>
      </c>
      <c r="I862" s="127">
        <v>17</v>
      </c>
      <c r="J862" s="139" t="s">
        <v>334</v>
      </c>
      <c r="K862" s="127">
        <v>3458</v>
      </c>
      <c r="L862" s="139" t="s">
        <v>334</v>
      </c>
      <c r="M862" s="128">
        <v>8.4700000000000006</v>
      </c>
      <c r="N862" s="139" t="s">
        <v>334</v>
      </c>
      <c r="O862" s="128">
        <v>5.75</v>
      </c>
      <c r="P862" s="139" t="s">
        <v>334</v>
      </c>
      <c r="Q862" s="127">
        <v>417</v>
      </c>
      <c r="R862" s="127">
        <v>1195</v>
      </c>
      <c r="S862" s="127">
        <v>29</v>
      </c>
      <c r="T862" s="127" t="s">
        <v>334</v>
      </c>
      <c r="U862" s="127">
        <v>43</v>
      </c>
      <c r="V862" s="127" t="s">
        <v>334</v>
      </c>
      <c r="W862" s="127">
        <v>43</v>
      </c>
      <c r="X862" s="127" t="s">
        <v>334</v>
      </c>
      <c r="Y862" s="127">
        <v>4599</v>
      </c>
      <c r="Z862" s="127" t="s">
        <v>334</v>
      </c>
      <c r="AA862" s="128">
        <v>6.95</v>
      </c>
      <c r="AB862" s="127" t="s">
        <v>334</v>
      </c>
      <c r="AC862" s="128">
        <v>3.6</v>
      </c>
      <c r="AD862" s="127" t="s">
        <v>334</v>
      </c>
    </row>
    <row r="863" spans="2:30" ht="15" customHeight="1" x14ac:dyDescent="0.25">
      <c r="B863" s="123" t="s">
        <v>138</v>
      </c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</row>
    <row r="864" spans="2:30" ht="15" customHeight="1" x14ac:dyDescent="0.25">
      <c r="B864" s="167">
        <v>2022</v>
      </c>
      <c r="C864" s="166">
        <v>4371</v>
      </c>
      <c r="D864" s="166">
        <v>7900</v>
      </c>
      <c r="E864" s="166">
        <v>327</v>
      </c>
      <c r="F864" s="166" t="s">
        <v>333</v>
      </c>
      <c r="G864" s="166">
        <v>353</v>
      </c>
      <c r="H864" s="166" t="s">
        <v>333</v>
      </c>
      <c r="I864" s="166">
        <v>67</v>
      </c>
      <c r="J864" s="166" t="s">
        <v>333</v>
      </c>
      <c r="K864" s="166">
        <v>18458</v>
      </c>
      <c r="L864" s="166" t="s">
        <v>333</v>
      </c>
      <c r="M864" s="168">
        <v>7.48</v>
      </c>
      <c r="N864" s="166" t="s">
        <v>333</v>
      </c>
      <c r="O864" s="168">
        <v>4.47</v>
      </c>
      <c r="P864" s="166" t="s">
        <v>333</v>
      </c>
      <c r="Q864" s="166">
        <v>1669</v>
      </c>
      <c r="R864" s="166">
        <v>5130</v>
      </c>
      <c r="S864" s="166" t="s">
        <v>53</v>
      </c>
      <c r="T864" s="166"/>
      <c r="U864" s="166" t="s">
        <v>53</v>
      </c>
      <c r="V864" s="166"/>
      <c r="W864" s="166" t="s">
        <v>53</v>
      </c>
      <c r="X864" s="166"/>
      <c r="Y864" s="166" t="s">
        <v>53</v>
      </c>
      <c r="Z864" s="166"/>
      <c r="AA864" s="166" t="s">
        <v>51</v>
      </c>
      <c r="AB864" s="166"/>
      <c r="AC864" s="166" t="s">
        <v>51</v>
      </c>
      <c r="AD864" s="166"/>
    </row>
    <row r="865" spans="1:30" ht="15" customHeight="1" x14ac:dyDescent="0.25">
      <c r="B865" s="126">
        <v>2021</v>
      </c>
      <c r="C865" s="127">
        <v>4006</v>
      </c>
      <c r="D865" s="127">
        <v>7089</v>
      </c>
      <c r="E865" s="127">
        <v>333</v>
      </c>
      <c r="F865" s="139" t="s">
        <v>334</v>
      </c>
      <c r="G865" s="127">
        <v>412</v>
      </c>
      <c r="H865" s="139" t="s">
        <v>334</v>
      </c>
      <c r="I865" s="127">
        <v>126</v>
      </c>
      <c r="J865" s="139" t="s">
        <v>334</v>
      </c>
      <c r="K865" s="127">
        <v>14800</v>
      </c>
      <c r="L865" s="139" t="s">
        <v>334</v>
      </c>
      <c r="M865" s="128">
        <v>8.31</v>
      </c>
      <c r="N865" s="139" t="s">
        <v>334</v>
      </c>
      <c r="O865" s="128">
        <v>5.81</v>
      </c>
      <c r="P865" s="139" t="s">
        <v>334</v>
      </c>
      <c r="Q865" s="127">
        <v>1510</v>
      </c>
      <c r="R865" s="127">
        <v>4521</v>
      </c>
      <c r="S865" s="127">
        <v>120</v>
      </c>
      <c r="T865" s="127" t="s">
        <v>334</v>
      </c>
      <c r="U865" s="127">
        <v>212</v>
      </c>
      <c r="V865" s="127" t="s">
        <v>334</v>
      </c>
      <c r="W865" s="127">
        <v>204</v>
      </c>
      <c r="X865" s="127" t="s">
        <v>334</v>
      </c>
      <c r="Y865" s="127">
        <v>19430</v>
      </c>
      <c r="Z865" s="127" t="s">
        <v>334</v>
      </c>
      <c r="AA865" s="128">
        <v>7.95</v>
      </c>
      <c r="AB865" s="127" t="s">
        <v>334</v>
      </c>
      <c r="AC865" s="128">
        <v>4.6900000000000004</v>
      </c>
      <c r="AD865" s="127" t="s">
        <v>334</v>
      </c>
    </row>
    <row r="866" spans="1:30" ht="15" customHeight="1" x14ac:dyDescent="0.25">
      <c r="B866" s="123" t="s">
        <v>432</v>
      </c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</row>
    <row r="867" spans="1:30" ht="15" customHeight="1" x14ac:dyDescent="0.25">
      <c r="B867" s="167">
        <v>2022</v>
      </c>
      <c r="C867" s="166">
        <v>532</v>
      </c>
      <c r="D867" s="166">
        <v>874</v>
      </c>
      <c r="E867" s="166">
        <v>46</v>
      </c>
      <c r="F867" s="166" t="s">
        <v>333</v>
      </c>
      <c r="G867" s="166">
        <v>47</v>
      </c>
      <c r="H867" s="166" t="s">
        <v>333</v>
      </c>
      <c r="I867" s="166">
        <v>1</v>
      </c>
      <c r="J867" s="166" t="s">
        <v>333</v>
      </c>
      <c r="K867" s="166">
        <v>635</v>
      </c>
      <c r="L867" s="166" t="s">
        <v>333</v>
      </c>
      <c r="M867" s="168">
        <v>8.65</v>
      </c>
      <c r="N867" s="166" t="s">
        <v>333</v>
      </c>
      <c r="O867" s="168">
        <v>5.38</v>
      </c>
      <c r="P867" s="166" t="s">
        <v>333</v>
      </c>
      <c r="Q867" s="166">
        <v>153</v>
      </c>
      <c r="R867" s="166">
        <v>480</v>
      </c>
      <c r="S867" s="166" t="s">
        <v>53</v>
      </c>
      <c r="T867" s="166"/>
      <c r="U867" s="166" t="s">
        <v>53</v>
      </c>
      <c r="V867" s="166"/>
      <c r="W867" s="166" t="s">
        <v>53</v>
      </c>
      <c r="X867" s="166"/>
      <c r="Y867" s="166" t="s">
        <v>53</v>
      </c>
      <c r="Z867" s="166"/>
      <c r="AA867" s="166" t="s">
        <v>51</v>
      </c>
      <c r="AB867" s="166"/>
      <c r="AC867" s="166" t="s">
        <v>51</v>
      </c>
      <c r="AD867" s="166"/>
    </row>
    <row r="868" spans="1:30" ht="15" customHeight="1" x14ac:dyDescent="0.25">
      <c r="B868" s="126">
        <v>2021</v>
      </c>
      <c r="C868" s="127">
        <v>446</v>
      </c>
      <c r="D868" s="127">
        <v>748</v>
      </c>
      <c r="E868" s="127">
        <v>28</v>
      </c>
      <c r="F868" s="139" t="s">
        <v>334</v>
      </c>
      <c r="G868" s="127">
        <v>28</v>
      </c>
      <c r="H868" s="139" t="s">
        <v>334</v>
      </c>
      <c r="I868" s="127">
        <v>2</v>
      </c>
      <c r="J868" s="139" t="s">
        <v>334</v>
      </c>
      <c r="K868" s="127">
        <v>297</v>
      </c>
      <c r="L868" s="139" t="s">
        <v>334</v>
      </c>
      <c r="M868" s="128">
        <v>6.28</v>
      </c>
      <c r="N868" s="139" t="s">
        <v>334</v>
      </c>
      <c r="O868" s="128">
        <v>3.74</v>
      </c>
      <c r="P868" s="139" t="s">
        <v>334</v>
      </c>
      <c r="Q868" s="127">
        <v>128</v>
      </c>
      <c r="R868" s="127">
        <v>416</v>
      </c>
      <c r="S868" s="127">
        <v>5</v>
      </c>
      <c r="T868" s="127" t="s">
        <v>334</v>
      </c>
      <c r="U868" s="127">
        <v>6</v>
      </c>
      <c r="V868" s="127" t="s">
        <v>334</v>
      </c>
      <c r="W868" s="127">
        <v>6</v>
      </c>
      <c r="X868" s="127" t="s">
        <v>334</v>
      </c>
      <c r="Y868" s="127">
        <v>802</v>
      </c>
      <c r="Z868" s="127" t="s">
        <v>334</v>
      </c>
      <c r="AA868" s="128">
        <v>3.91</v>
      </c>
      <c r="AB868" s="127" t="s">
        <v>334</v>
      </c>
      <c r="AC868" s="128">
        <v>1.44</v>
      </c>
      <c r="AD868" s="127" t="s">
        <v>334</v>
      </c>
    </row>
    <row r="869" spans="1:30" ht="15" customHeight="1" x14ac:dyDescent="0.25">
      <c r="B869" s="123" t="s">
        <v>433</v>
      </c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</row>
    <row r="870" spans="1:30" ht="15" customHeight="1" x14ac:dyDescent="0.25">
      <c r="B870" s="167">
        <v>2022</v>
      </c>
      <c r="C870" s="166">
        <v>1359</v>
      </c>
      <c r="D870" s="166">
        <v>2224</v>
      </c>
      <c r="E870" s="166">
        <v>75</v>
      </c>
      <c r="F870" s="166" t="s">
        <v>333</v>
      </c>
      <c r="G870" s="166">
        <v>88</v>
      </c>
      <c r="H870" s="166" t="s">
        <v>333</v>
      </c>
      <c r="I870" s="166">
        <v>25</v>
      </c>
      <c r="J870" s="166" t="s">
        <v>333</v>
      </c>
      <c r="K870" s="166">
        <v>4345</v>
      </c>
      <c r="L870" s="166" t="s">
        <v>333</v>
      </c>
      <c r="M870" s="168">
        <v>5.52</v>
      </c>
      <c r="N870" s="166" t="s">
        <v>333</v>
      </c>
      <c r="O870" s="168">
        <v>3.96</v>
      </c>
      <c r="P870" s="166" t="s">
        <v>333</v>
      </c>
      <c r="Q870" s="166">
        <v>532</v>
      </c>
      <c r="R870" s="166">
        <v>1339</v>
      </c>
      <c r="S870" s="166" t="s">
        <v>53</v>
      </c>
      <c r="T870" s="166"/>
      <c r="U870" s="166" t="s">
        <v>53</v>
      </c>
      <c r="V870" s="166"/>
      <c r="W870" s="166" t="s">
        <v>53</v>
      </c>
      <c r="X870" s="166"/>
      <c r="Y870" s="166" t="s">
        <v>53</v>
      </c>
      <c r="Z870" s="166"/>
      <c r="AA870" s="166" t="s">
        <v>51</v>
      </c>
      <c r="AB870" s="166"/>
      <c r="AC870" s="166" t="s">
        <v>51</v>
      </c>
      <c r="AD870" s="166"/>
    </row>
    <row r="871" spans="1:30" ht="15" customHeight="1" x14ac:dyDescent="0.25">
      <c r="B871" s="126">
        <v>2021</v>
      </c>
      <c r="C871" s="127">
        <v>1163</v>
      </c>
      <c r="D871" s="127">
        <v>1969</v>
      </c>
      <c r="E871" s="127">
        <v>58</v>
      </c>
      <c r="F871" s="139" t="s">
        <v>334</v>
      </c>
      <c r="G871" s="127">
        <v>65</v>
      </c>
      <c r="H871" s="139" t="s">
        <v>334</v>
      </c>
      <c r="I871" s="127">
        <v>12</v>
      </c>
      <c r="J871" s="139" t="s">
        <v>334</v>
      </c>
      <c r="K871" s="127">
        <v>832</v>
      </c>
      <c r="L871" s="139" t="s">
        <v>334</v>
      </c>
      <c r="M871" s="128">
        <v>4.99</v>
      </c>
      <c r="N871" s="139" t="s">
        <v>334</v>
      </c>
      <c r="O871" s="128">
        <v>3.3</v>
      </c>
      <c r="P871" s="139" t="s">
        <v>334</v>
      </c>
      <c r="Q871" s="127">
        <v>436</v>
      </c>
      <c r="R871" s="127">
        <v>1194</v>
      </c>
      <c r="S871" s="127">
        <v>36</v>
      </c>
      <c r="T871" s="127" t="s">
        <v>334</v>
      </c>
      <c r="U871" s="127">
        <v>51</v>
      </c>
      <c r="V871" s="127" t="s">
        <v>334</v>
      </c>
      <c r="W871" s="127">
        <v>51</v>
      </c>
      <c r="X871" s="127" t="s">
        <v>334</v>
      </c>
      <c r="Y871" s="127">
        <v>2526</v>
      </c>
      <c r="Z871" s="127" t="s">
        <v>334</v>
      </c>
      <c r="AA871" s="128">
        <v>8.26</v>
      </c>
      <c r="AB871" s="127" t="s">
        <v>334</v>
      </c>
      <c r="AC871" s="128">
        <v>4.2699999999999996</v>
      </c>
      <c r="AD871" s="127" t="s">
        <v>334</v>
      </c>
    </row>
    <row r="872" spans="1:30" ht="15" customHeight="1" x14ac:dyDescent="0.25">
      <c r="B872" s="181" t="s">
        <v>18</v>
      </c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</row>
    <row r="873" spans="1:30" ht="15" customHeight="1" x14ac:dyDescent="0.25">
      <c r="B873" s="123" t="s">
        <v>226</v>
      </c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</row>
    <row r="874" spans="1:30" ht="15" customHeight="1" x14ac:dyDescent="0.25">
      <c r="B874" s="167">
        <v>2022</v>
      </c>
      <c r="C874" s="166">
        <v>149185</v>
      </c>
      <c r="D874" s="166">
        <v>322244</v>
      </c>
      <c r="E874" s="166">
        <v>13451</v>
      </c>
      <c r="F874" s="166" t="s">
        <v>333</v>
      </c>
      <c r="G874" s="166">
        <v>14341</v>
      </c>
      <c r="H874" s="166" t="s">
        <v>333</v>
      </c>
      <c r="I874" s="166">
        <v>1751</v>
      </c>
      <c r="J874" s="166" t="s">
        <v>333</v>
      </c>
      <c r="K874" s="166">
        <v>260597</v>
      </c>
      <c r="L874" s="166" t="s">
        <v>333</v>
      </c>
      <c r="M874" s="168">
        <v>9.02</v>
      </c>
      <c r="N874" s="166" t="s">
        <v>333</v>
      </c>
      <c r="O874" s="168">
        <v>4.45</v>
      </c>
      <c r="P874" s="166" t="s">
        <v>333</v>
      </c>
      <c r="Q874" s="166">
        <v>42916</v>
      </c>
      <c r="R874" s="166">
        <v>214720</v>
      </c>
      <c r="S874" s="166" t="s">
        <v>53</v>
      </c>
      <c r="T874" s="166"/>
      <c r="U874" s="166" t="s">
        <v>53</v>
      </c>
      <c r="V874" s="166"/>
      <c r="W874" s="166" t="s">
        <v>53</v>
      </c>
      <c r="X874" s="166"/>
      <c r="Y874" s="166" t="s">
        <v>53</v>
      </c>
      <c r="Z874" s="166"/>
      <c r="AA874" s="166" t="s">
        <v>51</v>
      </c>
      <c r="AB874" s="166"/>
      <c r="AC874" s="166" t="s">
        <v>51</v>
      </c>
      <c r="AD874" s="166"/>
    </row>
    <row r="875" spans="1:30" ht="15" customHeight="1" x14ac:dyDescent="0.25">
      <c r="B875" s="126">
        <v>2021</v>
      </c>
      <c r="C875" s="127">
        <v>141540</v>
      </c>
      <c r="D875" s="127">
        <v>298528</v>
      </c>
      <c r="E875" s="127">
        <v>12925</v>
      </c>
      <c r="F875" s="139" t="s">
        <v>334</v>
      </c>
      <c r="G875" s="127">
        <v>14249</v>
      </c>
      <c r="H875" s="139" t="s">
        <v>334</v>
      </c>
      <c r="I875" s="127">
        <v>2309</v>
      </c>
      <c r="J875" s="139" t="s">
        <v>334</v>
      </c>
      <c r="K875" s="127">
        <v>266684</v>
      </c>
      <c r="L875" s="139" t="s">
        <v>334</v>
      </c>
      <c r="M875" s="128">
        <v>9.1300000000000008</v>
      </c>
      <c r="N875" s="139" t="s">
        <v>334</v>
      </c>
      <c r="O875" s="128">
        <v>4.7699999999999996</v>
      </c>
      <c r="P875" s="139" t="s">
        <v>334</v>
      </c>
      <c r="Q875" s="127">
        <v>40977</v>
      </c>
      <c r="R875" s="127">
        <v>196884</v>
      </c>
      <c r="S875" s="127">
        <v>2782</v>
      </c>
      <c r="T875" s="127" t="s">
        <v>334</v>
      </c>
      <c r="U875" s="127">
        <v>5792</v>
      </c>
      <c r="V875" s="127" t="s">
        <v>334</v>
      </c>
      <c r="W875" s="127">
        <v>5485</v>
      </c>
      <c r="X875" s="127" t="s">
        <v>334</v>
      </c>
      <c r="Y875" s="127">
        <v>282905</v>
      </c>
      <c r="Z875" s="127" t="s">
        <v>334</v>
      </c>
      <c r="AA875" s="128">
        <v>6.79</v>
      </c>
      <c r="AB875" s="127" t="s">
        <v>334</v>
      </c>
      <c r="AC875" s="128">
        <v>2.94</v>
      </c>
      <c r="AD875" s="127" t="s">
        <v>334</v>
      </c>
    </row>
    <row r="876" spans="1:30" ht="15" customHeight="1" x14ac:dyDescent="0.25">
      <c r="B876" s="126">
        <v>2020</v>
      </c>
      <c r="C876" s="127">
        <v>134105</v>
      </c>
      <c r="D876" s="127">
        <v>285841</v>
      </c>
      <c r="E876" s="127">
        <v>11161</v>
      </c>
      <c r="F876" s="127"/>
      <c r="G876" s="127">
        <v>12360</v>
      </c>
      <c r="H876" s="127"/>
      <c r="I876" s="127">
        <v>2011</v>
      </c>
      <c r="J876" s="127"/>
      <c r="K876" s="127">
        <v>130566</v>
      </c>
      <c r="L876" s="127"/>
      <c r="M876" s="128">
        <v>8.32</v>
      </c>
      <c r="N876" s="127"/>
      <c r="O876" s="128">
        <v>4.32</v>
      </c>
      <c r="P876" s="127"/>
      <c r="Q876" s="127">
        <v>40679</v>
      </c>
      <c r="R876" s="127">
        <v>191338</v>
      </c>
      <c r="S876" s="127">
        <v>3645</v>
      </c>
      <c r="T876" s="127"/>
      <c r="U876" s="127">
        <v>6655</v>
      </c>
      <c r="V876" s="127"/>
      <c r="W876" s="127">
        <v>5378</v>
      </c>
      <c r="X876" s="127"/>
      <c r="Y876" s="127">
        <v>195028</v>
      </c>
      <c r="Z876" s="127"/>
      <c r="AA876" s="128">
        <v>8.9600000000000009</v>
      </c>
      <c r="AB876" s="127"/>
      <c r="AC876" s="128">
        <v>3.48</v>
      </c>
      <c r="AD876" s="127"/>
    </row>
    <row r="877" spans="1:30" ht="15" customHeight="1" x14ac:dyDescent="0.25">
      <c r="B877" s="126">
        <v>2019</v>
      </c>
      <c r="C877" s="127">
        <v>131886</v>
      </c>
      <c r="D877" s="127">
        <v>285055</v>
      </c>
      <c r="E877" s="127">
        <v>12240</v>
      </c>
      <c r="F877" s="139"/>
      <c r="G877" s="127">
        <v>13290</v>
      </c>
      <c r="H877" s="139"/>
      <c r="I877" s="127">
        <v>2039</v>
      </c>
      <c r="J877" s="139"/>
      <c r="K877" s="127">
        <v>150085</v>
      </c>
      <c r="L877" s="139"/>
      <c r="M877" s="128">
        <v>9.2799999999999994</v>
      </c>
      <c r="N877" s="139"/>
      <c r="O877" s="128">
        <v>4.66</v>
      </c>
      <c r="P877" s="139"/>
      <c r="Q877" s="127">
        <v>40098</v>
      </c>
      <c r="R877" s="127">
        <v>192377</v>
      </c>
      <c r="S877" s="127">
        <v>2784</v>
      </c>
      <c r="T877" s="127"/>
      <c r="U877" s="127">
        <v>4866</v>
      </c>
      <c r="V877" s="127"/>
      <c r="W877" s="127">
        <v>4391</v>
      </c>
      <c r="X877" s="127"/>
      <c r="Y877" s="127">
        <v>154201</v>
      </c>
      <c r="Z877" s="127"/>
      <c r="AA877" s="128">
        <v>6.94</v>
      </c>
      <c r="AB877" s="127"/>
      <c r="AC877" s="128">
        <v>2.5299999999999998</v>
      </c>
      <c r="AD877" s="127"/>
    </row>
    <row r="878" spans="1:30" ht="15" customHeight="1" x14ac:dyDescent="0.25">
      <c r="A878" s="14"/>
      <c r="B878" s="126">
        <v>2018</v>
      </c>
      <c r="C878" s="127">
        <v>128466</v>
      </c>
      <c r="D878" s="127">
        <v>267213</v>
      </c>
      <c r="E878" s="127">
        <v>13303</v>
      </c>
      <c r="F878" s="139"/>
      <c r="G878" s="127">
        <v>14507</v>
      </c>
      <c r="H878" s="139"/>
      <c r="I878" s="127">
        <v>2123</v>
      </c>
      <c r="J878" s="139"/>
      <c r="K878" s="127">
        <v>189135</v>
      </c>
      <c r="L878" s="139"/>
      <c r="M878" s="128">
        <v>10.36</v>
      </c>
      <c r="N878" s="139"/>
      <c r="O878" s="128">
        <v>5.43</v>
      </c>
      <c r="P878" s="139"/>
      <c r="Q878" s="127">
        <v>37986</v>
      </c>
      <c r="R878" s="127">
        <v>175783</v>
      </c>
      <c r="S878" s="127">
        <v>2579</v>
      </c>
      <c r="T878" s="127"/>
      <c r="U878" s="127">
        <v>4423</v>
      </c>
      <c r="V878" s="127"/>
      <c r="W878" s="127">
        <v>4012</v>
      </c>
      <c r="X878" s="127"/>
      <c r="Y878" s="127">
        <v>150024</v>
      </c>
      <c r="Z878" s="127"/>
      <c r="AA878" s="128">
        <v>6.79</v>
      </c>
      <c r="AB878" s="127"/>
      <c r="AC878" s="128">
        <v>2.52</v>
      </c>
      <c r="AD878" s="127"/>
    </row>
    <row r="879" spans="1:30" ht="15" customHeight="1" x14ac:dyDescent="0.25">
      <c r="A879" s="14"/>
      <c r="B879" s="126">
        <v>2017</v>
      </c>
      <c r="C879" s="127">
        <v>125617</v>
      </c>
      <c r="D879" s="127">
        <v>254009</v>
      </c>
      <c r="E879" s="127">
        <v>12761</v>
      </c>
      <c r="F879" s="127"/>
      <c r="G879" s="127">
        <v>14158</v>
      </c>
      <c r="H879" s="127"/>
      <c r="I879" s="127">
        <v>2313</v>
      </c>
      <c r="J879" s="127"/>
      <c r="K879" s="127">
        <v>145049</v>
      </c>
      <c r="L879" s="127"/>
      <c r="M879" s="128">
        <v>10.16</v>
      </c>
      <c r="N879" s="127"/>
      <c r="O879" s="128">
        <v>5.57</v>
      </c>
      <c r="P879" s="127"/>
      <c r="Q879" s="127">
        <v>36341</v>
      </c>
      <c r="R879" s="127">
        <v>163815</v>
      </c>
      <c r="S879" s="127">
        <v>2415</v>
      </c>
      <c r="T879" s="127"/>
      <c r="U879" s="127">
        <v>4546</v>
      </c>
      <c r="V879" s="127"/>
      <c r="W879" s="127">
        <v>4179</v>
      </c>
      <c r="X879" s="127"/>
      <c r="Y879" s="127">
        <v>144916</v>
      </c>
      <c r="Z879" s="127"/>
      <c r="AA879" s="128">
        <v>6.65</v>
      </c>
      <c r="AB879" s="127"/>
      <c r="AC879" s="128">
        <v>2.78</v>
      </c>
      <c r="AD879" s="127"/>
    </row>
    <row r="880" spans="1:30" ht="15" customHeight="1" x14ac:dyDescent="0.25">
      <c r="B880" s="126">
        <v>2016</v>
      </c>
      <c r="C880" s="127">
        <v>120198</v>
      </c>
      <c r="D880" s="127">
        <v>240536</v>
      </c>
      <c r="E880" s="127">
        <v>11978</v>
      </c>
      <c r="F880" s="139"/>
      <c r="G880" s="127">
        <v>13413</v>
      </c>
      <c r="H880" s="139"/>
      <c r="I880" s="127">
        <v>2463</v>
      </c>
      <c r="J880" s="139"/>
      <c r="K880" s="127">
        <v>121341</v>
      </c>
      <c r="L880" s="139"/>
      <c r="M880" s="128">
        <v>9.9700000000000006</v>
      </c>
      <c r="N880" s="139"/>
      <c r="O880" s="128">
        <v>5.58</v>
      </c>
      <c r="P880" s="139"/>
      <c r="Q880" s="127">
        <v>34948</v>
      </c>
      <c r="R880" s="127">
        <v>154245</v>
      </c>
      <c r="S880" s="127">
        <v>2474</v>
      </c>
      <c r="T880" s="127"/>
      <c r="U880" s="127">
        <v>4488</v>
      </c>
      <c r="V880" s="127"/>
      <c r="W880" s="127">
        <v>4339</v>
      </c>
      <c r="X880" s="127"/>
      <c r="Y880" s="127">
        <v>127827</v>
      </c>
      <c r="Z880" s="127"/>
      <c r="AA880" s="128">
        <v>7.08</v>
      </c>
      <c r="AB880" s="127"/>
      <c r="AC880" s="128">
        <v>2.91</v>
      </c>
      <c r="AD880" s="127"/>
    </row>
    <row r="881" spans="1:30" ht="15" customHeight="1" x14ac:dyDescent="0.25">
      <c r="B881" s="126">
        <v>2015</v>
      </c>
      <c r="C881" s="127">
        <v>116705</v>
      </c>
      <c r="D881" s="127">
        <v>232393</v>
      </c>
      <c r="E881" s="139">
        <v>12129</v>
      </c>
      <c r="F881" s="139"/>
      <c r="G881" s="139">
        <v>13888</v>
      </c>
      <c r="H881" s="139"/>
      <c r="I881" s="139">
        <v>2907</v>
      </c>
      <c r="J881" s="139"/>
      <c r="K881" s="139">
        <v>180060</v>
      </c>
      <c r="L881" s="139"/>
      <c r="M881" s="140">
        <v>10.39</v>
      </c>
      <c r="N881" s="139"/>
      <c r="O881" s="140">
        <v>5.98</v>
      </c>
      <c r="P881" s="139"/>
      <c r="Q881" s="139">
        <v>34210</v>
      </c>
      <c r="R881" s="127">
        <v>148841</v>
      </c>
      <c r="S881" s="127">
        <v>2657</v>
      </c>
      <c r="T881" s="127"/>
      <c r="U881" s="127">
        <v>5033</v>
      </c>
      <c r="V881" s="127"/>
      <c r="W881" s="127">
        <v>4798</v>
      </c>
      <c r="X881" s="127"/>
      <c r="Y881" s="127">
        <v>174172</v>
      </c>
      <c r="Z881" s="127"/>
      <c r="AA881" s="128">
        <v>7.77</v>
      </c>
      <c r="AB881" s="127"/>
      <c r="AC881" s="128">
        <v>3.38</v>
      </c>
      <c r="AD881" s="127"/>
    </row>
    <row r="882" spans="1:30" ht="15" customHeight="1" x14ac:dyDescent="0.25">
      <c r="B882" s="126">
        <v>2014</v>
      </c>
      <c r="C882" s="127">
        <v>113358</v>
      </c>
      <c r="D882" s="127">
        <v>224668</v>
      </c>
      <c r="E882" s="139">
        <v>12018</v>
      </c>
      <c r="F882" s="139"/>
      <c r="G882" s="139">
        <v>13791</v>
      </c>
      <c r="H882" s="139"/>
      <c r="I882" s="139">
        <v>3055</v>
      </c>
      <c r="J882" s="139"/>
      <c r="K882" s="139">
        <v>157935</v>
      </c>
      <c r="L882" s="139"/>
      <c r="M882" s="140">
        <v>10.6</v>
      </c>
      <c r="N882" s="139"/>
      <c r="O882" s="140">
        <v>6.14</v>
      </c>
      <c r="P882" s="139"/>
      <c r="Q882" s="139">
        <v>33316</v>
      </c>
      <c r="R882" s="127">
        <v>143590</v>
      </c>
      <c r="S882" s="127">
        <v>2677</v>
      </c>
      <c r="T882" s="127"/>
      <c r="U882" s="127">
        <v>4981</v>
      </c>
      <c r="V882" s="127"/>
      <c r="W882" s="127">
        <v>4774</v>
      </c>
      <c r="X882" s="127"/>
      <c r="Y882" s="127">
        <v>146237</v>
      </c>
      <c r="Z882" s="127"/>
      <c r="AA882" s="128">
        <v>8.0399999999999991</v>
      </c>
      <c r="AB882" s="127"/>
      <c r="AC882" s="128">
        <v>3.47</v>
      </c>
      <c r="AD882" s="127"/>
    </row>
    <row r="883" spans="1:30" ht="15" customHeight="1" x14ac:dyDescent="0.25">
      <c r="B883" s="126">
        <v>2013</v>
      </c>
      <c r="C883" s="127">
        <v>111126</v>
      </c>
      <c r="D883" s="127">
        <v>215466</v>
      </c>
      <c r="E883" s="139">
        <v>12090</v>
      </c>
      <c r="F883" s="139"/>
      <c r="G883" s="139">
        <v>13671</v>
      </c>
      <c r="H883" s="139"/>
      <c r="I883" s="139">
        <v>2797</v>
      </c>
      <c r="J883" s="139"/>
      <c r="K883" s="139">
        <v>131250</v>
      </c>
      <c r="L883" s="139"/>
      <c r="M883" s="140">
        <v>10.88</v>
      </c>
      <c r="N883" s="139"/>
      <c r="O883" s="140">
        <v>6.34</v>
      </c>
      <c r="P883" s="139"/>
      <c r="Q883" s="139">
        <v>32290</v>
      </c>
      <c r="R883" s="127">
        <v>135529</v>
      </c>
      <c r="S883" s="127">
        <v>2547</v>
      </c>
      <c r="T883" s="127"/>
      <c r="U883" s="127">
        <v>4610</v>
      </c>
      <c r="V883" s="127"/>
      <c r="W883" s="127">
        <v>4474</v>
      </c>
      <c r="X883" s="127"/>
      <c r="Y883" s="127">
        <v>130177</v>
      </c>
      <c r="Z883" s="127"/>
      <c r="AA883" s="128">
        <v>7.89</v>
      </c>
      <c r="AB883" s="127"/>
      <c r="AC883" s="128">
        <v>3.4</v>
      </c>
      <c r="AD883" s="127"/>
    </row>
    <row r="884" spans="1:30" ht="15" customHeight="1" x14ac:dyDescent="0.25">
      <c r="B884" s="126">
        <v>2012</v>
      </c>
      <c r="C884" s="127">
        <v>112728</v>
      </c>
      <c r="D884" s="127">
        <v>215111</v>
      </c>
      <c r="E884" s="127">
        <v>14158</v>
      </c>
      <c r="F884" s="127"/>
      <c r="G884" s="127">
        <v>16100</v>
      </c>
      <c r="H884" s="127"/>
      <c r="I884" s="127">
        <v>3323</v>
      </c>
      <c r="J884" s="127"/>
      <c r="K884" s="127">
        <v>160409</v>
      </c>
      <c r="L884" s="127"/>
      <c r="M884" s="128">
        <v>12.56</v>
      </c>
      <c r="N884" s="127"/>
      <c r="O884" s="128">
        <v>7.48</v>
      </c>
      <c r="P884" s="127"/>
      <c r="Q884" s="127">
        <v>31584</v>
      </c>
      <c r="R884" s="127">
        <v>132891</v>
      </c>
      <c r="S884" s="127">
        <v>3170</v>
      </c>
      <c r="T884" s="127"/>
      <c r="U884" s="127">
        <v>5843</v>
      </c>
      <c r="V884" s="127"/>
      <c r="W884" s="127">
        <v>5670</v>
      </c>
      <c r="X884" s="127"/>
      <c r="Y884" s="127">
        <v>307419</v>
      </c>
      <c r="Z884" s="127"/>
      <c r="AA884" s="128">
        <v>10.039999999999999</v>
      </c>
      <c r="AB884" s="127"/>
      <c r="AC884" s="128">
        <v>4.4000000000000004</v>
      </c>
      <c r="AD884" s="127"/>
    </row>
    <row r="885" spans="1:30" ht="15" customHeight="1" x14ac:dyDescent="0.25">
      <c r="B885" s="126">
        <v>2011</v>
      </c>
      <c r="C885" s="127">
        <v>117038</v>
      </c>
      <c r="D885" s="127">
        <v>224948</v>
      </c>
      <c r="E885" s="127">
        <v>16067</v>
      </c>
      <c r="F885" s="127"/>
      <c r="G885" s="127">
        <v>19517</v>
      </c>
      <c r="H885" s="127"/>
      <c r="I885" s="127">
        <v>5152</v>
      </c>
      <c r="J885" s="127"/>
      <c r="K885" s="127">
        <v>270474</v>
      </c>
      <c r="L885" s="127"/>
      <c r="M885" s="128">
        <v>13.73</v>
      </c>
      <c r="N885" s="128"/>
      <c r="O885" s="128">
        <v>8.68</v>
      </c>
      <c r="P885" s="128"/>
      <c r="Q885" s="127">
        <v>32302</v>
      </c>
      <c r="R885" s="127">
        <v>139148</v>
      </c>
      <c r="S885" s="127">
        <v>3338</v>
      </c>
      <c r="T885" s="127"/>
      <c r="U885" s="127">
        <v>7567</v>
      </c>
      <c r="V885" s="127"/>
      <c r="W885" s="127">
        <v>7373</v>
      </c>
      <c r="X885" s="127"/>
      <c r="Y885" s="127">
        <v>269209</v>
      </c>
      <c r="Z885" s="127"/>
      <c r="AA885" s="128">
        <v>10.33</v>
      </c>
      <c r="AB885" s="128"/>
      <c r="AC885" s="128">
        <v>5.44</v>
      </c>
      <c r="AD885" s="128"/>
    </row>
    <row r="886" spans="1:30" ht="15" customHeight="1" x14ac:dyDescent="0.25">
      <c r="B886" s="126">
        <v>2010</v>
      </c>
      <c r="C886" s="127">
        <v>121395</v>
      </c>
      <c r="D886" s="127">
        <v>230906</v>
      </c>
      <c r="E886" s="127">
        <v>17103</v>
      </c>
      <c r="F886" s="127"/>
      <c r="G886" s="127">
        <v>19553</v>
      </c>
      <c r="H886" s="127"/>
      <c r="I886" s="127">
        <v>4113</v>
      </c>
      <c r="J886" s="127"/>
      <c r="K886" s="127">
        <v>247621</v>
      </c>
      <c r="L886" s="127"/>
      <c r="M886" s="128">
        <v>14.09</v>
      </c>
      <c r="N886" s="128"/>
      <c r="O886" s="128">
        <v>8.4700000000000006</v>
      </c>
      <c r="P886" s="128"/>
      <c r="Q886" s="127">
        <v>32374</v>
      </c>
      <c r="R886" s="127">
        <v>140899</v>
      </c>
      <c r="S886" s="127">
        <v>3316</v>
      </c>
      <c r="T886" s="127"/>
      <c r="U886" s="127">
        <v>6485</v>
      </c>
      <c r="V886" s="127"/>
      <c r="W886" s="127">
        <v>6285</v>
      </c>
      <c r="X886" s="127"/>
      <c r="Y886" s="127">
        <v>224472</v>
      </c>
      <c r="Z886" s="127"/>
      <c r="AA886" s="128">
        <v>10.24</v>
      </c>
      <c r="AB886" s="128"/>
      <c r="AC886" s="128">
        <v>4.5999999999999996</v>
      </c>
      <c r="AD886" s="128"/>
    </row>
    <row r="887" spans="1:30" ht="15" customHeight="1" x14ac:dyDescent="0.25">
      <c r="B887" s="126">
        <v>2009</v>
      </c>
      <c r="C887" s="127">
        <v>125364</v>
      </c>
      <c r="D887" s="127">
        <v>233576</v>
      </c>
      <c r="E887" s="127">
        <v>15899</v>
      </c>
      <c r="F887" s="127"/>
      <c r="G887" s="127">
        <v>18428</v>
      </c>
      <c r="H887" s="127"/>
      <c r="I887" s="127">
        <v>3788</v>
      </c>
      <c r="J887" s="127"/>
      <c r="K887" s="127">
        <v>231270</v>
      </c>
      <c r="L887" s="127"/>
      <c r="M887" s="128">
        <v>12.68</v>
      </c>
      <c r="N887" s="128"/>
      <c r="O887" s="128">
        <v>7.89</v>
      </c>
      <c r="P887" s="128"/>
      <c r="Q887" s="127">
        <v>31066</v>
      </c>
      <c r="R887" s="127">
        <v>138187</v>
      </c>
      <c r="S887" s="127">
        <v>2868</v>
      </c>
      <c r="T887" s="127"/>
      <c r="U887" s="127">
        <v>6125</v>
      </c>
      <c r="V887" s="127"/>
      <c r="W887" s="127">
        <v>5954</v>
      </c>
      <c r="X887" s="127"/>
      <c r="Y887" s="127">
        <v>202304</v>
      </c>
      <c r="Z887" s="127"/>
      <c r="AA887" s="128">
        <v>9.23</v>
      </c>
      <c r="AB887" s="128"/>
      <c r="AC887" s="128">
        <v>4.43</v>
      </c>
      <c r="AD887" s="128"/>
    </row>
    <row r="888" spans="1:30" ht="15" customHeight="1" x14ac:dyDescent="0.25">
      <c r="B888" s="126">
        <v>2008</v>
      </c>
      <c r="C888" s="127">
        <v>127818</v>
      </c>
      <c r="D888" s="127">
        <v>234090</v>
      </c>
      <c r="E888" s="127">
        <v>15004</v>
      </c>
      <c r="F888" s="127"/>
      <c r="G888" s="127">
        <v>16929</v>
      </c>
      <c r="H888" s="127"/>
      <c r="I888" s="127">
        <v>3021</v>
      </c>
      <c r="J888" s="127"/>
      <c r="K888" s="127">
        <v>217363</v>
      </c>
      <c r="L888" s="127"/>
      <c r="M888" s="128">
        <v>11.74</v>
      </c>
      <c r="N888" s="128"/>
      <c r="O888" s="128">
        <v>7.23</v>
      </c>
      <c r="P888" s="128"/>
      <c r="Q888" s="127">
        <v>30182</v>
      </c>
      <c r="R888" s="127">
        <v>135247</v>
      </c>
      <c r="S888" s="127">
        <v>2483</v>
      </c>
      <c r="T888" s="127"/>
      <c r="U888" s="127">
        <v>5248</v>
      </c>
      <c r="V888" s="127"/>
      <c r="W888" s="127">
        <v>5122</v>
      </c>
      <c r="X888" s="127"/>
      <c r="Y888" s="127">
        <v>201532</v>
      </c>
      <c r="Z888" s="127"/>
      <c r="AA888" s="128">
        <v>8.23</v>
      </c>
      <c r="AB888" s="128"/>
      <c r="AC888" s="128">
        <v>3.88</v>
      </c>
      <c r="AD888" s="128"/>
    </row>
    <row r="889" spans="1:30" ht="15" customHeight="1" x14ac:dyDescent="0.25">
      <c r="B889" s="181" t="s">
        <v>25</v>
      </c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</row>
    <row r="890" spans="1:30" ht="15" customHeight="1" x14ac:dyDescent="0.25">
      <c r="B890" s="123" t="s">
        <v>139</v>
      </c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</row>
    <row r="891" spans="1:30" ht="15" customHeight="1" x14ac:dyDescent="0.25">
      <c r="B891" s="167">
        <v>2022</v>
      </c>
      <c r="C891" s="166">
        <v>95439</v>
      </c>
      <c r="D891" s="166">
        <v>98792</v>
      </c>
      <c r="E891" s="166">
        <v>11406</v>
      </c>
      <c r="F891" s="166" t="s">
        <v>333</v>
      </c>
      <c r="G891" s="166">
        <v>11602</v>
      </c>
      <c r="H891" s="166" t="s">
        <v>333</v>
      </c>
      <c r="I891" s="166">
        <v>333</v>
      </c>
      <c r="J891" s="166" t="s">
        <v>333</v>
      </c>
      <c r="K891" s="166">
        <v>182458</v>
      </c>
      <c r="L891" s="166" t="s">
        <v>333</v>
      </c>
      <c r="M891" s="168">
        <v>11.95</v>
      </c>
      <c r="N891" s="166" t="s">
        <v>333</v>
      </c>
      <c r="O891" s="168">
        <v>11.74</v>
      </c>
      <c r="P891" s="166" t="s">
        <v>333</v>
      </c>
      <c r="Q891" s="166">
        <v>3825</v>
      </c>
      <c r="R891" s="166">
        <v>6848</v>
      </c>
      <c r="S891" s="166" t="s">
        <v>53</v>
      </c>
      <c r="T891" s="166"/>
      <c r="U891" s="166" t="s">
        <v>53</v>
      </c>
      <c r="V891" s="166"/>
      <c r="W891" s="166" t="s">
        <v>53</v>
      </c>
      <c r="X891" s="166"/>
      <c r="Y891" s="166" t="s">
        <v>53</v>
      </c>
      <c r="Z891" s="166"/>
      <c r="AA891" s="166" t="s">
        <v>51</v>
      </c>
      <c r="AB891" s="166"/>
      <c r="AC891" s="166" t="s">
        <v>51</v>
      </c>
      <c r="AD891" s="166"/>
    </row>
    <row r="892" spans="1:30" ht="15" customHeight="1" x14ac:dyDescent="0.25">
      <c r="B892" s="126">
        <v>2021</v>
      </c>
      <c r="C892" s="127">
        <v>90551</v>
      </c>
      <c r="D892" s="127">
        <v>93542</v>
      </c>
      <c r="E892" s="127">
        <v>10610</v>
      </c>
      <c r="F892" s="139" t="s">
        <v>334</v>
      </c>
      <c r="G892" s="127">
        <v>10829</v>
      </c>
      <c r="H892" s="139" t="s">
        <v>334</v>
      </c>
      <c r="I892" s="127">
        <v>319</v>
      </c>
      <c r="J892" s="139" t="s">
        <v>334</v>
      </c>
      <c r="K892" s="127">
        <v>129109</v>
      </c>
      <c r="L892" s="139" t="s">
        <v>334</v>
      </c>
      <c r="M892" s="128">
        <v>11.72</v>
      </c>
      <c r="N892" s="139" t="s">
        <v>334</v>
      </c>
      <c r="O892" s="128">
        <v>11.58</v>
      </c>
      <c r="P892" s="139" t="s">
        <v>334</v>
      </c>
      <c r="Q892" s="127">
        <v>3827</v>
      </c>
      <c r="R892" s="127">
        <v>6578</v>
      </c>
      <c r="S892" s="127">
        <v>509</v>
      </c>
      <c r="T892" s="127" t="s">
        <v>334</v>
      </c>
      <c r="U892" s="127">
        <v>845</v>
      </c>
      <c r="V892" s="127" t="s">
        <v>334</v>
      </c>
      <c r="W892" s="127">
        <v>658</v>
      </c>
      <c r="X892" s="127" t="s">
        <v>334</v>
      </c>
      <c r="Y892" s="127">
        <v>36434</v>
      </c>
      <c r="Z892" s="127" t="s">
        <v>334</v>
      </c>
      <c r="AA892" s="128">
        <v>13.3</v>
      </c>
      <c r="AB892" s="127" t="s">
        <v>334</v>
      </c>
      <c r="AC892" s="128">
        <v>12.85</v>
      </c>
      <c r="AD892" s="127" t="s">
        <v>334</v>
      </c>
    </row>
    <row r="893" spans="1:30" ht="15" customHeight="1" x14ac:dyDescent="0.25">
      <c r="B893" s="126">
        <v>2020</v>
      </c>
      <c r="C893" s="127">
        <v>85894</v>
      </c>
      <c r="D893" s="127">
        <v>91924</v>
      </c>
      <c r="E893" s="127">
        <v>9189</v>
      </c>
      <c r="F893" s="127"/>
      <c r="G893" s="127">
        <v>9453</v>
      </c>
      <c r="H893" s="127"/>
      <c r="I893" s="127">
        <v>358</v>
      </c>
      <c r="J893" s="127"/>
      <c r="K893" s="127">
        <v>78647</v>
      </c>
      <c r="L893" s="127"/>
      <c r="M893" s="128">
        <v>10.7</v>
      </c>
      <c r="N893" s="127"/>
      <c r="O893" s="128">
        <v>10.28</v>
      </c>
      <c r="P893" s="127"/>
      <c r="Q893" s="127">
        <v>5412</v>
      </c>
      <c r="R893" s="127">
        <v>11159</v>
      </c>
      <c r="S893" s="127">
        <v>1755</v>
      </c>
      <c r="T893" s="127"/>
      <c r="U893" s="127">
        <v>3238</v>
      </c>
      <c r="V893" s="127"/>
      <c r="W893" s="127">
        <v>2072</v>
      </c>
      <c r="X893" s="127"/>
      <c r="Y893" s="127">
        <v>78057</v>
      </c>
      <c r="Z893" s="127"/>
      <c r="AA893" s="128">
        <v>32.43</v>
      </c>
      <c r="AB893" s="127"/>
      <c r="AC893" s="128">
        <v>29.02</v>
      </c>
      <c r="AD893" s="127"/>
    </row>
    <row r="894" spans="1:30" ht="15" customHeight="1" x14ac:dyDescent="0.25">
      <c r="B894" s="126">
        <v>2019</v>
      </c>
      <c r="C894" s="127">
        <v>85378</v>
      </c>
      <c r="D894" s="127">
        <v>91424</v>
      </c>
      <c r="E894" s="127">
        <v>10120</v>
      </c>
      <c r="F894" s="139"/>
      <c r="G894" s="127">
        <v>10393</v>
      </c>
      <c r="H894" s="139"/>
      <c r="I894" s="127">
        <v>348</v>
      </c>
      <c r="J894" s="139"/>
      <c r="K894" s="127">
        <v>81396</v>
      </c>
      <c r="L894" s="139"/>
      <c r="M894" s="128">
        <v>11.85</v>
      </c>
      <c r="N894" s="139"/>
      <c r="O894" s="128">
        <v>11.37</v>
      </c>
      <c r="P894" s="139"/>
      <c r="Q894" s="127">
        <v>5555</v>
      </c>
      <c r="R894" s="127">
        <v>11290</v>
      </c>
      <c r="S894" s="127">
        <v>666</v>
      </c>
      <c r="T894" s="127"/>
      <c r="U894" s="127">
        <v>1157</v>
      </c>
      <c r="V894" s="127"/>
      <c r="W894" s="127">
        <v>786</v>
      </c>
      <c r="X894" s="127"/>
      <c r="Y894" s="127">
        <v>24973</v>
      </c>
      <c r="Z894" s="127"/>
      <c r="AA894" s="128">
        <v>11.99</v>
      </c>
      <c r="AB894" s="127"/>
      <c r="AC894" s="128">
        <v>10.25</v>
      </c>
      <c r="AD894" s="127"/>
    </row>
    <row r="895" spans="1:30" ht="15" customHeight="1" x14ac:dyDescent="0.25">
      <c r="A895" s="14"/>
      <c r="B895" s="126">
        <v>2018</v>
      </c>
      <c r="C895" s="127">
        <v>84896</v>
      </c>
      <c r="D895" s="127">
        <v>90219</v>
      </c>
      <c r="E895" s="127">
        <v>11259</v>
      </c>
      <c r="F895" s="139"/>
      <c r="G895" s="127">
        <v>11583</v>
      </c>
      <c r="H895" s="139"/>
      <c r="I895" s="127">
        <v>455</v>
      </c>
      <c r="J895" s="139"/>
      <c r="K895" s="127">
        <v>114033</v>
      </c>
      <c r="L895" s="139"/>
      <c r="M895" s="128">
        <v>13.26</v>
      </c>
      <c r="N895" s="139"/>
      <c r="O895" s="128">
        <v>12.84</v>
      </c>
      <c r="P895" s="139"/>
      <c r="Q895" s="127">
        <v>5749</v>
      </c>
      <c r="R895" s="127">
        <v>10821</v>
      </c>
      <c r="S895" s="127">
        <v>706</v>
      </c>
      <c r="T895" s="127"/>
      <c r="U895" s="127">
        <v>1161</v>
      </c>
      <c r="V895" s="127"/>
      <c r="W895" s="127">
        <v>835</v>
      </c>
      <c r="X895" s="127"/>
      <c r="Y895" s="127">
        <v>30035</v>
      </c>
      <c r="Z895" s="127"/>
      <c r="AA895" s="128">
        <v>12.28</v>
      </c>
      <c r="AB895" s="127"/>
      <c r="AC895" s="128">
        <v>10.73</v>
      </c>
      <c r="AD895" s="127"/>
    </row>
    <row r="896" spans="1:30" ht="15" customHeight="1" x14ac:dyDescent="0.25">
      <c r="A896" s="14"/>
      <c r="B896" s="126">
        <v>2017</v>
      </c>
      <c r="C896" s="127">
        <v>84445</v>
      </c>
      <c r="D896" s="127">
        <v>90209</v>
      </c>
      <c r="E896" s="127">
        <v>10703</v>
      </c>
      <c r="F896" s="127"/>
      <c r="G896" s="127">
        <v>10944</v>
      </c>
      <c r="H896" s="127"/>
      <c r="I896" s="127">
        <v>337</v>
      </c>
      <c r="J896" s="127"/>
      <c r="K896" s="127">
        <v>88396</v>
      </c>
      <c r="L896" s="127"/>
      <c r="M896" s="128">
        <v>12.67</v>
      </c>
      <c r="N896" s="127"/>
      <c r="O896" s="128">
        <v>12.13</v>
      </c>
      <c r="P896" s="127"/>
      <c r="Q896" s="127">
        <v>5654</v>
      </c>
      <c r="R896" s="127">
        <v>11181</v>
      </c>
      <c r="S896" s="127">
        <v>569</v>
      </c>
      <c r="T896" s="127"/>
      <c r="U896" s="127">
        <v>944</v>
      </c>
      <c r="V896" s="127"/>
      <c r="W896" s="127">
        <v>696</v>
      </c>
      <c r="X896" s="127"/>
      <c r="Y896" s="127">
        <v>23936</v>
      </c>
      <c r="Z896" s="127"/>
      <c r="AA896" s="128">
        <v>10.06</v>
      </c>
      <c r="AB896" s="127"/>
      <c r="AC896" s="128">
        <v>8.44</v>
      </c>
      <c r="AD896" s="127"/>
    </row>
    <row r="897" spans="1:30" ht="15" customHeight="1" x14ac:dyDescent="0.25">
      <c r="B897" s="126">
        <v>2016</v>
      </c>
      <c r="C897" s="127">
        <v>80879</v>
      </c>
      <c r="D897" s="127">
        <v>84113</v>
      </c>
      <c r="E897" s="127">
        <v>9842</v>
      </c>
      <c r="F897" s="139"/>
      <c r="G897" s="127">
        <v>9933</v>
      </c>
      <c r="H897" s="139"/>
      <c r="I897" s="127">
        <v>253</v>
      </c>
      <c r="J897" s="139"/>
      <c r="K897" s="127">
        <v>64013</v>
      </c>
      <c r="L897" s="139"/>
      <c r="M897" s="128">
        <v>12.17</v>
      </c>
      <c r="N897" s="139"/>
      <c r="O897" s="128">
        <v>11.81</v>
      </c>
      <c r="P897" s="139"/>
      <c r="Q897" s="127">
        <v>5537</v>
      </c>
      <c r="R897" s="127">
        <v>8505</v>
      </c>
      <c r="S897" s="127">
        <v>518</v>
      </c>
      <c r="T897" s="127"/>
      <c r="U897" s="127">
        <v>639</v>
      </c>
      <c r="V897" s="127"/>
      <c r="W897" s="127">
        <v>596</v>
      </c>
      <c r="X897" s="127"/>
      <c r="Y897" s="127">
        <v>15949</v>
      </c>
      <c r="Z897" s="127"/>
      <c r="AA897" s="128">
        <v>9.36</v>
      </c>
      <c r="AB897" s="127"/>
      <c r="AC897" s="128">
        <v>7.51</v>
      </c>
      <c r="AD897" s="127"/>
    </row>
    <row r="898" spans="1:30" ht="15" customHeight="1" x14ac:dyDescent="0.25">
      <c r="B898" s="126">
        <v>2015</v>
      </c>
      <c r="C898" s="127">
        <v>78518</v>
      </c>
      <c r="D898" s="127">
        <v>82264</v>
      </c>
      <c r="E898" s="139">
        <v>9738</v>
      </c>
      <c r="F898" s="139"/>
      <c r="G898" s="139">
        <v>9886</v>
      </c>
      <c r="H898" s="139"/>
      <c r="I898" s="139">
        <v>266</v>
      </c>
      <c r="J898" s="139"/>
      <c r="K898" s="139">
        <v>62613</v>
      </c>
      <c r="L898" s="139"/>
      <c r="M898" s="140">
        <v>12.4</v>
      </c>
      <c r="N898" s="139"/>
      <c r="O898" s="140">
        <v>12.02</v>
      </c>
      <c r="P898" s="139"/>
      <c r="Q898" s="139">
        <v>5532</v>
      </c>
      <c r="R898" s="127">
        <v>8986</v>
      </c>
      <c r="S898" s="127">
        <v>531</v>
      </c>
      <c r="T898" s="127"/>
      <c r="U898" s="127">
        <v>712</v>
      </c>
      <c r="V898" s="127"/>
      <c r="W898" s="127">
        <v>621</v>
      </c>
      <c r="X898" s="127"/>
      <c r="Y898" s="127">
        <v>15696</v>
      </c>
      <c r="Z898" s="127"/>
      <c r="AA898" s="128">
        <v>9.6</v>
      </c>
      <c r="AB898" s="127"/>
      <c r="AC898" s="128">
        <v>7.92</v>
      </c>
      <c r="AD898" s="127"/>
    </row>
    <row r="899" spans="1:30" ht="15" customHeight="1" x14ac:dyDescent="0.25">
      <c r="B899" s="126">
        <v>2014</v>
      </c>
      <c r="C899" s="127">
        <v>76300</v>
      </c>
      <c r="D899" s="127">
        <v>79261</v>
      </c>
      <c r="E899" s="139">
        <v>9613</v>
      </c>
      <c r="F899" s="139"/>
      <c r="G899" s="139">
        <v>9721</v>
      </c>
      <c r="H899" s="139"/>
      <c r="I899" s="139">
        <v>319</v>
      </c>
      <c r="J899" s="139"/>
      <c r="K899" s="139">
        <v>59910</v>
      </c>
      <c r="L899" s="139"/>
      <c r="M899" s="140">
        <v>12.6</v>
      </c>
      <c r="N899" s="139"/>
      <c r="O899" s="140">
        <v>12.26</v>
      </c>
      <c r="P899" s="139"/>
      <c r="Q899" s="139">
        <v>5565</v>
      </c>
      <c r="R899" s="127">
        <v>8287</v>
      </c>
      <c r="S899" s="127">
        <v>593</v>
      </c>
      <c r="T899" s="127"/>
      <c r="U899" s="127">
        <v>750</v>
      </c>
      <c r="V899" s="127"/>
      <c r="W899" s="127">
        <v>695</v>
      </c>
      <c r="X899" s="127"/>
      <c r="Y899" s="127">
        <v>18931</v>
      </c>
      <c r="Z899" s="127"/>
      <c r="AA899" s="128">
        <v>10.66</v>
      </c>
      <c r="AB899" s="127"/>
      <c r="AC899" s="128">
        <v>9.0500000000000007</v>
      </c>
      <c r="AD899" s="127"/>
    </row>
    <row r="900" spans="1:30" ht="15" customHeight="1" x14ac:dyDescent="0.25">
      <c r="B900" s="126">
        <v>2013</v>
      </c>
      <c r="C900" s="127">
        <v>75267</v>
      </c>
      <c r="D900" s="127">
        <v>78341</v>
      </c>
      <c r="E900" s="139">
        <v>9702</v>
      </c>
      <c r="F900" s="139"/>
      <c r="G900" s="139">
        <v>9837</v>
      </c>
      <c r="H900" s="139"/>
      <c r="I900" s="139">
        <v>347</v>
      </c>
      <c r="J900" s="139"/>
      <c r="K900" s="139">
        <v>57700</v>
      </c>
      <c r="L900" s="139"/>
      <c r="M900" s="140">
        <v>12.89</v>
      </c>
      <c r="N900" s="139"/>
      <c r="O900" s="140">
        <v>12.56</v>
      </c>
      <c r="P900" s="139"/>
      <c r="Q900" s="139">
        <v>5464</v>
      </c>
      <c r="R900" s="127">
        <v>8294</v>
      </c>
      <c r="S900" s="127">
        <v>492</v>
      </c>
      <c r="T900" s="127"/>
      <c r="U900" s="127">
        <v>663</v>
      </c>
      <c r="V900" s="127"/>
      <c r="W900" s="127">
        <v>627</v>
      </c>
      <c r="X900" s="127"/>
      <c r="Y900" s="127">
        <v>16660</v>
      </c>
      <c r="Z900" s="127"/>
      <c r="AA900" s="128">
        <v>9</v>
      </c>
      <c r="AB900" s="127"/>
      <c r="AC900" s="128">
        <v>7.99</v>
      </c>
      <c r="AD900" s="127"/>
    </row>
    <row r="901" spans="1:30" ht="15" customHeight="1" x14ac:dyDescent="0.25">
      <c r="B901" s="126">
        <v>2012</v>
      </c>
      <c r="C901" s="127">
        <v>77720</v>
      </c>
      <c r="D901" s="127">
        <v>80520</v>
      </c>
      <c r="E901" s="127">
        <v>11493</v>
      </c>
      <c r="F901" s="127"/>
      <c r="G901" s="127">
        <v>11631</v>
      </c>
      <c r="H901" s="127"/>
      <c r="I901" s="127">
        <v>364</v>
      </c>
      <c r="J901" s="127"/>
      <c r="K901" s="127">
        <v>77392</v>
      </c>
      <c r="L901" s="127"/>
      <c r="M901" s="128">
        <v>14.79</v>
      </c>
      <c r="N901" s="127"/>
      <c r="O901" s="128">
        <v>14.44</v>
      </c>
      <c r="P901" s="127"/>
      <c r="Q901" s="127">
        <v>5282</v>
      </c>
      <c r="R901" s="127">
        <v>7932</v>
      </c>
      <c r="S901" s="127">
        <v>713</v>
      </c>
      <c r="T901" s="127"/>
      <c r="U901" s="127">
        <v>883</v>
      </c>
      <c r="V901" s="127"/>
      <c r="W901" s="127">
        <v>848</v>
      </c>
      <c r="X901" s="127"/>
      <c r="Y901" s="127">
        <v>22766</v>
      </c>
      <c r="Z901" s="127"/>
      <c r="AA901" s="128">
        <v>13.5</v>
      </c>
      <c r="AB901" s="127"/>
      <c r="AC901" s="128">
        <v>11.13</v>
      </c>
      <c r="AD901" s="127"/>
    </row>
    <row r="902" spans="1:30" ht="15" customHeight="1" x14ac:dyDescent="0.25">
      <c r="B902" s="126">
        <v>2011</v>
      </c>
      <c r="C902" s="127">
        <v>81878</v>
      </c>
      <c r="D902" s="127">
        <v>84806</v>
      </c>
      <c r="E902" s="127">
        <v>13207</v>
      </c>
      <c r="F902" s="127"/>
      <c r="G902" s="127">
        <v>13306</v>
      </c>
      <c r="H902" s="127"/>
      <c r="I902" s="127">
        <v>370</v>
      </c>
      <c r="J902" s="127"/>
      <c r="K902" s="127">
        <v>76731</v>
      </c>
      <c r="L902" s="127"/>
      <c r="M902" s="128">
        <v>16.13</v>
      </c>
      <c r="N902" s="128"/>
      <c r="O902" s="128">
        <v>15.69</v>
      </c>
      <c r="P902" s="128"/>
      <c r="Q902" s="127">
        <v>5607</v>
      </c>
      <c r="R902" s="127">
        <v>8369</v>
      </c>
      <c r="S902" s="127">
        <v>646</v>
      </c>
      <c r="T902" s="127"/>
      <c r="U902" s="127">
        <v>807</v>
      </c>
      <c r="V902" s="127"/>
      <c r="W902" s="127">
        <v>777</v>
      </c>
      <c r="X902" s="127"/>
      <c r="Y902" s="127">
        <v>19579</v>
      </c>
      <c r="Z902" s="127"/>
      <c r="AA902" s="128">
        <v>11.52</v>
      </c>
      <c r="AB902" s="128"/>
      <c r="AC902" s="128">
        <v>9.64</v>
      </c>
      <c r="AD902" s="128"/>
    </row>
    <row r="903" spans="1:30" ht="15" customHeight="1" x14ac:dyDescent="0.25">
      <c r="B903" s="126">
        <v>2010</v>
      </c>
      <c r="C903" s="127">
        <v>87311</v>
      </c>
      <c r="D903" s="127">
        <v>90812</v>
      </c>
      <c r="E903" s="127">
        <v>14594</v>
      </c>
      <c r="F903" s="127"/>
      <c r="G903" s="127">
        <v>14753</v>
      </c>
      <c r="H903" s="127"/>
      <c r="I903" s="127">
        <v>479</v>
      </c>
      <c r="J903" s="127"/>
      <c r="K903" s="127">
        <v>114421</v>
      </c>
      <c r="L903" s="127"/>
      <c r="M903" s="128">
        <v>16.71</v>
      </c>
      <c r="N903" s="128"/>
      <c r="O903" s="128">
        <v>16.25</v>
      </c>
      <c r="P903" s="128"/>
      <c r="Q903" s="127">
        <v>6091</v>
      </c>
      <c r="R903" s="127">
        <v>9504</v>
      </c>
      <c r="S903" s="127">
        <v>847</v>
      </c>
      <c r="T903" s="127"/>
      <c r="U903" s="127">
        <v>1165</v>
      </c>
      <c r="V903" s="127"/>
      <c r="W903" s="127">
        <v>1133</v>
      </c>
      <c r="X903" s="127"/>
      <c r="Y903" s="127">
        <v>38841</v>
      </c>
      <c r="Z903" s="127"/>
      <c r="AA903" s="128">
        <v>13.91</v>
      </c>
      <c r="AB903" s="128"/>
      <c r="AC903" s="128">
        <v>12.26</v>
      </c>
      <c r="AD903" s="128"/>
    </row>
    <row r="904" spans="1:30" ht="15" customHeight="1" x14ac:dyDescent="0.25">
      <c r="B904" s="126">
        <v>2009</v>
      </c>
      <c r="C904" s="127">
        <v>91975</v>
      </c>
      <c r="D904" s="127">
        <v>95654</v>
      </c>
      <c r="E904" s="127">
        <v>13577</v>
      </c>
      <c r="F904" s="127"/>
      <c r="G904" s="127">
        <v>13726</v>
      </c>
      <c r="H904" s="127"/>
      <c r="I904" s="127">
        <v>412</v>
      </c>
      <c r="J904" s="127"/>
      <c r="K904" s="127">
        <v>103635</v>
      </c>
      <c r="L904" s="127"/>
      <c r="M904" s="128">
        <v>14.76</v>
      </c>
      <c r="N904" s="128"/>
      <c r="O904" s="128">
        <v>14.35</v>
      </c>
      <c r="P904" s="128"/>
      <c r="Q904" s="127">
        <v>5579</v>
      </c>
      <c r="R904" s="127">
        <v>9099</v>
      </c>
      <c r="S904" s="127">
        <v>797</v>
      </c>
      <c r="T904" s="127"/>
      <c r="U904" s="127">
        <v>1027</v>
      </c>
      <c r="V904" s="127"/>
      <c r="W904" s="127">
        <v>1019</v>
      </c>
      <c r="X904" s="127"/>
      <c r="Y904" s="127">
        <v>29730</v>
      </c>
      <c r="Z904" s="127"/>
      <c r="AA904" s="128">
        <v>14.29</v>
      </c>
      <c r="AB904" s="128"/>
      <c r="AC904" s="128">
        <v>11.29</v>
      </c>
      <c r="AD904" s="128"/>
    </row>
    <row r="905" spans="1:30" ht="15" customHeight="1" x14ac:dyDescent="0.25">
      <c r="B905" s="126">
        <v>2008</v>
      </c>
      <c r="C905" s="127">
        <v>95817</v>
      </c>
      <c r="D905" s="127">
        <v>99939</v>
      </c>
      <c r="E905" s="127">
        <v>12997</v>
      </c>
      <c r="F905" s="127"/>
      <c r="G905" s="127">
        <v>13099</v>
      </c>
      <c r="H905" s="127"/>
      <c r="I905" s="127">
        <v>296</v>
      </c>
      <c r="J905" s="127"/>
      <c r="K905" s="127">
        <v>94028</v>
      </c>
      <c r="L905" s="127"/>
      <c r="M905" s="128">
        <v>13.56</v>
      </c>
      <c r="N905" s="128"/>
      <c r="O905" s="128">
        <v>13.11</v>
      </c>
      <c r="P905" s="128"/>
      <c r="Q905" s="127">
        <v>5687</v>
      </c>
      <c r="R905" s="127">
        <v>9602</v>
      </c>
      <c r="S905" s="127">
        <v>606</v>
      </c>
      <c r="T905" s="127"/>
      <c r="U905" s="127">
        <v>762</v>
      </c>
      <c r="V905" s="127"/>
      <c r="W905" s="127">
        <v>760</v>
      </c>
      <c r="X905" s="127"/>
      <c r="Y905" s="127">
        <v>21059</v>
      </c>
      <c r="Z905" s="127"/>
      <c r="AA905" s="128">
        <v>10.66</v>
      </c>
      <c r="AB905" s="128"/>
      <c r="AC905" s="128">
        <v>7.94</v>
      </c>
      <c r="AD905" s="128"/>
    </row>
    <row r="906" spans="1:30" ht="15" customHeight="1" x14ac:dyDescent="0.25">
      <c r="B906" s="123" t="s">
        <v>140</v>
      </c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</row>
    <row r="907" spans="1:30" ht="15" customHeight="1" x14ac:dyDescent="0.25">
      <c r="B907" s="167">
        <v>2022</v>
      </c>
      <c r="C907" s="166">
        <v>53746</v>
      </c>
      <c r="D907" s="166">
        <v>223452</v>
      </c>
      <c r="E907" s="166">
        <v>2045</v>
      </c>
      <c r="F907" s="166" t="s">
        <v>333</v>
      </c>
      <c r="G907" s="166">
        <v>2739</v>
      </c>
      <c r="H907" s="166" t="s">
        <v>333</v>
      </c>
      <c r="I907" s="166">
        <v>1418</v>
      </c>
      <c r="J907" s="166" t="s">
        <v>333</v>
      </c>
      <c r="K907" s="166">
        <v>78139</v>
      </c>
      <c r="L907" s="166" t="s">
        <v>333</v>
      </c>
      <c r="M907" s="168">
        <v>3.8</v>
      </c>
      <c r="N907" s="166" t="s">
        <v>333</v>
      </c>
      <c r="O907" s="168">
        <v>1.23</v>
      </c>
      <c r="P907" s="166" t="s">
        <v>333</v>
      </c>
      <c r="Q907" s="166">
        <v>39091</v>
      </c>
      <c r="R907" s="166">
        <v>207872</v>
      </c>
      <c r="S907" s="166" t="s">
        <v>53</v>
      </c>
      <c r="T907" s="166"/>
      <c r="U907" s="166" t="s">
        <v>53</v>
      </c>
      <c r="V907" s="166"/>
      <c r="W907" s="166" t="s">
        <v>53</v>
      </c>
      <c r="X907" s="166"/>
      <c r="Y907" s="166" t="s">
        <v>53</v>
      </c>
      <c r="Z907" s="166"/>
      <c r="AA907" s="166" t="s">
        <v>51</v>
      </c>
      <c r="AB907" s="166"/>
      <c r="AC907" s="166" t="s">
        <v>51</v>
      </c>
      <c r="AD907" s="166"/>
    </row>
    <row r="908" spans="1:30" ht="15" customHeight="1" x14ac:dyDescent="0.25">
      <c r="B908" s="126">
        <v>2021</v>
      </c>
      <c r="C908" s="127">
        <v>50989</v>
      </c>
      <c r="D908" s="127">
        <v>204986</v>
      </c>
      <c r="E908" s="127">
        <v>2315</v>
      </c>
      <c r="F908" s="139" t="s">
        <v>334</v>
      </c>
      <c r="G908" s="127">
        <v>3420</v>
      </c>
      <c r="H908" s="139" t="s">
        <v>334</v>
      </c>
      <c r="I908" s="127">
        <v>1990</v>
      </c>
      <c r="J908" s="139" t="s">
        <v>334</v>
      </c>
      <c r="K908" s="127">
        <v>137576</v>
      </c>
      <c r="L908" s="139" t="s">
        <v>334</v>
      </c>
      <c r="M908" s="128">
        <v>4.54</v>
      </c>
      <c r="N908" s="139" t="s">
        <v>334</v>
      </c>
      <c r="O908" s="128">
        <v>1.67</v>
      </c>
      <c r="P908" s="139" t="s">
        <v>334</v>
      </c>
      <c r="Q908" s="127">
        <v>37150</v>
      </c>
      <c r="R908" s="127">
        <v>190306</v>
      </c>
      <c r="S908" s="127">
        <v>2273</v>
      </c>
      <c r="T908" s="127" t="s">
        <v>334</v>
      </c>
      <c r="U908" s="127">
        <v>4947</v>
      </c>
      <c r="V908" s="127" t="s">
        <v>334</v>
      </c>
      <c r="W908" s="127">
        <v>4827</v>
      </c>
      <c r="X908" s="127" t="s">
        <v>334</v>
      </c>
      <c r="Y908" s="127">
        <v>246472</v>
      </c>
      <c r="Z908" s="127" t="s">
        <v>334</v>
      </c>
      <c r="AA908" s="128">
        <v>6.12</v>
      </c>
      <c r="AB908" s="127" t="s">
        <v>334</v>
      </c>
      <c r="AC908" s="128">
        <v>2.6</v>
      </c>
      <c r="AD908" s="127" t="s">
        <v>334</v>
      </c>
    </row>
    <row r="909" spans="1:30" ht="15" customHeight="1" x14ac:dyDescent="0.25">
      <c r="B909" s="126">
        <v>2020</v>
      </c>
      <c r="C909" s="127">
        <v>48211</v>
      </c>
      <c r="D909" s="127">
        <v>193917</v>
      </c>
      <c r="E909" s="127">
        <v>1972</v>
      </c>
      <c r="F909" s="127"/>
      <c r="G909" s="127">
        <v>2907</v>
      </c>
      <c r="H909" s="127"/>
      <c r="I909" s="127">
        <v>1653</v>
      </c>
      <c r="J909" s="127"/>
      <c r="K909" s="127">
        <v>51919</v>
      </c>
      <c r="L909" s="127"/>
      <c r="M909" s="128">
        <v>4.09</v>
      </c>
      <c r="N909" s="127"/>
      <c r="O909" s="128">
        <v>1.5</v>
      </c>
      <c r="P909" s="127"/>
      <c r="Q909" s="127">
        <v>35267</v>
      </c>
      <c r="R909" s="127">
        <v>180179</v>
      </c>
      <c r="S909" s="127">
        <v>1890</v>
      </c>
      <c r="T909" s="127"/>
      <c r="U909" s="127">
        <v>3417</v>
      </c>
      <c r="V909" s="127"/>
      <c r="W909" s="127">
        <v>3306</v>
      </c>
      <c r="X909" s="127"/>
      <c r="Y909" s="127">
        <v>116971</v>
      </c>
      <c r="Z909" s="127"/>
      <c r="AA909" s="128">
        <v>5.36</v>
      </c>
      <c r="AB909" s="127"/>
      <c r="AC909" s="128">
        <v>1.9</v>
      </c>
      <c r="AD909" s="127"/>
    </row>
    <row r="910" spans="1:30" ht="15" customHeight="1" x14ac:dyDescent="0.25">
      <c r="B910" s="126">
        <v>2019</v>
      </c>
      <c r="C910" s="127">
        <v>46508</v>
      </c>
      <c r="D910" s="127">
        <v>193631</v>
      </c>
      <c r="E910" s="127">
        <v>2120</v>
      </c>
      <c r="F910" s="139"/>
      <c r="G910" s="127">
        <v>2897</v>
      </c>
      <c r="H910" s="139"/>
      <c r="I910" s="127">
        <v>1691</v>
      </c>
      <c r="J910" s="139"/>
      <c r="K910" s="127">
        <v>68689</v>
      </c>
      <c r="L910" s="139"/>
      <c r="M910" s="128">
        <v>4.5599999999999996</v>
      </c>
      <c r="N910" s="139"/>
      <c r="O910" s="128">
        <v>1.5</v>
      </c>
      <c r="P910" s="139"/>
      <c r="Q910" s="127">
        <v>34543</v>
      </c>
      <c r="R910" s="127">
        <v>181087</v>
      </c>
      <c r="S910" s="127">
        <v>2118</v>
      </c>
      <c r="T910" s="127"/>
      <c r="U910" s="127">
        <v>3709</v>
      </c>
      <c r="V910" s="127"/>
      <c r="W910" s="127">
        <v>3605</v>
      </c>
      <c r="X910" s="127"/>
      <c r="Y910" s="127">
        <v>129228</v>
      </c>
      <c r="Z910" s="127"/>
      <c r="AA910" s="128">
        <v>6.13</v>
      </c>
      <c r="AB910" s="127"/>
      <c r="AC910" s="128">
        <v>2.0499999999999998</v>
      </c>
      <c r="AD910" s="127"/>
    </row>
    <row r="911" spans="1:30" ht="15" customHeight="1" x14ac:dyDescent="0.25">
      <c r="A911" s="14"/>
      <c r="B911" s="126">
        <v>2018</v>
      </c>
      <c r="C911" s="127">
        <v>43570</v>
      </c>
      <c r="D911" s="127">
        <v>176994</v>
      </c>
      <c r="E911" s="127">
        <v>2044</v>
      </c>
      <c r="F911" s="139"/>
      <c r="G911" s="127">
        <v>2924</v>
      </c>
      <c r="H911" s="139"/>
      <c r="I911" s="127">
        <v>1668</v>
      </c>
      <c r="J911" s="139"/>
      <c r="K911" s="127">
        <v>75101</v>
      </c>
      <c r="L911" s="139"/>
      <c r="M911" s="128">
        <v>4.6900000000000004</v>
      </c>
      <c r="N911" s="139"/>
      <c r="O911" s="128">
        <v>1.65</v>
      </c>
      <c r="P911" s="139"/>
      <c r="Q911" s="127">
        <v>32237</v>
      </c>
      <c r="R911" s="127">
        <v>164962</v>
      </c>
      <c r="S911" s="127">
        <v>1873</v>
      </c>
      <c r="T911" s="127"/>
      <c r="U911" s="127">
        <v>3262</v>
      </c>
      <c r="V911" s="127"/>
      <c r="W911" s="127">
        <v>3177</v>
      </c>
      <c r="X911" s="127"/>
      <c r="Y911" s="127">
        <v>119990</v>
      </c>
      <c r="Z911" s="127"/>
      <c r="AA911" s="128">
        <v>5.81</v>
      </c>
      <c r="AB911" s="127"/>
      <c r="AC911" s="128">
        <v>1.98</v>
      </c>
      <c r="AD911" s="127"/>
    </row>
    <row r="912" spans="1:30" ht="15" customHeight="1" x14ac:dyDescent="0.25">
      <c r="A912" s="14"/>
      <c r="B912" s="126">
        <v>2017</v>
      </c>
      <c r="C912" s="127">
        <v>41172</v>
      </c>
      <c r="D912" s="127">
        <v>163800</v>
      </c>
      <c r="E912" s="127">
        <v>2058</v>
      </c>
      <c r="F912" s="127"/>
      <c r="G912" s="127">
        <v>3214</v>
      </c>
      <c r="H912" s="127"/>
      <c r="I912" s="127">
        <v>1976</v>
      </c>
      <c r="J912" s="127"/>
      <c r="K912" s="127">
        <v>56653</v>
      </c>
      <c r="L912" s="127"/>
      <c r="M912" s="128">
        <v>5</v>
      </c>
      <c r="N912" s="127"/>
      <c r="O912" s="128">
        <v>1.96</v>
      </c>
      <c r="P912" s="127"/>
      <c r="Q912" s="127">
        <v>30687</v>
      </c>
      <c r="R912" s="127">
        <v>152634</v>
      </c>
      <c r="S912" s="127">
        <v>1846</v>
      </c>
      <c r="T912" s="127"/>
      <c r="U912" s="127">
        <v>3602</v>
      </c>
      <c r="V912" s="127"/>
      <c r="W912" s="127">
        <v>3483</v>
      </c>
      <c r="X912" s="127"/>
      <c r="Y912" s="127">
        <v>120979</v>
      </c>
      <c r="Z912" s="127"/>
      <c r="AA912" s="128">
        <v>6.02</v>
      </c>
      <c r="AB912" s="127"/>
      <c r="AC912" s="128">
        <v>2.36</v>
      </c>
      <c r="AD912" s="127"/>
    </row>
    <row r="913" spans="2:30" ht="15" customHeight="1" x14ac:dyDescent="0.25">
      <c r="B913" s="126">
        <v>2016</v>
      </c>
      <c r="C913" s="127">
        <v>39319</v>
      </c>
      <c r="D913" s="127">
        <v>156423</v>
      </c>
      <c r="E913" s="127">
        <v>2136</v>
      </c>
      <c r="F913" s="139"/>
      <c r="G913" s="127">
        <v>3480</v>
      </c>
      <c r="H913" s="139"/>
      <c r="I913" s="127">
        <v>2210</v>
      </c>
      <c r="J913" s="139"/>
      <c r="K913" s="127">
        <v>57328</v>
      </c>
      <c r="L913" s="139"/>
      <c r="M913" s="128">
        <v>5.43</v>
      </c>
      <c r="N913" s="139"/>
      <c r="O913" s="128">
        <v>2.2200000000000002</v>
      </c>
      <c r="P913" s="139"/>
      <c r="Q913" s="127">
        <v>29411</v>
      </c>
      <c r="R913" s="127">
        <v>145740</v>
      </c>
      <c r="S913" s="127">
        <v>1956</v>
      </c>
      <c r="T913" s="127"/>
      <c r="U913" s="127">
        <v>3849</v>
      </c>
      <c r="V913" s="127"/>
      <c r="W913" s="127">
        <v>3743</v>
      </c>
      <c r="X913" s="127"/>
      <c r="Y913" s="127">
        <v>111877</v>
      </c>
      <c r="Z913" s="127"/>
      <c r="AA913" s="128">
        <v>6.65</v>
      </c>
      <c r="AB913" s="127"/>
      <c r="AC913" s="128">
        <v>2.64</v>
      </c>
      <c r="AD913" s="127"/>
    </row>
    <row r="914" spans="2:30" ht="15" customHeight="1" x14ac:dyDescent="0.25">
      <c r="B914" s="126">
        <v>2015</v>
      </c>
      <c r="C914" s="127">
        <v>38187</v>
      </c>
      <c r="D914" s="127">
        <v>150129</v>
      </c>
      <c r="E914" s="139">
        <v>2391</v>
      </c>
      <c r="F914" s="139"/>
      <c r="G914" s="139">
        <v>4002</v>
      </c>
      <c r="H914" s="139"/>
      <c r="I914" s="139">
        <v>2641</v>
      </c>
      <c r="J914" s="139"/>
      <c r="K914" s="139">
        <v>117447</v>
      </c>
      <c r="L914" s="139"/>
      <c r="M914" s="140">
        <v>6.26</v>
      </c>
      <c r="N914" s="139"/>
      <c r="O914" s="140">
        <v>2.67</v>
      </c>
      <c r="P914" s="139"/>
      <c r="Q914" s="139">
        <v>28678</v>
      </c>
      <c r="R914" s="127">
        <v>139855</v>
      </c>
      <c r="S914" s="127">
        <v>2126</v>
      </c>
      <c r="T914" s="127"/>
      <c r="U914" s="127">
        <v>4321</v>
      </c>
      <c r="V914" s="127"/>
      <c r="W914" s="127">
        <v>4177</v>
      </c>
      <c r="X914" s="127"/>
      <c r="Y914" s="127">
        <v>158477</v>
      </c>
      <c r="Z914" s="127"/>
      <c r="AA914" s="128">
        <v>7.41</v>
      </c>
      <c r="AB914" s="127"/>
      <c r="AC914" s="128">
        <v>3.09</v>
      </c>
      <c r="AD914" s="127"/>
    </row>
    <row r="915" spans="2:30" ht="15" customHeight="1" x14ac:dyDescent="0.25">
      <c r="B915" s="126">
        <v>2014</v>
      </c>
      <c r="C915" s="127">
        <v>37058</v>
      </c>
      <c r="D915" s="127">
        <v>145407</v>
      </c>
      <c r="E915" s="139">
        <v>2405</v>
      </c>
      <c r="F915" s="139"/>
      <c r="G915" s="139">
        <v>4070</v>
      </c>
      <c r="H915" s="139"/>
      <c r="I915" s="139">
        <v>2736</v>
      </c>
      <c r="J915" s="139"/>
      <c r="K915" s="139">
        <v>98025</v>
      </c>
      <c r="L915" s="139"/>
      <c r="M915" s="140">
        <v>6.49</v>
      </c>
      <c r="N915" s="139"/>
      <c r="O915" s="140">
        <v>2.8</v>
      </c>
      <c r="P915" s="139"/>
      <c r="Q915" s="139">
        <v>27751</v>
      </c>
      <c r="R915" s="127">
        <v>135303</v>
      </c>
      <c r="S915" s="127">
        <v>2084</v>
      </c>
      <c r="T915" s="127"/>
      <c r="U915" s="127">
        <v>4231</v>
      </c>
      <c r="V915" s="127"/>
      <c r="W915" s="127">
        <v>4079</v>
      </c>
      <c r="X915" s="127"/>
      <c r="Y915" s="127">
        <v>127306</v>
      </c>
      <c r="Z915" s="127"/>
      <c r="AA915" s="128">
        <v>7.51</v>
      </c>
      <c r="AB915" s="127"/>
      <c r="AC915" s="128">
        <v>3.13</v>
      </c>
      <c r="AD915" s="127"/>
    </row>
    <row r="916" spans="2:30" ht="15" customHeight="1" x14ac:dyDescent="0.25">
      <c r="B916" s="126">
        <v>2013</v>
      </c>
      <c r="C916" s="127">
        <v>35859</v>
      </c>
      <c r="D916" s="127">
        <v>137125</v>
      </c>
      <c r="E916" s="139">
        <v>2388</v>
      </c>
      <c r="F916" s="139"/>
      <c r="G916" s="139">
        <v>3834</v>
      </c>
      <c r="H916" s="139"/>
      <c r="I916" s="139">
        <v>2450</v>
      </c>
      <c r="J916" s="139"/>
      <c r="K916" s="139">
        <v>73550</v>
      </c>
      <c r="L916" s="139"/>
      <c r="M916" s="140">
        <v>6.66</v>
      </c>
      <c r="N916" s="139"/>
      <c r="O916" s="140">
        <v>2.8</v>
      </c>
      <c r="P916" s="139"/>
      <c r="Q916" s="139">
        <v>26826</v>
      </c>
      <c r="R916" s="127">
        <v>127235</v>
      </c>
      <c r="S916" s="127">
        <v>2055</v>
      </c>
      <c r="T916" s="127"/>
      <c r="U916" s="127">
        <v>3947</v>
      </c>
      <c r="V916" s="127"/>
      <c r="W916" s="127">
        <v>3847</v>
      </c>
      <c r="X916" s="127"/>
      <c r="Y916" s="127">
        <v>113516</v>
      </c>
      <c r="Z916" s="127"/>
      <c r="AA916" s="128">
        <v>7.66</v>
      </c>
      <c r="AB916" s="127"/>
      <c r="AC916" s="128">
        <v>3.1</v>
      </c>
      <c r="AD916" s="127"/>
    </row>
    <row r="917" spans="2:30" ht="15" customHeight="1" x14ac:dyDescent="0.25">
      <c r="B917" s="126">
        <v>2012</v>
      </c>
      <c r="C917" s="127">
        <v>35008</v>
      </c>
      <c r="D917" s="127">
        <v>134591</v>
      </c>
      <c r="E917" s="127">
        <v>2665</v>
      </c>
      <c r="F917" s="127"/>
      <c r="G917" s="127">
        <v>4469</v>
      </c>
      <c r="H917" s="127"/>
      <c r="I917" s="127">
        <v>2959</v>
      </c>
      <c r="J917" s="127"/>
      <c r="K917" s="127">
        <v>83017</v>
      </c>
      <c r="L917" s="127"/>
      <c r="M917" s="128">
        <v>7.61</v>
      </c>
      <c r="N917" s="127"/>
      <c r="O917" s="128">
        <v>3.32</v>
      </c>
      <c r="P917" s="127"/>
      <c r="Q917" s="127">
        <v>26302</v>
      </c>
      <c r="R917" s="127">
        <v>124959</v>
      </c>
      <c r="S917" s="127">
        <v>2457</v>
      </c>
      <c r="T917" s="127"/>
      <c r="U917" s="127">
        <v>4960</v>
      </c>
      <c r="V917" s="127"/>
      <c r="W917" s="127">
        <v>4822</v>
      </c>
      <c r="X917" s="127"/>
      <c r="Y917" s="127">
        <v>284653</v>
      </c>
      <c r="Z917" s="127"/>
      <c r="AA917" s="128">
        <v>9.34</v>
      </c>
      <c r="AB917" s="127"/>
      <c r="AC917" s="128">
        <v>3.97</v>
      </c>
      <c r="AD917" s="127"/>
    </row>
    <row r="918" spans="2:30" ht="15" customHeight="1" x14ac:dyDescent="0.25">
      <c r="B918" s="126">
        <v>2011</v>
      </c>
      <c r="C918" s="127">
        <v>35160</v>
      </c>
      <c r="D918" s="127">
        <v>140142</v>
      </c>
      <c r="E918" s="127">
        <v>2860</v>
      </c>
      <c r="F918" s="127"/>
      <c r="G918" s="127">
        <v>6211</v>
      </c>
      <c r="H918" s="127"/>
      <c r="I918" s="127">
        <v>4782</v>
      </c>
      <c r="J918" s="127"/>
      <c r="K918" s="127">
        <v>193743</v>
      </c>
      <c r="L918" s="127"/>
      <c r="M918" s="128">
        <v>8.1300000000000008</v>
      </c>
      <c r="N918" s="128"/>
      <c r="O918" s="128">
        <v>4.43</v>
      </c>
      <c r="P918" s="128"/>
      <c r="Q918" s="127">
        <v>26695</v>
      </c>
      <c r="R918" s="127">
        <v>130779</v>
      </c>
      <c r="S918" s="127">
        <v>2692</v>
      </c>
      <c r="T918" s="127"/>
      <c r="U918" s="127">
        <v>6760</v>
      </c>
      <c r="V918" s="127"/>
      <c r="W918" s="127">
        <v>6596</v>
      </c>
      <c r="X918" s="127"/>
      <c r="Y918" s="127">
        <v>249630</v>
      </c>
      <c r="Z918" s="127"/>
      <c r="AA918" s="128">
        <v>10.08</v>
      </c>
      <c r="AB918" s="128"/>
      <c r="AC918" s="128">
        <v>5.17</v>
      </c>
      <c r="AD918" s="128"/>
    </row>
    <row r="919" spans="2:30" ht="15" customHeight="1" x14ac:dyDescent="0.25">
      <c r="B919" s="126">
        <v>2010</v>
      </c>
      <c r="C919" s="127">
        <v>34084</v>
      </c>
      <c r="D919" s="127">
        <v>140094</v>
      </c>
      <c r="E919" s="127">
        <v>2509</v>
      </c>
      <c r="F919" s="127"/>
      <c r="G919" s="127">
        <v>4800</v>
      </c>
      <c r="H919" s="127"/>
      <c r="I919" s="127">
        <v>3634</v>
      </c>
      <c r="J919" s="127"/>
      <c r="K919" s="127">
        <v>133200</v>
      </c>
      <c r="L919" s="127"/>
      <c r="M919" s="128">
        <v>7.36</v>
      </c>
      <c r="N919" s="128"/>
      <c r="O919" s="128">
        <v>3.43</v>
      </c>
      <c r="P919" s="128"/>
      <c r="Q919" s="127">
        <v>26283</v>
      </c>
      <c r="R919" s="127">
        <v>131395</v>
      </c>
      <c r="S919" s="127">
        <v>2469</v>
      </c>
      <c r="T919" s="127"/>
      <c r="U919" s="127">
        <v>5320</v>
      </c>
      <c r="V919" s="127"/>
      <c r="W919" s="127">
        <v>5152</v>
      </c>
      <c r="X919" s="127"/>
      <c r="Y919" s="127">
        <v>185630</v>
      </c>
      <c r="Z919" s="127"/>
      <c r="AA919" s="128">
        <v>9.39</v>
      </c>
      <c r="AB919" s="128"/>
      <c r="AC919" s="128">
        <v>4.05</v>
      </c>
      <c r="AD919" s="128"/>
    </row>
    <row r="920" spans="2:30" ht="15" customHeight="1" x14ac:dyDescent="0.25">
      <c r="B920" s="126">
        <v>2009</v>
      </c>
      <c r="C920" s="127">
        <v>33389</v>
      </c>
      <c r="D920" s="127">
        <v>137922</v>
      </c>
      <c r="E920" s="127">
        <v>2322</v>
      </c>
      <c r="F920" s="127"/>
      <c r="G920" s="127">
        <v>4702</v>
      </c>
      <c r="H920" s="127"/>
      <c r="I920" s="127">
        <v>3376</v>
      </c>
      <c r="J920" s="127"/>
      <c r="K920" s="127">
        <v>127635</v>
      </c>
      <c r="L920" s="127"/>
      <c r="M920" s="128">
        <v>6.95</v>
      </c>
      <c r="N920" s="128"/>
      <c r="O920" s="128">
        <v>3.41</v>
      </c>
      <c r="P920" s="128"/>
      <c r="Q920" s="127">
        <v>25487</v>
      </c>
      <c r="R920" s="127">
        <v>129088</v>
      </c>
      <c r="S920" s="127">
        <v>2071</v>
      </c>
      <c r="T920" s="127"/>
      <c r="U920" s="127">
        <v>5098</v>
      </c>
      <c r="V920" s="127"/>
      <c r="W920" s="127">
        <v>4935</v>
      </c>
      <c r="X920" s="127"/>
      <c r="Y920" s="127">
        <v>172575</v>
      </c>
      <c r="Z920" s="127"/>
      <c r="AA920" s="128">
        <v>8.1300000000000008</v>
      </c>
      <c r="AB920" s="128"/>
      <c r="AC920" s="128">
        <v>3.95</v>
      </c>
      <c r="AD920" s="128"/>
    </row>
    <row r="921" spans="2:30" ht="15" customHeight="1" x14ac:dyDescent="0.25">
      <c r="B921" s="126">
        <v>2008</v>
      </c>
      <c r="C921" s="127">
        <v>32001</v>
      </c>
      <c r="D921" s="127">
        <v>134151</v>
      </c>
      <c r="E921" s="127">
        <v>2007</v>
      </c>
      <c r="F921" s="127"/>
      <c r="G921" s="127">
        <v>3830</v>
      </c>
      <c r="H921" s="127"/>
      <c r="I921" s="127">
        <v>2725</v>
      </c>
      <c r="J921" s="127"/>
      <c r="K921" s="127">
        <v>123335</v>
      </c>
      <c r="L921" s="127"/>
      <c r="M921" s="128">
        <v>6.27</v>
      </c>
      <c r="N921" s="128"/>
      <c r="O921" s="128">
        <v>2.85</v>
      </c>
      <c r="P921" s="128"/>
      <c r="Q921" s="127">
        <v>24495</v>
      </c>
      <c r="R921" s="127">
        <v>125645</v>
      </c>
      <c r="S921" s="127">
        <v>1877</v>
      </c>
      <c r="T921" s="127"/>
      <c r="U921" s="127">
        <v>4486</v>
      </c>
      <c r="V921" s="127"/>
      <c r="W921" s="127">
        <v>4362</v>
      </c>
      <c r="X921" s="127"/>
      <c r="Y921" s="127">
        <v>180473</v>
      </c>
      <c r="Z921" s="127"/>
      <c r="AA921" s="128">
        <v>7.66</v>
      </c>
      <c r="AB921" s="128"/>
      <c r="AC921" s="128">
        <v>3.57</v>
      </c>
      <c r="AD921" s="128"/>
    </row>
    <row r="922" spans="2:30" ht="15" customHeight="1" x14ac:dyDescent="0.25">
      <c r="B922" s="181" t="s">
        <v>28</v>
      </c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</row>
    <row r="923" spans="2:30" ht="15" customHeight="1" x14ac:dyDescent="0.25">
      <c r="B923" s="123" t="s">
        <v>141</v>
      </c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</row>
    <row r="924" spans="2:30" ht="15" customHeight="1" x14ac:dyDescent="0.25">
      <c r="B924" s="167">
        <v>2022</v>
      </c>
      <c r="C924" s="166">
        <v>47268</v>
      </c>
      <c r="D924" s="166">
        <v>92537</v>
      </c>
      <c r="E924" s="166">
        <v>4131</v>
      </c>
      <c r="F924" s="166" t="s">
        <v>333</v>
      </c>
      <c r="G924" s="166">
        <v>4394</v>
      </c>
      <c r="H924" s="166" t="s">
        <v>333</v>
      </c>
      <c r="I924" s="166">
        <v>522</v>
      </c>
      <c r="J924" s="166" t="s">
        <v>333</v>
      </c>
      <c r="K924" s="166">
        <v>61087</v>
      </c>
      <c r="L924" s="166" t="s">
        <v>333</v>
      </c>
      <c r="M924" s="168">
        <v>8.74</v>
      </c>
      <c r="N924" s="166" t="s">
        <v>333</v>
      </c>
      <c r="O924" s="168">
        <v>4.75</v>
      </c>
      <c r="P924" s="166" t="s">
        <v>333</v>
      </c>
      <c r="Q924" s="166">
        <v>13434</v>
      </c>
      <c r="R924" s="166">
        <v>58329</v>
      </c>
      <c r="S924" s="166" t="s">
        <v>53</v>
      </c>
      <c r="T924" s="166"/>
      <c r="U924" s="166" t="s">
        <v>53</v>
      </c>
      <c r="V924" s="166"/>
      <c r="W924" s="166" t="s">
        <v>53</v>
      </c>
      <c r="X924" s="166"/>
      <c r="Y924" s="166" t="s">
        <v>53</v>
      </c>
      <c r="Z924" s="166"/>
      <c r="AA924" s="166" t="s">
        <v>51</v>
      </c>
      <c r="AB924" s="166"/>
      <c r="AC924" s="166" t="s">
        <v>51</v>
      </c>
      <c r="AD924" s="166"/>
    </row>
    <row r="925" spans="2:30" ht="15" customHeight="1" x14ac:dyDescent="0.25">
      <c r="B925" s="126">
        <v>2021</v>
      </c>
      <c r="C925" s="127">
        <v>44826</v>
      </c>
      <c r="D925" s="127">
        <v>86381</v>
      </c>
      <c r="E925" s="127">
        <v>3733</v>
      </c>
      <c r="F925" s="139" t="s">
        <v>334</v>
      </c>
      <c r="G925" s="127">
        <v>4181</v>
      </c>
      <c r="H925" s="139" t="s">
        <v>334</v>
      </c>
      <c r="I925" s="127">
        <v>702</v>
      </c>
      <c r="J925" s="139" t="s">
        <v>334</v>
      </c>
      <c r="K925" s="127">
        <v>48450</v>
      </c>
      <c r="L925" s="139" t="s">
        <v>334</v>
      </c>
      <c r="M925" s="128">
        <v>8.33</v>
      </c>
      <c r="N925" s="139" t="s">
        <v>334</v>
      </c>
      <c r="O925" s="128">
        <v>4.84</v>
      </c>
      <c r="P925" s="139" t="s">
        <v>334</v>
      </c>
      <c r="Q925" s="127">
        <v>12846</v>
      </c>
      <c r="R925" s="127">
        <v>54056</v>
      </c>
      <c r="S925" s="127">
        <v>778</v>
      </c>
      <c r="T925" s="127" t="s">
        <v>334</v>
      </c>
      <c r="U925" s="127">
        <v>1506</v>
      </c>
      <c r="V925" s="127" t="s">
        <v>334</v>
      </c>
      <c r="W925" s="127">
        <v>1413</v>
      </c>
      <c r="X925" s="127" t="s">
        <v>334</v>
      </c>
      <c r="Y925" s="127">
        <v>57327</v>
      </c>
      <c r="Z925" s="127" t="s">
        <v>334</v>
      </c>
      <c r="AA925" s="128">
        <v>6.06</v>
      </c>
      <c r="AB925" s="127" t="s">
        <v>334</v>
      </c>
      <c r="AC925" s="128">
        <v>2.79</v>
      </c>
      <c r="AD925" s="127" t="s">
        <v>334</v>
      </c>
    </row>
    <row r="926" spans="2:30" ht="15" customHeight="1" x14ac:dyDescent="0.25">
      <c r="B926" s="123" t="s">
        <v>142</v>
      </c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</row>
    <row r="927" spans="2:30" ht="15" customHeight="1" x14ac:dyDescent="0.25">
      <c r="B927" s="167">
        <v>2022</v>
      </c>
      <c r="C927" s="166">
        <v>20867</v>
      </c>
      <c r="D927" s="166">
        <v>36114</v>
      </c>
      <c r="E927" s="166">
        <v>1905</v>
      </c>
      <c r="F927" s="166" t="s">
        <v>333</v>
      </c>
      <c r="G927" s="166">
        <v>1992</v>
      </c>
      <c r="H927" s="166" t="s">
        <v>333</v>
      </c>
      <c r="I927" s="166">
        <v>189</v>
      </c>
      <c r="J927" s="166" t="s">
        <v>333</v>
      </c>
      <c r="K927" s="166">
        <v>28000</v>
      </c>
      <c r="L927" s="166" t="s">
        <v>333</v>
      </c>
      <c r="M927" s="168">
        <v>9.1300000000000008</v>
      </c>
      <c r="N927" s="166" t="s">
        <v>333</v>
      </c>
      <c r="O927" s="168">
        <v>5.52</v>
      </c>
      <c r="P927" s="166" t="s">
        <v>333</v>
      </c>
      <c r="Q927" s="166">
        <v>5496</v>
      </c>
      <c r="R927" s="166">
        <v>20606</v>
      </c>
      <c r="S927" s="166" t="s">
        <v>53</v>
      </c>
      <c r="T927" s="166"/>
      <c r="U927" s="166" t="s">
        <v>53</v>
      </c>
      <c r="V927" s="166"/>
      <c r="W927" s="166" t="s">
        <v>53</v>
      </c>
      <c r="X927" s="166"/>
      <c r="Y927" s="166" t="s">
        <v>53</v>
      </c>
      <c r="Z927" s="166"/>
      <c r="AA927" s="166" t="s">
        <v>51</v>
      </c>
      <c r="AB927" s="166"/>
      <c r="AC927" s="166" t="s">
        <v>51</v>
      </c>
      <c r="AD927" s="166"/>
    </row>
    <row r="928" spans="2:30" ht="15" customHeight="1" x14ac:dyDescent="0.25">
      <c r="B928" s="126">
        <v>2021</v>
      </c>
      <c r="C928" s="127">
        <v>20016</v>
      </c>
      <c r="D928" s="127">
        <v>34017</v>
      </c>
      <c r="E928" s="127">
        <v>1713</v>
      </c>
      <c r="F928" s="139" t="s">
        <v>334</v>
      </c>
      <c r="G928" s="127">
        <v>1821</v>
      </c>
      <c r="H928" s="139" t="s">
        <v>334</v>
      </c>
      <c r="I928" s="127">
        <v>214</v>
      </c>
      <c r="J928" s="139" t="s">
        <v>334</v>
      </c>
      <c r="K928" s="127">
        <v>16487</v>
      </c>
      <c r="L928" s="139" t="s">
        <v>334</v>
      </c>
      <c r="M928" s="128">
        <v>8.56</v>
      </c>
      <c r="N928" s="139" t="s">
        <v>334</v>
      </c>
      <c r="O928" s="128">
        <v>5.35</v>
      </c>
      <c r="P928" s="139" t="s">
        <v>334</v>
      </c>
      <c r="Q928" s="127">
        <v>5274</v>
      </c>
      <c r="R928" s="127">
        <v>19138</v>
      </c>
      <c r="S928" s="127">
        <v>306</v>
      </c>
      <c r="T928" s="127" t="s">
        <v>334</v>
      </c>
      <c r="U928" s="127">
        <v>532</v>
      </c>
      <c r="V928" s="127" t="s">
        <v>334</v>
      </c>
      <c r="W928" s="127">
        <v>487</v>
      </c>
      <c r="X928" s="127" t="s">
        <v>334</v>
      </c>
      <c r="Y928" s="127">
        <v>15972</v>
      </c>
      <c r="Z928" s="127" t="s">
        <v>334</v>
      </c>
      <c r="AA928" s="128">
        <v>5.8</v>
      </c>
      <c r="AB928" s="127" t="s">
        <v>334</v>
      </c>
      <c r="AC928" s="128">
        <v>2.78</v>
      </c>
      <c r="AD928" s="127" t="s">
        <v>334</v>
      </c>
    </row>
    <row r="929" spans="2:30" ht="15" customHeight="1" x14ac:dyDescent="0.25">
      <c r="B929" s="123" t="s">
        <v>434</v>
      </c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</row>
    <row r="930" spans="2:30" ht="15" customHeight="1" x14ac:dyDescent="0.25">
      <c r="B930" s="167">
        <v>2022</v>
      </c>
      <c r="C930" s="166">
        <v>8486</v>
      </c>
      <c r="D930" s="166">
        <v>14236</v>
      </c>
      <c r="E930" s="166">
        <v>783</v>
      </c>
      <c r="F930" s="166" t="s">
        <v>333</v>
      </c>
      <c r="G930" s="166">
        <v>825</v>
      </c>
      <c r="H930" s="166" t="s">
        <v>333</v>
      </c>
      <c r="I930" s="166">
        <v>73</v>
      </c>
      <c r="J930" s="166" t="s">
        <v>333</v>
      </c>
      <c r="K930" s="166">
        <v>11770</v>
      </c>
      <c r="L930" s="166" t="s">
        <v>333</v>
      </c>
      <c r="M930" s="168">
        <v>9.23</v>
      </c>
      <c r="N930" s="166" t="s">
        <v>333</v>
      </c>
      <c r="O930" s="168">
        <v>5.8</v>
      </c>
      <c r="P930" s="166" t="s">
        <v>333</v>
      </c>
      <c r="Q930" s="166">
        <v>2373</v>
      </c>
      <c r="R930" s="166">
        <v>8059</v>
      </c>
      <c r="S930" s="166" t="s">
        <v>53</v>
      </c>
      <c r="T930" s="166"/>
      <c r="U930" s="166" t="s">
        <v>53</v>
      </c>
      <c r="V930" s="166"/>
      <c r="W930" s="166" t="s">
        <v>53</v>
      </c>
      <c r="X930" s="166"/>
      <c r="Y930" s="166" t="s">
        <v>53</v>
      </c>
      <c r="Z930" s="166"/>
      <c r="AA930" s="166" t="s">
        <v>51</v>
      </c>
      <c r="AB930" s="166"/>
      <c r="AC930" s="166" t="s">
        <v>51</v>
      </c>
      <c r="AD930" s="166"/>
    </row>
    <row r="931" spans="2:30" ht="15" customHeight="1" x14ac:dyDescent="0.25">
      <c r="B931" s="126">
        <v>2021</v>
      </c>
      <c r="C931" s="127">
        <v>8046</v>
      </c>
      <c r="D931" s="127">
        <v>13505</v>
      </c>
      <c r="E931" s="127">
        <v>703</v>
      </c>
      <c r="F931" s="139" t="s">
        <v>334</v>
      </c>
      <c r="G931" s="127">
        <v>782</v>
      </c>
      <c r="H931" s="139" t="s">
        <v>334</v>
      </c>
      <c r="I931" s="127">
        <v>120</v>
      </c>
      <c r="J931" s="139" t="s">
        <v>334</v>
      </c>
      <c r="K931" s="127">
        <v>9724</v>
      </c>
      <c r="L931" s="139" t="s">
        <v>334</v>
      </c>
      <c r="M931" s="128">
        <v>8.74</v>
      </c>
      <c r="N931" s="139" t="s">
        <v>334</v>
      </c>
      <c r="O931" s="128">
        <v>5.79</v>
      </c>
      <c r="P931" s="139" t="s">
        <v>334</v>
      </c>
      <c r="Q931" s="127">
        <v>2285</v>
      </c>
      <c r="R931" s="127">
        <v>7692</v>
      </c>
      <c r="S931" s="127">
        <v>156</v>
      </c>
      <c r="T931" s="127" t="s">
        <v>334</v>
      </c>
      <c r="U931" s="127">
        <v>307</v>
      </c>
      <c r="V931" s="127" t="s">
        <v>334</v>
      </c>
      <c r="W931" s="127">
        <v>276</v>
      </c>
      <c r="X931" s="127" t="s">
        <v>334</v>
      </c>
      <c r="Y931" s="127">
        <v>9160</v>
      </c>
      <c r="Z931" s="127" t="s">
        <v>334</v>
      </c>
      <c r="AA931" s="128">
        <v>6.83</v>
      </c>
      <c r="AB931" s="127" t="s">
        <v>334</v>
      </c>
      <c r="AC931" s="128">
        <v>3.99</v>
      </c>
      <c r="AD931" s="127" t="s">
        <v>334</v>
      </c>
    </row>
    <row r="932" spans="2:30" ht="15" customHeight="1" x14ac:dyDescent="0.25">
      <c r="B932" s="123" t="s">
        <v>435</v>
      </c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</row>
    <row r="933" spans="2:30" ht="15" customHeight="1" x14ac:dyDescent="0.25">
      <c r="B933" s="167">
        <v>2022</v>
      </c>
      <c r="C933" s="166">
        <v>47258</v>
      </c>
      <c r="D933" s="166">
        <v>136228</v>
      </c>
      <c r="E933" s="166">
        <v>4239</v>
      </c>
      <c r="F933" s="166" t="s">
        <v>333</v>
      </c>
      <c r="G933" s="166">
        <v>4590</v>
      </c>
      <c r="H933" s="166" t="s">
        <v>333</v>
      </c>
      <c r="I933" s="166">
        <v>676</v>
      </c>
      <c r="J933" s="166" t="s">
        <v>333</v>
      </c>
      <c r="K933" s="166">
        <v>119016</v>
      </c>
      <c r="L933" s="166" t="s">
        <v>333</v>
      </c>
      <c r="M933" s="168">
        <v>8.9700000000000006</v>
      </c>
      <c r="N933" s="166" t="s">
        <v>333</v>
      </c>
      <c r="O933" s="168">
        <v>3.37</v>
      </c>
      <c r="P933" s="166" t="s">
        <v>333</v>
      </c>
      <c r="Q933" s="166">
        <v>14602</v>
      </c>
      <c r="R933" s="166">
        <v>103076</v>
      </c>
      <c r="S933" s="166" t="s">
        <v>53</v>
      </c>
      <c r="T933" s="166"/>
      <c r="U933" s="166" t="s">
        <v>53</v>
      </c>
      <c r="V933" s="166"/>
      <c r="W933" s="166" t="s">
        <v>53</v>
      </c>
      <c r="X933" s="166"/>
      <c r="Y933" s="166" t="s">
        <v>53</v>
      </c>
      <c r="Z933" s="166"/>
      <c r="AA933" s="166" t="s">
        <v>51</v>
      </c>
      <c r="AB933" s="166"/>
      <c r="AC933" s="166" t="s">
        <v>51</v>
      </c>
      <c r="AD933" s="166"/>
    </row>
    <row r="934" spans="2:30" ht="15" customHeight="1" x14ac:dyDescent="0.25">
      <c r="B934" s="126">
        <v>2021</v>
      </c>
      <c r="C934" s="127">
        <v>44745</v>
      </c>
      <c r="D934" s="127">
        <v>124312</v>
      </c>
      <c r="E934" s="127">
        <v>4431</v>
      </c>
      <c r="F934" s="139" t="s">
        <v>334</v>
      </c>
      <c r="G934" s="127">
        <v>4900</v>
      </c>
      <c r="H934" s="139" t="s">
        <v>334</v>
      </c>
      <c r="I934" s="127">
        <v>865</v>
      </c>
      <c r="J934" s="139" t="s">
        <v>334</v>
      </c>
      <c r="K934" s="127">
        <v>157865</v>
      </c>
      <c r="L934" s="139" t="s">
        <v>334</v>
      </c>
      <c r="M934" s="128">
        <v>9.9</v>
      </c>
      <c r="N934" s="139" t="s">
        <v>334</v>
      </c>
      <c r="O934" s="128">
        <v>3.94</v>
      </c>
      <c r="P934" s="139" t="s">
        <v>334</v>
      </c>
      <c r="Q934" s="127">
        <v>13956</v>
      </c>
      <c r="R934" s="127">
        <v>93150</v>
      </c>
      <c r="S934" s="127">
        <v>1049</v>
      </c>
      <c r="T934" s="127" t="s">
        <v>334</v>
      </c>
      <c r="U934" s="127">
        <v>2607</v>
      </c>
      <c r="V934" s="127" t="s">
        <v>334</v>
      </c>
      <c r="W934" s="127">
        <v>2508</v>
      </c>
      <c r="X934" s="127" t="s">
        <v>334</v>
      </c>
      <c r="Y934" s="127">
        <v>172669</v>
      </c>
      <c r="Z934" s="127" t="s">
        <v>334</v>
      </c>
      <c r="AA934" s="128">
        <v>7.52</v>
      </c>
      <c r="AB934" s="127" t="s">
        <v>334</v>
      </c>
      <c r="AC934" s="128">
        <v>2.8</v>
      </c>
      <c r="AD934" s="127" t="s">
        <v>334</v>
      </c>
    </row>
    <row r="935" spans="2:30" ht="15" customHeight="1" x14ac:dyDescent="0.25">
      <c r="B935" s="123" t="s">
        <v>436</v>
      </c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</row>
    <row r="936" spans="2:30" ht="15" customHeight="1" x14ac:dyDescent="0.25">
      <c r="B936" s="167">
        <v>2022</v>
      </c>
      <c r="C936" s="166">
        <v>9085</v>
      </c>
      <c r="D936" s="166">
        <v>14601</v>
      </c>
      <c r="E936" s="166">
        <v>836</v>
      </c>
      <c r="F936" s="166" t="s">
        <v>333</v>
      </c>
      <c r="G936" s="166">
        <v>918</v>
      </c>
      <c r="H936" s="166" t="s">
        <v>333</v>
      </c>
      <c r="I936" s="166">
        <v>144</v>
      </c>
      <c r="J936" s="166" t="s">
        <v>333</v>
      </c>
      <c r="K936" s="166">
        <v>15464</v>
      </c>
      <c r="L936" s="166" t="s">
        <v>333</v>
      </c>
      <c r="M936" s="168">
        <v>9.1999999999999993</v>
      </c>
      <c r="N936" s="166" t="s">
        <v>333</v>
      </c>
      <c r="O936" s="168">
        <v>6.29</v>
      </c>
      <c r="P936" s="166" t="s">
        <v>333</v>
      </c>
      <c r="Q936" s="166">
        <v>2471</v>
      </c>
      <c r="R936" s="166">
        <v>7939</v>
      </c>
      <c r="S936" s="166" t="s">
        <v>53</v>
      </c>
      <c r="T936" s="166"/>
      <c r="U936" s="166" t="s">
        <v>53</v>
      </c>
      <c r="V936" s="166"/>
      <c r="W936" s="166" t="s">
        <v>53</v>
      </c>
      <c r="X936" s="166"/>
      <c r="Y936" s="166" t="s">
        <v>53</v>
      </c>
      <c r="Z936" s="166"/>
      <c r="AA936" s="166" t="s">
        <v>51</v>
      </c>
      <c r="AB936" s="166"/>
      <c r="AC936" s="166" t="s">
        <v>51</v>
      </c>
      <c r="AD936" s="166"/>
    </row>
    <row r="937" spans="2:30" ht="15" customHeight="1" x14ac:dyDescent="0.25">
      <c r="B937" s="126">
        <v>2021</v>
      </c>
      <c r="C937" s="127">
        <v>8578</v>
      </c>
      <c r="D937" s="127">
        <v>13816</v>
      </c>
      <c r="E937" s="127">
        <v>883</v>
      </c>
      <c r="F937" s="139" t="s">
        <v>334</v>
      </c>
      <c r="G937" s="127">
        <v>1005</v>
      </c>
      <c r="H937" s="139" t="s">
        <v>334</v>
      </c>
      <c r="I937" s="127">
        <v>206</v>
      </c>
      <c r="J937" s="139" t="s">
        <v>334</v>
      </c>
      <c r="K937" s="127">
        <v>15893</v>
      </c>
      <c r="L937" s="139" t="s">
        <v>334</v>
      </c>
      <c r="M937" s="128">
        <v>10.29</v>
      </c>
      <c r="N937" s="139" t="s">
        <v>334</v>
      </c>
      <c r="O937" s="128">
        <v>7.27</v>
      </c>
      <c r="P937" s="139" t="s">
        <v>334</v>
      </c>
      <c r="Q937" s="127">
        <v>2293</v>
      </c>
      <c r="R937" s="127">
        <v>7500</v>
      </c>
      <c r="S937" s="127">
        <v>179</v>
      </c>
      <c r="T937" s="127" t="s">
        <v>334</v>
      </c>
      <c r="U937" s="127">
        <v>355</v>
      </c>
      <c r="V937" s="127" t="s">
        <v>334</v>
      </c>
      <c r="W937" s="127">
        <v>336</v>
      </c>
      <c r="X937" s="127" t="s">
        <v>334</v>
      </c>
      <c r="Y937" s="127">
        <v>14386</v>
      </c>
      <c r="Z937" s="127" t="s">
        <v>334</v>
      </c>
      <c r="AA937" s="128">
        <v>7.81</v>
      </c>
      <c r="AB937" s="127" t="s">
        <v>334</v>
      </c>
      <c r="AC937" s="128">
        <v>4.7300000000000004</v>
      </c>
      <c r="AD937" s="127" t="s">
        <v>334</v>
      </c>
    </row>
    <row r="938" spans="2:30" ht="15" customHeight="1" x14ac:dyDescent="0.25">
      <c r="B938" s="123" t="s">
        <v>143</v>
      </c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</row>
    <row r="939" spans="2:30" ht="15" customHeight="1" x14ac:dyDescent="0.25">
      <c r="B939" s="167">
        <v>2022</v>
      </c>
      <c r="C939" s="166">
        <v>4631</v>
      </c>
      <c r="D939" s="166">
        <v>8450</v>
      </c>
      <c r="E939" s="166">
        <v>425</v>
      </c>
      <c r="F939" s="166" t="s">
        <v>333</v>
      </c>
      <c r="G939" s="166">
        <v>437</v>
      </c>
      <c r="H939" s="166" t="s">
        <v>333</v>
      </c>
      <c r="I939" s="166">
        <v>35</v>
      </c>
      <c r="J939" s="166" t="s">
        <v>333</v>
      </c>
      <c r="K939" s="166">
        <v>5397</v>
      </c>
      <c r="L939" s="166" t="s">
        <v>333</v>
      </c>
      <c r="M939" s="168">
        <v>9.18</v>
      </c>
      <c r="N939" s="166" t="s">
        <v>333</v>
      </c>
      <c r="O939" s="168">
        <v>5.17</v>
      </c>
      <c r="P939" s="166" t="s">
        <v>333</v>
      </c>
      <c r="Q939" s="166">
        <v>1373</v>
      </c>
      <c r="R939" s="166">
        <v>5172</v>
      </c>
      <c r="S939" s="166" t="s">
        <v>53</v>
      </c>
      <c r="T939" s="166"/>
      <c r="U939" s="166" t="s">
        <v>53</v>
      </c>
      <c r="V939" s="166"/>
      <c r="W939" s="166" t="s">
        <v>53</v>
      </c>
      <c r="X939" s="166"/>
      <c r="Y939" s="166" t="s">
        <v>53</v>
      </c>
      <c r="Z939" s="166"/>
      <c r="AA939" s="166" t="s">
        <v>51</v>
      </c>
      <c r="AB939" s="166"/>
      <c r="AC939" s="166" t="s">
        <v>51</v>
      </c>
      <c r="AD939" s="166"/>
    </row>
    <row r="940" spans="2:30" ht="15" customHeight="1" x14ac:dyDescent="0.25">
      <c r="B940" s="126">
        <v>2021</v>
      </c>
      <c r="C940" s="127">
        <v>4439</v>
      </c>
      <c r="D940" s="127">
        <v>7802</v>
      </c>
      <c r="E940" s="127">
        <v>406</v>
      </c>
      <c r="F940" s="139" t="s">
        <v>334</v>
      </c>
      <c r="G940" s="127">
        <v>421</v>
      </c>
      <c r="H940" s="139" t="s">
        <v>334</v>
      </c>
      <c r="I940" s="127">
        <v>49</v>
      </c>
      <c r="J940" s="139" t="s">
        <v>334</v>
      </c>
      <c r="K940" s="127">
        <v>3656</v>
      </c>
      <c r="L940" s="139" t="s">
        <v>334</v>
      </c>
      <c r="M940" s="128">
        <v>9.15</v>
      </c>
      <c r="N940" s="139" t="s">
        <v>334</v>
      </c>
      <c r="O940" s="128">
        <v>5.4</v>
      </c>
      <c r="P940" s="139" t="s">
        <v>334</v>
      </c>
      <c r="Q940" s="127">
        <v>1311</v>
      </c>
      <c r="R940" s="127">
        <v>4641</v>
      </c>
      <c r="S940" s="127">
        <v>98</v>
      </c>
      <c r="T940" s="127" t="s">
        <v>334</v>
      </c>
      <c r="U940" s="127">
        <v>131</v>
      </c>
      <c r="V940" s="127" t="s">
        <v>334</v>
      </c>
      <c r="W940" s="127">
        <v>124</v>
      </c>
      <c r="X940" s="127" t="s">
        <v>334</v>
      </c>
      <c r="Y940" s="127">
        <v>3292</v>
      </c>
      <c r="Z940" s="127" t="s">
        <v>334</v>
      </c>
      <c r="AA940" s="128">
        <v>7.48</v>
      </c>
      <c r="AB940" s="127" t="s">
        <v>334</v>
      </c>
      <c r="AC940" s="128">
        <v>2.82</v>
      </c>
      <c r="AD940" s="127" t="s">
        <v>334</v>
      </c>
    </row>
    <row r="941" spans="2:30" ht="15" customHeight="1" x14ac:dyDescent="0.25">
      <c r="B941" s="123" t="s">
        <v>144</v>
      </c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</row>
    <row r="942" spans="2:30" ht="15" customHeight="1" x14ac:dyDescent="0.25">
      <c r="B942" s="167">
        <v>2022</v>
      </c>
      <c r="C942" s="166">
        <v>6404</v>
      </c>
      <c r="D942" s="166">
        <v>10657</v>
      </c>
      <c r="E942" s="166">
        <v>639</v>
      </c>
      <c r="F942" s="166" t="s">
        <v>333</v>
      </c>
      <c r="G942" s="166">
        <v>672</v>
      </c>
      <c r="H942" s="166" t="s">
        <v>333</v>
      </c>
      <c r="I942" s="166">
        <v>74</v>
      </c>
      <c r="J942" s="166" t="s">
        <v>333</v>
      </c>
      <c r="K942" s="166">
        <v>12659</v>
      </c>
      <c r="L942" s="166" t="s">
        <v>333</v>
      </c>
      <c r="M942" s="168">
        <v>9.98</v>
      </c>
      <c r="N942" s="166" t="s">
        <v>333</v>
      </c>
      <c r="O942" s="168">
        <v>6.31</v>
      </c>
      <c r="P942" s="166" t="s">
        <v>333</v>
      </c>
      <c r="Q942" s="166">
        <v>1774</v>
      </c>
      <c r="R942" s="166">
        <v>5975</v>
      </c>
      <c r="S942" s="166" t="s">
        <v>53</v>
      </c>
      <c r="T942" s="166"/>
      <c r="U942" s="166" t="s">
        <v>53</v>
      </c>
      <c r="V942" s="166"/>
      <c r="W942" s="166" t="s">
        <v>53</v>
      </c>
      <c r="X942" s="166"/>
      <c r="Y942" s="166" t="s">
        <v>53</v>
      </c>
      <c r="Z942" s="166"/>
      <c r="AA942" s="166" t="s">
        <v>51</v>
      </c>
      <c r="AB942" s="166"/>
      <c r="AC942" s="166" t="s">
        <v>51</v>
      </c>
      <c r="AD942" s="166"/>
    </row>
    <row r="943" spans="2:30" ht="15" customHeight="1" x14ac:dyDescent="0.25">
      <c r="B943" s="126">
        <v>2021</v>
      </c>
      <c r="C943" s="127">
        <v>5942</v>
      </c>
      <c r="D943" s="127">
        <v>9813</v>
      </c>
      <c r="E943" s="127">
        <v>549</v>
      </c>
      <c r="F943" s="139" t="s">
        <v>334</v>
      </c>
      <c r="G943" s="127">
        <v>599</v>
      </c>
      <c r="H943" s="139" t="s">
        <v>334</v>
      </c>
      <c r="I943" s="127">
        <v>93</v>
      </c>
      <c r="J943" s="139" t="s">
        <v>334</v>
      </c>
      <c r="K943" s="127">
        <v>9765</v>
      </c>
      <c r="L943" s="139" t="s">
        <v>334</v>
      </c>
      <c r="M943" s="128">
        <v>9.24</v>
      </c>
      <c r="N943" s="139" t="s">
        <v>334</v>
      </c>
      <c r="O943" s="128">
        <v>6.1</v>
      </c>
      <c r="P943" s="139" t="s">
        <v>334</v>
      </c>
      <c r="Q943" s="127">
        <v>1707</v>
      </c>
      <c r="R943" s="127">
        <v>5528</v>
      </c>
      <c r="S943" s="127">
        <v>119</v>
      </c>
      <c r="T943" s="127" t="s">
        <v>334</v>
      </c>
      <c r="U943" s="127">
        <v>171</v>
      </c>
      <c r="V943" s="127" t="s">
        <v>334</v>
      </c>
      <c r="W943" s="127">
        <v>167</v>
      </c>
      <c r="X943" s="127" t="s">
        <v>334</v>
      </c>
      <c r="Y943" s="127">
        <v>5610</v>
      </c>
      <c r="Z943" s="127" t="s">
        <v>334</v>
      </c>
      <c r="AA943" s="128">
        <v>6.97</v>
      </c>
      <c r="AB943" s="127" t="s">
        <v>334</v>
      </c>
      <c r="AC943" s="128">
        <v>3.09</v>
      </c>
      <c r="AD943" s="127" t="s">
        <v>334</v>
      </c>
    </row>
    <row r="944" spans="2:30" ht="15" customHeight="1" x14ac:dyDescent="0.25">
      <c r="B944" s="123" t="s">
        <v>437</v>
      </c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</row>
    <row r="945" spans="1:30" ht="15" customHeight="1" x14ac:dyDescent="0.25">
      <c r="B945" s="167">
        <v>2022</v>
      </c>
      <c r="C945" s="166">
        <v>2255</v>
      </c>
      <c r="D945" s="166">
        <v>4020</v>
      </c>
      <c r="E945" s="166">
        <v>213</v>
      </c>
      <c r="F945" s="166" t="s">
        <v>333</v>
      </c>
      <c r="G945" s="166">
        <v>214</v>
      </c>
      <c r="H945" s="166" t="s">
        <v>333</v>
      </c>
      <c r="I945" s="166">
        <v>6</v>
      </c>
      <c r="J945" s="166" t="s">
        <v>333</v>
      </c>
      <c r="K945" s="166">
        <v>2396</v>
      </c>
      <c r="L945" s="166" t="s">
        <v>333</v>
      </c>
      <c r="M945" s="168">
        <v>9.4499999999999993</v>
      </c>
      <c r="N945" s="166" t="s">
        <v>333</v>
      </c>
      <c r="O945" s="168">
        <v>5.32</v>
      </c>
      <c r="P945" s="166" t="s">
        <v>333</v>
      </c>
      <c r="Q945" s="166">
        <v>493</v>
      </c>
      <c r="R945" s="166">
        <v>2231</v>
      </c>
      <c r="S945" s="166" t="s">
        <v>53</v>
      </c>
      <c r="T945" s="166"/>
      <c r="U945" s="166" t="s">
        <v>53</v>
      </c>
      <c r="V945" s="166"/>
      <c r="W945" s="166" t="s">
        <v>53</v>
      </c>
      <c r="X945" s="166"/>
      <c r="Y945" s="166" t="s">
        <v>53</v>
      </c>
      <c r="Z945" s="166"/>
      <c r="AA945" s="166" t="s">
        <v>51</v>
      </c>
      <c r="AB945" s="166"/>
      <c r="AC945" s="166" t="s">
        <v>51</v>
      </c>
      <c r="AD945" s="166"/>
    </row>
    <row r="946" spans="1:30" ht="15" customHeight="1" x14ac:dyDescent="0.25">
      <c r="B946" s="126">
        <v>2021</v>
      </c>
      <c r="C946" s="127">
        <v>2176</v>
      </c>
      <c r="D946" s="127">
        <v>3792</v>
      </c>
      <c r="E946" s="127">
        <v>232</v>
      </c>
      <c r="F946" s="139" t="s">
        <v>334</v>
      </c>
      <c r="G946" s="127">
        <v>241</v>
      </c>
      <c r="H946" s="139" t="s">
        <v>334</v>
      </c>
      <c r="I946" s="127">
        <v>10</v>
      </c>
      <c r="J946" s="139" t="s">
        <v>334</v>
      </c>
      <c r="K946" s="127">
        <v>1662</v>
      </c>
      <c r="L946" s="139" t="s">
        <v>334</v>
      </c>
      <c r="M946" s="128">
        <v>10.66</v>
      </c>
      <c r="N946" s="139" t="s">
        <v>334</v>
      </c>
      <c r="O946" s="128">
        <v>6.36</v>
      </c>
      <c r="P946" s="139" t="s">
        <v>334</v>
      </c>
      <c r="Q946" s="127">
        <v>447</v>
      </c>
      <c r="R946" s="127">
        <v>2035</v>
      </c>
      <c r="S946" s="127">
        <v>12</v>
      </c>
      <c r="T946" s="127" t="s">
        <v>334</v>
      </c>
      <c r="U946" s="127">
        <v>23</v>
      </c>
      <c r="V946" s="127" t="s">
        <v>334</v>
      </c>
      <c r="W946" s="127">
        <v>22</v>
      </c>
      <c r="X946" s="127" t="s">
        <v>334</v>
      </c>
      <c r="Y946" s="127">
        <v>558</v>
      </c>
      <c r="Z946" s="127" t="s">
        <v>334</v>
      </c>
      <c r="AA946" s="128">
        <v>2.68</v>
      </c>
      <c r="AB946" s="127" t="s">
        <v>334</v>
      </c>
      <c r="AC946" s="128">
        <v>1.1299999999999999</v>
      </c>
      <c r="AD946" s="127" t="s">
        <v>334</v>
      </c>
    </row>
    <row r="947" spans="1:30" ht="15" customHeight="1" x14ac:dyDescent="0.25">
      <c r="B947" s="123" t="s">
        <v>438</v>
      </c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</row>
    <row r="948" spans="1:30" ht="15" customHeight="1" x14ac:dyDescent="0.25">
      <c r="B948" s="167">
        <v>2022</v>
      </c>
      <c r="C948" s="166">
        <v>2931</v>
      </c>
      <c r="D948" s="166">
        <v>5401</v>
      </c>
      <c r="E948" s="166">
        <v>280</v>
      </c>
      <c r="F948" s="166" t="s">
        <v>333</v>
      </c>
      <c r="G948" s="166">
        <v>299</v>
      </c>
      <c r="H948" s="166" t="s">
        <v>333</v>
      </c>
      <c r="I948" s="166">
        <v>32</v>
      </c>
      <c r="J948" s="166" t="s">
        <v>333</v>
      </c>
      <c r="K948" s="166">
        <v>4807</v>
      </c>
      <c r="L948" s="166" t="s">
        <v>333</v>
      </c>
      <c r="M948" s="168">
        <v>9.5500000000000007</v>
      </c>
      <c r="N948" s="166" t="s">
        <v>333</v>
      </c>
      <c r="O948" s="168">
        <v>5.54</v>
      </c>
      <c r="P948" s="166" t="s">
        <v>333</v>
      </c>
      <c r="Q948" s="166">
        <v>900</v>
      </c>
      <c r="R948" s="166">
        <v>3333</v>
      </c>
      <c r="S948" s="166" t="s">
        <v>53</v>
      </c>
      <c r="T948" s="166"/>
      <c r="U948" s="166" t="s">
        <v>53</v>
      </c>
      <c r="V948" s="166"/>
      <c r="W948" s="166" t="s">
        <v>53</v>
      </c>
      <c r="X948" s="166"/>
      <c r="Y948" s="166" t="s">
        <v>53</v>
      </c>
      <c r="Z948" s="166"/>
      <c r="AA948" s="166" t="s">
        <v>51</v>
      </c>
      <c r="AB948" s="166"/>
      <c r="AC948" s="166" t="s">
        <v>51</v>
      </c>
      <c r="AD948" s="166"/>
    </row>
    <row r="949" spans="1:30" ht="15" customHeight="1" x14ac:dyDescent="0.25">
      <c r="B949" s="126">
        <v>2021</v>
      </c>
      <c r="C949" s="127">
        <v>2772</v>
      </c>
      <c r="D949" s="127">
        <v>5090</v>
      </c>
      <c r="E949" s="127">
        <v>275</v>
      </c>
      <c r="F949" s="139" t="s">
        <v>334</v>
      </c>
      <c r="G949" s="127">
        <v>299</v>
      </c>
      <c r="H949" s="139" t="s">
        <v>334</v>
      </c>
      <c r="I949" s="127">
        <v>50</v>
      </c>
      <c r="J949" s="139" t="s">
        <v>334</v>
      </c>
      <c r="K949" s="127">
        <v>3181</v>
      </c>
      <c r="L949" s="139" t="s">
        <v>334</v>
      </c>
      <c r="M949" s="128">
        <v>9.92</v>
      </c>
      <c r="N949" s="139" t="s">
        <v>334</v>
      </c>
      <c r="O949" s="128">
        <v>5.87</v>
      </c>
      <c r="P949" s="139" t="s">
        <v>334</v>
      </c>
      <c r="Q949" s="127">
        <v>858</v>
      </c>
      <c r="R949" s="127">
        <v>3144</v>
      </c>
      <c r="S949" s="127">
        <v>85</v>
      </c>
      <c r="T949" s="127" t="s">
        <v>334</v>
      </c>
      <c r="U949" s="127">
        <v>160</v>
      </c>
      <c r="V949" s="127" t="s">
        <v>334</v>
      </c>
      <c r="W949" s="127">
        <v>152</v>
      </c>
      <c r="X949" s="127" t="s">
        <v>334</v>
      </c>
      <c r="Y949" s="127">
        <v>3932</v>
      </c>
      <c r="Z949" s="127" t="s">
        <v>334</v>
      </c>
      <c r="AA949" s="128">
        <v>9.91</v>
      </c>
      <c r="AB949" s="127" t="s">
        <v>334</v>
      </c>
      <c r="AC949" s="128">
        <v>5.09</v>
      </c>
      <c r="AD949" s="127" t="s">
        <v>334</v>
      </c>
    </row>
    <row r="950" spans="1:30" ht="15" customHeight="1" x14ac:dyDescent="0.25">
      <c r="B950" s="181" t="s">
        <v>19</v>
      </c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</row>
    <row r="951" spans="1:30" ht="15" customHeight="1" x14ac:dyDescent="0.25">
      <c r="B951" s="123" t="s">
        <v>227</v>
      </c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</row>
    <row r="952" spans="1:30" ht="15" customHeight="1" x14ac:dyDescent="0.25">
      <c r="B952" s="167">
        <v>2022</v>
      </c>
      <c r="C952" s="166">
        <v>221148</v>
      </c>
      <c r="D952" s="166">
        <v>558023</v>
      </c>
      <c r="E952" s="166">
        <v>42594</v>
      </c>
      <c r="F952" s="166" t="s">
        <v>333</v>
      </c>
      <c r="G952" s="166">
        <v>45221</v>
      </c>
      <c r="H952" s="166" t="s">
        <v>333</v>
      </c>
      <c r="I952" s="166">
        <v>2928</v>
      </c>
      <c r="J952" s="166" t="s">
        <v>333</v>
      </c>
      <c r="K952" s="166">
        <v>396063</v>
      </c>
      <c r="L952" s="166" t="s">
        <v>333</v>
      </c>
      <c r="M952" s="168">
        <v>19.260000000000002</v>
      </c>
      <c r="N952" s="166" t="s">
        <v>333</v>
      </c>
      <c r="O952" s="168">
        <v>8.1</v>
      </c>
      <c r="P952" s="166" t="s">
        <v>333</v>
      </c>
      <c r="Q952" s="166">
        <v>14663</v>
      </c>
      <c r="R952" s="166">
        <v>350734</v>
      </c>
      <c r="S952" s="166" t="s">
        <v>53</v>
      </c>
      <c r="T952" s="166"/>
      <c r="U952" s="166" t="s">
        <v>53</v>
      </c>
      <c r="V952" s="166"/>
      <c r="W952" s="166" t="s">
        <v>53</v>
      </c>
      <c r="X952" s="166"/>
      <c r="Y952" s="166" t="s">
        <v>53</v>
      </c>
      <c r="Z952" s="166"/>
      <c r="AA952" s="166" t="s">
        <v>51</v>
      </c>
      <c r="AB952" s="166"/>
      <c r="AC952" s="166" t="s">
        <v>51</v>
      </c>
      <c r="AD952" s="166"/>
    </row>
    <row r="953" spans="1:30" ht="15" customHeight="1" x14ac:dyDescent="0.25">
      <c r="B953" s="126">
        <v>2021</v>
      </c>
      <c r="C953" s="127">
        <v>186484</v>
      </c>
      <c r="D953" s="127">
        <v>514947</v>
      </c>
      <c r="E953" s="127">
        <v>35885</v>
      </c>
      <c r="F953" s="139" t="s">
        <v>334</v>
      </c>
      <c r="G953" s="127">
        <v>38720</v>
      </c>
      <c r="H953" s="139" t="s">
        <v>334</v>
      </c>
      <c r="I953" s="127">
        <v>2549</v>
      </c>
      <c r="J953" s="139" t="s">
        <v>334</v>
      </c>
      <c r="K953" s="127">
        <v>242829</v>
      </c>
      <c r="L953" s="139" t="s">
        <v>334</v>
      </c>
      <c r="M953" s="128">
        <v>19.239999999999998</v>
      </c>
      <c r="N953" s="139" t="s">
        <v>334</v>
      </c>
      <c r="O953" s="128">
        <v>7.52</v>
      </c>
      <c r="P953" s="139" t="s">
        <v>334</v>
      </c>
      <c r="Q953" s="127">
        <v>13967</v>
      </c>
      <c r="R953" s="127">
        <v>341354</v>
      </c>
      <c r="S953" s="127">
        <v>1241</v>
      </c>
      <c r="T953" s="127" t="s">
        <v>334</v>
      </c>
      <c r="U953" s="127">
        <v>12800</v>
      </c>
      <c r="V953" s="127" t="s">
        <v>334</v>
      </c>
      <c r="W953" s="127">
        <v>11892</v>
      </c>
      <c r="X953" s="127" t="s">
        <v>334</v>
      </c>
      <c r="Y953" s="127">
        <v>303364</v>
      </c>
      <c r="Z953" s="127" t="s">
        <v>334</v>
      </c>
      <c r="AA953" s="128">
        <v>8.89</v>
      </c>
      <c r="AB953" s="127" t="s">
        <v>334</v>
      </c>
      <c r="AC953" s="128">
        <v>3.75</v>
      </c>
      <c r="AD953" s="127" t="s">
        <v>334</v>
      </c>
    </row>
    <row r="954" spans="1:30" ht="15" customHeight="1" x14ac:dyDescent="0.25">
      <c r="B954" s="126">
        <v>2020</v>
      </c>
      <c r="C954" s="127">
        <v>176636</v>
      </c>
      <c r="D954" s="127">
        <v>487197</v>
      </c>
      <c r="E954" s="127">
        <v>39119</v>
      </c>
      <c r="F954" s="127"/>
      <c r="G954" s="127">
        <v>40900</v>
      </c>
      <c r="H954" s="127"/>
      <c r="I954" s="127">
        <v>2289</v>
      </c>
      <c r="J954" s="127"/>
      <c r="K954" s="127">
        <v>179342</v>
      </c>
      <c r="L954" s="127"/>
      <c r="M954" s="128">
        <v>22.15</v>
      </c>
      <c r="N954" s="127"/>
      <c r="O954" s="128">
        <v>8.39</v>
      </c>
      <c r="P954" s="127"/>
      <c r="Q954" s="127">
        <v>14331</v>
      </c>
      <c r="R954" s="127">
        <v>324250</v>
      </c>
      <c r="S954" s="127">
        <v>1672</v>
      </c>
      <c r="T954" s="127"/>
      <c r="U954" s="127">
        <v>5031</v>
      </c>
      <c r="V954" s="127"/>
      <c r="W954" s="127">
        <v>4789</v>
      </c>
      <c r="X954" s="127"/>
      <c r="Y954" s="127">
        <v>128620</v>
      </c>
      <c r="Z954" s="127"/>
      <c r="AA954" s="128">
        <v>11.67</v>
      </c>
      <c r="AB954" s="127"/>
      <c r="AC954" s="128">
        <v>1.55</v>
      </c>
      <c r="AD954" s="127"/>
    </row>
    <row r="955" spans="1:30" ht="15" customHeight="1" x14ac:dyDescent="0.25">
      <c r="B955" s="126">
        <v>2019</v>
      </c>
      <c r="C955" s="127">
        <v>188846</v>
      </c>
      <c r="D955" s="127">
        <v>518393</v>
      </c>
      <c r="E955" s="127">
        <v>46309</v>
      </c>
      <c r="F955" s="139"/>
      <c r="G955" s="127">
        <v>51583</v>
      </c>
      <c r="H955" s="139"/>
      <c r="I955" s="127">
        <v>5818</v>
      </c>
      <c r="J955" s="139"/>
      <c r="K955" s="127">
        <v>269431</v>
      </c>
      <c r="L955" s="139"/>
      <c r="M955" s="128">
        <v>24.52</v>
      </c>
      <c r="N955" s="139"/>
      <c r="O955" s="128">
        <v>9.9499999999999993</v>
      </c>
      <c r="P955" s="139"/>
      <c r="Q955" s="127">
        <v>14710</v>
      </c>
      <c r="R955" s="127">
        <v>343658</v>
      </c>
      <c r="S955" s="127">
        <v>1474</v>
      </c>
      <c r="T955" s="127"/>
      <c r="U955" s="127">
        <v>7116</v>
      </c>
      <c r="V955" s="127"/>
      <c r="W955" s="127">
        <v>6835</v>
      </c>
      <c r="X955" s="127"/>
      <c r="Y955" s="127">
        <v>138757</v>
      </c>
      <c r="Z955" s="127"/>
      <c r="AA955" s="128">
        <v>10.02</v>
      </c>
      <c r="AB955" s="127"/>
      <c r="AC955" s="128">
        <v>2.0699999999999998</v>
      </c>
      <c r="AD955" s="127"/>
    </row>
    <row r="956" spans="1:30" ht="15" customHeight="1" x14ac:dyDescent="0.25">
      <c r="A956" s="14"/>
      <c r="B956" s="126">
        <v>2018</v>
      </c>
      <c r="C956" s="127">
        <v>181109</v>
      </c>
      <c r="D956" s="127">
        <v>505232</v>
      </c>
      <c r="E956" s="127">
        <v>46833</v>
      </c>
      <c r="F956" s="139"/>
      <c r="G956" s="127">
        <v>49248</v>
      </c>
      <c r="H956" s="139"/>
      <c r="I956" s="127">
        <v>2980</v>
      </c>
      <c r="J956" s="139"/>
      <c r="K956" s="127">
        <v>258488</v>
      </c>
      <c r="L956" s="139"/>
      <c r="M956" s="128">
        <v>25.86</v>
      </c>
      <c r="N956" s="139"/>
      <c r="O956" s="128">
        <v>9.75</v>
      </c>
      <c r="P956" s="139"/>
      <c r="Q956" s="127">
        <v>13903</v>
      </c>
      <c r="R956" s="127">
        <v>337582</v>
      </c>
      <c r="S956" s="127">
        <v>1346</v>
      </c>
      <c r="T956" s="127"/>
      <c r="U956" s="127">
        <v>4491</v>
      </c>
      <c r="V956" s="127"/>
      <c r="W956" s="127">
        <v>4231</v>
      </c>
      <c r="X956" s="127"/>
      <c r="Y956" s="127">
        <v>96412</v>
      </c>
      <c r="Z956" s="127"/>
      <c r="AA956" s="128">
        <v>9.68</v>
      </c>
      <c r="AB956" s="127"/>
      <c r="AC956" s="128">
        <v>1.33</v>
      </c>
      <c r="AD956" s="127"/>
    </row>
    <row r="957" spans="1:30" ht="15" customHeight="1" x14ac:dyDescent="0.25">
      <c r="A957" s="14"/>
      <c r="B957" s="126">
        <v>2017</v>
      </c>
      <c r="C957" s="127">
        <v>176535</v>
      </c>
      <c r="D957" s="127">
        <v>489403</v>
      </c>
      <c r="E957" s="127">
        <v>41114</v>
      </c>
      <c r="F957" s="127"/>
      <c r="G957" s="127">
        <v>45116</v>
      </c>
      <c r="H957" s="127"/>
      <c r="I957" s="127">
        <v>4539</v>
      </c>
      <c r="J957" s="127"/>
      <c r="K957" s="127">
        <v>218504</v>
      </c>
      <c r="L957" s="127"/>
      <c r="M957" s="128">
        <v>23.29</v>
      </c>
      <c r="N957" s="127"/>
      <c r="O957" s="128">
        <v>9.2200000000000006</v>
      </c>
      <c r="P957" s="127"/>
      <c r="Q957" s="127">
        <v>13168</v>
      </c>
      <c r="R957" s="127">
        <v>325631</v>
      </c>
      <c r="S957" s="127">
        <v>1182</v>
      </c>
      <c r="T957" s="127"/>
      <c r="U957" s="127">
        <v>5775</v>
      </c>
      <c r="V957" s="127"/>
      <c r="W957" s="127">
        <v>5581</v>
      </c>
      <c r="X957" s="127"/>
      <c r="Y957" s="127">
        <v>95365</v>
      </c>
      <c r="Z957" s="127"/>
      <c r="AA957" s="128">
        <v>8.98</v>
      </c>
      <c r="AB957" s="127"/>
      <c r="AC957" s="128">
        <v>1.77</v>
      </c>
      <c r="AD957" s="127"/>
    </row>
    <row r="958" spans="1:30" ht="15" customHeight="1" x14ac:dyDescent="0.25">
      <c r="B958" s="126">
        <v>2016</v>
      </c>
      <c r="C958" s="127">
        <v>163936</v>
      </c>
      <c r="D958" s="127">
        <v>447481</v>
      </c>
      <c r="E958" s="127">
        <v>37666</v>
      </c>
      <c r="F958" s="139"/>
      <c r="G958" s="127">
        <v>42720</v>
      </c>
      <c r="H958" s="139"/>
      <c r="I958" s="127">
        <v>5607</v>
      </c>
      <c r="J958" s="139"/>
      <c r="K958" s="127">
        <v>203110</v>
      </c>
      <c r="L958" s="139"/>
      <c r="M958" s="128">
        <v>22.98</v>
      </c>
      <c r="N958" s="139"/>
      <c r="O958" s="128">
        <v>9.5500000000000007</v>
      </c>
      <c r="P958" s="139"/>
      <c r="Q958" s="127">
        <v>12594</v>
      </c>
      <c r="R958" s="127">
        <v>295461</v>
      </c>
      <c r="S958" s="127">
        <v>1216</v>
      </c>
      <c r="T958" s="127"/>
      <c r="U958" s="127">
        <v>7307</v>
      </c>
      <c r="V958" s="127"/>
      <c r="W958" s="127">
        <v>7127</v>
      </c>
      <c r="X958" s="127"/>
      <c r="Y958" s="127">
        <v>122807</v>
      </c>
      <c r="Z958" s="127"/>
      <c r="AA958" s="128">
        <v>9.66</v>
      </c>
      <c r="AB958" s="127"/>
      <c r="AC958" s="128">
        <v>2.4700000000000002</v>
      </c>
      <c r="AD958" s="127"/>
    </row>
    <row r="959" spans="1:30" ht="15" customHeight="1" x14ac:dyDescent="0.25">
      <c r="B959" s="126">
        <v>2015</v>
      </c>
      <c r="C959" s="127">
        <v>154178</v>
      </c>
      <c r="D959" s="127">
        <v>424739</v>
      </c>
      <c r="E959" s="139">
        <v>35698</v>
      </c>
      <c r="F959" s="139"/>
      <c r="G959" s="139">
        <v>42430</v>
      </c>
      <c r="H959" s="139"/>
      <c r="I959" s="139">
        <v>7305</v>
      </c>
      <c r="J959" s="139"/>
      <c r="K959" s="139">
        <v>243024</v>
      </c>
      <c r="L959" s="139"/>
      <c r="M959" s="140">
        <v>23.15</v>
      </c>
      <c r="N959" s="139"/>
      <c r="O959" s="140">
        <v>9.99</v>
      </c>
      <c r="P959" s="139"/>
      <c r="Q959" s="139">
        <v>12197</v>
      </c>
      <c r="R959" s="127">
        <v>282366</v>
      </c>
      <c r="S959" s="127">
        <v>1302</v>
      </c>
      <c r="T959" s="127"/>
      <c r="U959" s="127">
        <v>8742</v>
      </c>
      <c r="V959" s="127"/>
      <c r="W959" s="127">
        <v>8494</v>
      </c>
      <c r="X959" s="127"/>
      <c r="Y959" s="127">
        <v>174373</v>
      </c>
      <c r="Z959" s="127"/>
      <c r="AA959" s="128">
        <v>10.67</v>
      </c>
      <c r="AB959" s="127"/>
      <c r="AC959" s="128">
        <v>3.1</v>
      </c>
      <c r="AD959" s="127"/>
    </row>
    <row r="960" spans="1:30" ht="15" customHeight="1" x14ac:dyDescent="0.25">
      <c r="B960" s="126">
        <v>2014</v>
      </c>
      <c r="C960" s="127">
        <v>144987</v>
      </c>
      <c r="D960" s="127">
        <v>397549</v>
      </c>
      <c r="E960" s="139">
        <v>34845</v>
      </c>
      <c r="F960" s="139"/>
      <c r="G960" s="139">
        <v>38785</v>
      </c>
      <c r="H960" s="139"/>
      <c r="I960" s="139">
        <v>4676</v>
      </c>
      <c r="J960" s="139"/>
      <c r="K960" s="139">
        <v>213105</v>
      </c>
      <c r="L960" s="139"/>
      <c r="M960" s="140">
        <v>24.03</v>
      </c>
      <c r="N960" s="139"/>
      <c r="O960" s="140">
        <v>9.76</v>
      </c>
      <c r="P960" s="139"/>
      <c r="Q960" s="139">
        <v>11801</v>
      </c>
      <c r="R960" s="127">
        <v>263988</v>
      </c>
      <c r="S960" s="127">
        <v>1316</v>
      </c>
      <c r="T960" s="127"/>
      <c r="U960" s="127">
        <v>5701</v>
      </c>
      <c r="V960" s="127"/>
      <c r="W960" s="127">
        <v>5548</v>
      </c>
      <c r="X960" s="127"/>
      <c r="Y960" s="127">
        <v>139176</v>
      </c>
      <c r="Z960" s="127"/>
      <c r="AA960" s="128">
        <v>11.15</v>
      </c>
      <c r="AB960" s="127"/>
      <c r="AC960" s="128">
        <v>2.16</v>
      </c>
      <c r="AD960" s="127"/>
    </row>
    <row r="961" spans="1:30" ht="15" customHeight="1" x14ac:dyDescent="0.25">
      <c r="B961" s="126">
        <v>2013</v>
      </c>
      <c r="C961" s="127">
        <v>136269</v>
      </c>
      <c r="D961" s="127">
        <v>375670</v>
      </c>
      <c r="E961" s="139">
        <v>33987</v>
      </c>
      <c r="F961" s="139"/>
      <c r="G961" s="139">
        <v>40154</v>
      </c>
      <c r="H961" s="139"/>
      <c r="I961" s="139">
        <v>6900</v>
      </c>
      <c r="J961" s="139"/>
      <c r="K961" s="139">
        <v>249109</v>
      </c>
      <c r="L961" s="139"/>
      <c r="M961" s="140">
        <v>24.94</v>
      </c>
      <c r="N961" s="139"/>
      <c r="O961" s="140">
        <v>10.69</v>
      </c>
      <c r="P961" s="139"/>
      <c r="Q961" s="139">
        <v>11388</v>
      </c>
      <c r="R961" s="127">
        <v>250382</v>
      </c>
      <c r="S961" s="127">
        <v>1346</v>
      </c>
      <c r="T961" s="127"/>
      <c r="U961" s="127">
        <v>8265</v>
      </c>
      <c r="V961" s="127"/>
      <c r="W961" s="127">
        <v>8135</v>
      </c>
      <c r="X961" s="127"/>
      <c r="Y961" s="127">
        <v>178019</v>
      </c>
      <c r="Z961" s="127"/>
      <c r="AA961" s="128">
        <v>11.82</v>
      </c>
      <c r="AB961" s="127"/>
      <c r="AC961" s="128">
        <v>3.3</v>
      </c>
      <c r="AD961" s="127"/>
    </row>
    <row r="962" spans="1:30" ht="15" customHeight="1" x14ac:dyDescent="0.25">
      <c r="B962" s="126">
        <v>2012</v>
      </c>
      <c r="C962" s="127">
        <v>134904</v>
      </c>
      <c r="D962" s="127">
        <v>375555</v>
      </c>
      <c r="E962" s="127">
        <v>35977</v>
      </c>
      <c r="F962" s="127"/>
      <c r="G962" s="127">
        <v>41882</v>
      </c>
      <c r="H962" s="127"/>
      <c r="I962" s="127">
        <v>6730</v>
      </c>
      <c r="J962" s="127"/>
      <c r="K962" s="127">
        <v>248747</v>
      </c>
      <c r="L962" s="127"/>
      <c r="M962" s="128">
        <v>26.67</v>
      </c>
      <c r="N962" s="127"/>
      <c r="O962" s="128">
        <v>11.15</v>
      </c>
      <c r="P962" s="127"/>
      <c r="Q962" s="127">
        <v>11314</v>
      </c>
      <c r="R962" s="127">
        <v>251595</v>
      </c>
      <c r="S962" s="127">
        <v>1605</v>
      </c>
      <c r="T962" s="127"/>
      <c r="U962" s="127">
        <v>9940</v>
      </c>
      <c r="V962" s="127"/>
      <c r="W962" s="127">
        <v>9603</v>
      </c>
      <c r="X962" s="127"/>
      <c r="Y962" s="127">
        <v>240684</v>
      </c>
      <c r="Z962" s="127"/>
      <c r="AA962" s="128">
        <v>14.19</v>
      </c>
      <c r="AB962" s="127"/>
      <c r="AC962" s="128">
        <v>3.95</v>
      </c>
      <c r="AD962" s="127"/>
    </row>
    <row r="963" spans="1:30" ht="15" customHeight="1" x14ac:dyDescent="0.25">
      <c r="B963" s="126">
        <v>2011</v>
      </c>
      <c r="C963" s="127">
        <v>140038</v>
      </c>
      <c r="D963" s="127">
        <v>402051</v>
      </c>
      <c r="E963" s="127">
        <v>40532</v>
      </c>
      <c r="F963" s="127"/>
      <c r="G963" s="127">
        <v>47155</v>
      </c>
      <c r="H963" s="127"/>
      <c r="I963" s="127">
        <v>7559</v>
      </c>
      <c r="J963" s="127"/>
      <c r="K963" s="127">
        <v>339497</v>
      </c>
      <c r="L963" s="127"/>
      <c r="M963" s="128">
        <v>28.94</v>
      </c>
      <c r="N963" s="128"/>
      <c r="O963" s="128">
        <v>11.73</v>
      </c>
      <c r="P963" s="128"/>
      <c r="Q963" s="127">
        <v>11698</v>
      </c>
      <c r="R963" s="127">
        <v>273272</v>
      </c>
      <c r="S963" s="127">
        <v>1722</v>
      </c>
      <c r="T963" s="127"/>
      <c r="U963" s="127">
        <v>9287</v>
      </c>
      <c r="V963" s="127"/>
      <c r="W963" s="127">
        <v>9067</v>
      </c>
      <c r="X963" s="127"/>
      <c r="Y963" s="127">
        <v>257962</v>
      </c>
      <c r="Z963" s="127"/>
      <c r="AA963" s="128">
        <v>14.72</v>
      </c>
      <c r="AB963" s="128"/>
      <c r="AC963" s="128">
        <v>3.4</v>
      </c>
      <c r="AD963" s="128"/>
    </row>
    <row r="964" spans="1:30" ht="15" customHeight="1" x14ac:dyDescent="0.25">
      <c r="B964" s="126">
        <v>2010</v>
      </c>
      <c r="C964" s="127">
        <v>146893</v>
      </c>
      <c r="D964" s="127">
        <v>418290</v>
      </c>
      <c r="E964" s="127">
        <v>43509</v>
      </c>
      <c r="F964" s="127"/>
      <c r="G964" s="127">
        <v>53966</v>
      </c>
      <c r="H964" s="127"/>
      <c r="I964" s="127">
        <v>10984</v>
      </c>
      <c r="J964" s="127"/>
      <c r="K964" s="127">
        <v>392178</v>
      </c>
      <c r="L964" s="127"/>
      <c r="M964" s="128">
        <v>29.62</v>
      </c>
      <c r="N964" s="128"/>
      <c r="O964" s="128">
        <v>12.9</v>
      </c>
      <c r="P964" s="128"/>
      <c r="Q964" s="127">
        <v>11935</v>
      </c>
      <c r="R964" s="127">
        <v>282920</v>
      </c>
      <c r="S964" s="127">
        <v>1677</v>
      </c>
      <c r="T964" s="127"/>
      <c r="U964" s="127">
        <v>12840</v>
      </c>
      <c r="V964" s="127"/>
      <c r="W964" s="127">
        <v>12263</v>
      </c>
      <c r="X964" s="127"/>
      <c r="Y964" s="127">
        <v>262459</v>
      </c>
      <c r="Z964" s="127"/>
      <c r="AA964" s="128">
        <v>14.05</v>
      </c>
      <c r="AB964" s="128"/>
      <c r="AC964" s="128">
        <v>4.54</v>
      </c>
      <c r="AD964" s="128"/>
    </row>
    <row r="965" spans="1:30" ht="15" customHeight="1" x14ac:dyDescent="0.25">
      <c r="B965" s="126">
        <v>2009</v>
      </c>
      <c r="C965" s="127">
        <v>153346</v>
      </c>
      <c r="D965" s="127">
        <v>423212</v>
      </c>
      <c r="E965" s="127">
        <v>45522</v>
      </c>
      <c r="F965" s="127"/>
      <c r="G965" s="127">
        <v>56373</v>
      </c>
      <c r="H965" s="127"/>
      <c r="I965" s="127">
        <v>10983</v>
      </c>
      <c r="J965" s="127"/>
      <c r="K965" s="127">
        <v>387080</v>
      </c>
      <c r="L965" s="127"/>
      <c r="M965" s="128">
        <v>29.69</v>
      </c>
      <c r="N965" s="128"/>
      <c r="O965" s="128">
        <v>13.32</v>
      </c>
      <c r="P965" s="128"/>
      <c r="Q965" s="127">
        <v>11941</v>
      </c>
      <c r="R965" s="127">
        <v>280975</v>
      </c>
      <c r="S965" s="127">
        <v>1606</v>
      </c>
      <c r="T965" s="127"/>
      <c r="U965" s="127">
        <v>12972</v>
      </c>
      <c r="V965" s="127"/>
      <c r="W965" s="127">
        <v>12400</v>
      </c>
      <c r="X965" s="127"/>
      <c r="Y965" s="127">
        <v>225906</v>
      </c>
      <c r="Z965" s="127"/>
      <c r="AA965" s="128">
        <v>13.45</v>
      </c>
      <c r="AB965" s="128"/>
      <c r="AC965" s="128">
        <v>4.62</v>
      </c>
      <c r="AD965" s="128"/>
    </row>
    <row r="966" spans="1:30" ht="15" customHeight="1" x14ac:dyDescent="0.25">
      <c r="B966" s="126">
        <v>2008</v>
      </c>
      <c r="C966" s="127">
        <v>159464</v>
      </c>
      <c r="D966" s="127">
        <v>433562</v>
      </c>
      <c r="E966" s="127">
        <v>47296</v>
      </c>
      <c r="F966" s="127"/>
      <c r="G966" s="127">
        <v>52226</v>
      </c>
      <c r="H966" s="127"/>
      <c r="I966" s="127">
        <v>5705</v>
      </c>
      <c r="J966" s="127"/>
      <c r="K966" s="127">
        <v>317364</v>
      </c>
      <c r="L966" s="127"/>
      <c r="M966" s="128">
        <v>29.66</v>
      </c>
      <c r="N966" s="128"/>
      <c r="O966" s="128">
        <v>12.05</v>
      </c>
      <c r="P966" s="128"/>
      <c r="Q966" s="127">
        <v>11957</v>
      </c>
      <c r="R966" s="127">
        <v>285098</v>
      </c>
      <c r="S966" s="127">
        <v>1501</v>
      </c>
      <c r="T966" s="127"/>
      <c r="U966" s="127">
        <v>8869</v>
      </c>
      <c r="V966" s="127"/>
      <c r="W966" s="127">
        <v>8732</v>
      </c>
      <c r="X966" s="127"/>
      <c r="Y966" s="127">
        <v>240848</v>
      </c>
      <c r="Z966" s="127"/>
      <c r="AA966" s="128">
        <v>12.55</v>
      </c>
      <c r="AB966" s="128"/>
      <c r="AC966" s="128">
        <v>3.11</v>
      </c>
      <c r="AD966" s="128"/>
    </row>
    <row r="967" spans="1:30" ht="15" customHeight="1" x14ac:dyDescent="0.25">
      <c r="B967" s="181" t="s">
        <v>25</v>
      </c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</row>
    <row r="968" spans="1:30" ht="15" customHeight="1" x14ac:dyDescent="0.25">
      <c r="B968" s="123" t="s">
        <v>145</v>
      </c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</row>
    <row r="969" spans="1:30" ht="15" customHeight="1" x14ac:dyDescent="0.25">
      <c r="B969" s="167">
        <v>2022</v>
      </c>
      <c r="C969" s="166">
        <v>203114</v>
      </c>
      <c r="D969" s="166">
        <v>204695</v>
      </c>
      <c r="E969" s="166">
        <v>41742</v>
      </c>
      <c r="F969" s="166" t="s">
        <v>333</v>
      </c>
      <c r="G969" s="166">
        <v>41927</v>
      </c>
      <c r="H969" s="166" t="s">
        <v>333</v>
      </c>
      <c r="I969" s="166">
        <v>153</v>
      </c>
      <c r="J969" s="166" t="s">
        <v>333</v>
      </c>
      <c r="K969" s="166">
        <v>325190</v>
      </c>
      <c r="L969" s="166" t="s">
        <v>333</v>
      </c>
      <c r="M969" s="168">
        <v>20.55</v>
      </c>
      <c r="N969" s="166" t="s">
        <v>333</v>
      </c>
      <c r="O969" s="168">
        <v>20.48</v>
      </c>
      <c r="P969" s="166" t="s">
        <v>333</v>
      </c>
      <c r="Q969" s="166">
        <v>1202</v>
      </c>
      <c r="R969" s="166">
        <v>2165</v>
      </c>
      <c r="S969" s="166" t="s">
        <v>53</v>
      </c>
      <c r="T969" s="166"/>
      <c r="U969" s="166" t="s">
        <v>53</v>
      </c>
      <c r="V969" s="166"/>
      <c r="W969" s="166" t="s">
        <v>53</v>
      </c>
      <c r="X969" s="166"/>
      <c r="Y969" s="166" t="s">
        <v>53</v>
      </c>
      <c r="Z969" s="166"/>
      <c r="AA969" s="166" t="s">
        <v>51</v>
      </c>
      <c r="AB969" s="166"/>
      <c r="AC969" s="166" t="s">
        <v>51</v>
      </c>
      <c r="AD969" s="166"/>
    </row>
    <row r="970" spans="1:30" ht="15" customHeight="1" x14ac:dyDescent="0.25">
      <c r="B970" s="126">
        <v>2021</v>
      </c>
      <c r="C970" s="127">
        <v>169454</v>
      </c>
      <c r="D970" s="127">
        <v>170634</v>
      </c>
      <c r="E970" s="127">
        <v>34807</v>
      </c>
      <c r="F970" s="139" t="s">
        <v>334</v>
      </c>
      <c r="G970" s="127">
        <v>34957</v>
      </c>
      <c r="H970" s="139" t="s">
        <v>334</v>
      </c>
      <c r="I970" s="127">
        <v>157</v>
      </c>
      <c r="J970" s="139" t="s">
        <v>334</v>
      </c>
      <c r="K970" s="127">
        <v>179573</v>
      </c>
      <c r="L970" s="139" t="s">
        <v>334</v>
      </c>
      <c r="M970" s="128">
        <v>20.54</v>
      </c>
      <c r="N970" s="139" t="s">
        <v>334</v>
      </c>
      <c r="O970" s="128">
        <v>20.49</v>
      </c>
      <c r="P970" s="139" t="s">
        <v>334</v>
      </c>
      <c r="Q970" s="127">
        <v>1189</v>
      </c>
      <c r="R970" s="127">
        <v>2009</v>
      </c>
      <c r="S970" s="127">
        <v>259</v>
      </c>
      <c r="T970" s="127" t="s">
        <v>334</v>
      </c>
      <c r="U970" s="127">
        <v>388</v>
      </c>
      <c r="V970" s="127" t="s">
        <v>334</v>
      </c>
      <c r="W970" s="127">
        <v>326</v>
      </c>
      <c r="X970" s="127" t="s">
        <v>334</v>
      </c>
      <c r="Y970" s="127">
        <v>11933</v>
      </c>
      <c r="Z970" s="127" t="s">
        <v>334</v>
      </c>
      <c r="AA970" s="128">
        <v>21.78</v>
      </c>
      <c r="AB970" s="127" t="s">
        <v>334</v>
      </c>
      <c r="AC970" s="128">
        <v>19.309999999999999</v>
      </c>
      <c r="AD970" s="127" t="s">
        <v>334</v>
      </c>
    </row>
    <row r="971" spans="1:30" ht="15" customHeight="1" x14ac:dyDescent="0.25">
      <c r="B971" s="126">
        <v>2020</v>
      </c>
      <c r="C971" s="127">
        <v>160237</v>
      </c>
      <c r="D971" s="127">
        <v>161776</v>
      </c>
      <c r="E971" s="127">
        <v>38178</v>
      </c>
      <c r="F971" s="127"/>
      <c r="G971" s="127">
        <v>38327</v>
      </c>
      <c r="H971" s="127"/>
      <c r="I971" s="127">
        <v>198</v>
      </c>
      <c r="J971" s="127"/>
      <c r="K971" s="127">
        <v>129539</v>
      </c>
      <c r="L971" s="127"/>
      <c r="M971" s="128">
        <v>23.83</v>
      </c>
      <c r="N971" s="127"/>
      <c r="O971" s="128">
        <v>23.69</v>
      </c>
      <c r="P971" s="127"/>
      <c r="Q971" s="127">
        <v>1776</v>
      </c>
      <c r="R971" s="127">
        <v>2906</v>
      </c>
      <c r="S971" s="127">
        <v>699</v>
      </c>
      <c r="T971" s="127"/>
      <c r="U971" s="127">
        <v>1007</v>
      </c>
      <c r="V971" s="127"/>
      <c r="W971" s="127">
        <v>813</v>
      </c>
      <c r="X971" s="127"/>
      <c r="Y971" s="127">
        <v>28594</v>
      </c>
      <c r="Z971" s="127"/>
      <c r="AA971" s="128">
        <v>39.36</v>
      </c>
      <c r="AB971" s="127"/>
      <c r="AC971" s="128">
        <v>34.65</v>
      </c>
      <c r="AD971" s="127"/>
    </row>
    <row r="972" spans="1:30" ht="15" customHeight="1" x14ac:dyDescent="0.25">
      <c r="B972" s="126">
        <v>2019</v>
      </c>
      <c r="C972" s="127">
        <v>172688</v>
      </c>
      <c r="D972" s="127">
        <v>174872</v>
      </c>
      <c r="E972" s="127">
        <v>45237</v>
      </c>
      <c r="F972" s="139"/>
      <c r="G972" s="127">
        <v>45565</v>
      </c>
      <c r="H972" s="139"/>
      <c r="I972" s="127">
        <v>344</v>
      </c>
      <c r="J972" s="139"/>
      <c r="K972" s="127">
        <v>173627</v>
      </c>
      <c r="L972" s="139"/>
      <c r="M972" s="128">
        <v>26.2</v>
      </c>
      <c r="N972" s="139"/>
      <c r="O972" s="128">
        <v>26.06</v>
      </c>
      <c r="P972" s="139"/>
      <c r="Q972" s="127">
        <v>2152</v>
      </c>
      <c r="R972" s="127">
        <v>3896</v>
      </c>
      <c r="S972" s="127">
        <v>473</v>
      </c>
      <c r="T972" s="127"/>
      <c r="U972" s="127">
        <v>802</v>
      </c>
      <c r="V972" s="127"/>
      <c r="W972" s="127">
        <v>615</v>
      </c>
      <c r="X972" s="127"/>
      <c r="Y972" s="127">
        <v>18389</v>
      </c>
      <c r="Z972" s="127"/>
      <c r="AA972" s="128">
        <v>21.98</v>
      </c>
      <c r="AB972" s="127"/>
      <c r="AC972" s="128">
        <v>20.59</v>
      </c>
      <c r="AD972" s="127"/>
    </row>
    <row r="973" spans="1:30" ht="15" customHeight="1" x14ac:dyDescent="0.25">
      <c r="A973" s="14"/>
      <c r="B973" s="126">
        <v>2018</v>
      </c>
      <c r="C973" s="127">
        <v>166114</v>
      </c>
      <c r="D973" s="127">
        <v>168438</v>
      </c>
      <c r="E973" s="127">
        <v>45894</v>
      </c>
      <c r="F973" s="139"/>
      <c r="G973" s="127">
        <v>46212</v>
      </c>
      <c r="H973" s="139"/>
      <c r="I973" s="127">
        <v>414</v>
      </c>
      <c r="J973" s="139"/>
      <c r="K973" s="127">
        <v>197095</v>
      </c>
      <c r="L973" s="139"/>
      <c r="M973" s="128">
        <v>27.63</v>
      </c>
      <c r="N973" s="139"/>
      <c r="O973" s="128">
        <v>27.44</v>
      </c>
      <c r="P973" s="139"/>
      <c r="Q973" s="127">
        <v>2258</v>
      </c>
      <c r="R973" s="127">
        <v>4303</v>
      </c>
      <c r="S973" s="127">
        <v>482</v>
      </c>
      <c r="T973" s="127"/>
      <c r="U973" s="127">
        <v>861</v>
      </c>
      <c r="V973" s="127"/>
      <c r="W973" s="127">
        <v>638</v>
      </c>
      <c r="X973" s="127"/>
      <c r="Y973" s="127">
        <v>20279</v>
      </c>
      <c r="Z973" s="127"/>
      <c r="AA973" s="128">
        <v>21.35</v>
      </c>
      <c r="AB973" s="127"/>
      <c r="AC973" s="128">
        <v>20.010000000000002</v>
      </c>
      <c r="AD973" s="127"/>
    </row>
    <row r="974" spans="1:30" ht="15" customHeight="1" x14ac:dyDescent="0.25">
      <c r="A974" s="14"/>
      <c r="B974" s="126">
        <v>2017</v>
      </c>
      <c r="C974" s="127">
        <v>162497</v>
      </c>
      <c r="D974" s="127">
        <v>164657</v>
      </c>
      <c r="E974" s="127">
        <v>40223</v>
      </c>
      <c r="F974" s="127"/>
      <c r="G974" s="127">
        <v>40409</v>
      </c>
      <c r="H974" s="127"/>
      <c r="I974" s="127">
        <v>267</v>
      </c>
      <c r="J974" s="127"/>
      <c r="K974" s="127">
        <v>149441</v>
      </c>
      <c r="L974" s="127"/>
      <c r="M974" s="128">
        <v>24.75</v>
      </c>
      <c r="N974" s="127"/>
      <c r="O974" s="128">
        <v>24.54</v>
      </c>
      <c r="P974" s="127"/>
      <c r="Q974" s="127">
        <v>2178</v>
      </c>
      <c r="R974" s="127">
        <v>4161</v>
      </c>
      <c r="S974" s="127">
        <v>370</v>
      </c>
      <c r="T974" s="127"/>
      <c r="U974" s="127">
        <v>621</v>
      </c>
      <c r="V974" s="127"/>
      <c r="W974" s="127">
        <v>468</v>
      </c>
      <c r="X974" s="127"/>
      <c r="Y974" s="127">
        <v>13147</v>
      </c>
      <c r="Z974" s="127"/>
      <c r="AA974" s="128">
        <v>16.989999999999998</v>
      </c>
      <c r="AB974" s="127"/>
      <c r="AC974" s="128">
        <v>14.92</v>
      </c>
      <c r="AD974" s="127"/>
    </row>
    <row r="975" spans="1:30" ht="15" customHeight="1" x14ac:dyDescent="0.25">
      <c r="B975" s="126">
        <v>2016</v>
      </c>
      <c r="C975" s="127">
        <v>150627</v>
      </c>
      <c r="D975" s="127">
        <v>152481</v>
      </c>
      <c r="E975" s="127">
        <v>36676</v>
      </c>
      <c r="F975" s="139"/>
      <c r="G975" s="127">
        <v>36831</v>
      </c>
      <c r="H975" s="139"/>
      <c r="I975" s="127">
        <v>254</v>
      </c>
      <c r="J975" s="139"/>
      <c r="K975" s="127">
        <v>125191</v>
      </c>
      <c r="L975" s="139"/>
      <c r="M975" s="128">
        <v>24.35</v>
      </c>
      <c r="N975" s="139"/>
      <c r="O975" s="128">
        <v>24.15</v>
      </c>
      <c r="P975" s="139"/>
      <c r="Q975" s="127">
        <v>2125</v>
      </c>
      <c r="R975" s="127">
        <v>3776</v>
      </c>
      <c r="S975" s="127">
        <v>346</v>
      </c>
      <c r="T975" s="127"/>
      <c r="U975" s="127">
        <v>528</v>
      </c>
      <c r="V975" s="127"/>
      <c r="W975" s="127">
        <v>435</v>
      </c>
      <c r="X975" s="127"/>
      <c r="Y975" s="127">
        <v>10787</v>
      </c>
      <c r="Z975" s="127"/>
      <c r="AA975" s="128">
        <v>16.28</v>
      </c>
      <c r="AB975" s="127"/>
      <c r="AC975" s="128">
        <v>13.98</v>
      </c>
      <c r="AD975" s="127"/>
    </row>
    <row r="976" spans="1:30" ht="15" customHeight="1" x14ac:dyDescent="0.25">
      <c r="B976" s="126">
        <v>2015</v>
      </c>
      <c r="C976" s="127">
        <v>141419</v>
      </c>
      <c r="D976" s="127">
        <v>143371</v>
      </c>
      <c r="E976" s="139">
        <v>34681</v>
      </c>
      <c r="F976" s="139"/>
      <c r="G976" s="139">
        <v>34875</v>
      </c>
      <c r="H976" s="139"/>
      <c r="I976" s="139">
        <v>281</v>
      </c>
      <c r="J976" s="139"/>
      <c r="K976" s="139">
        <v>117557</v>
      </c>
      <c r="L976" s="139"/>
      <c r="M976" s="140">
        <v>24.52</v>
      </c>
      <c r="N976" s="139"/>
      <c r="O976" s="140">
        <v>24.33</v>
      </c>
      <c r="P976" s="139"/>
      <c r="Q976" s="139">
        <v>2083</v>
      </c>
      <c r="R976" s="127">
        <v>3844</v>
      </c>
      <c r="S976" s="127">
        <v>375</v>
      </c>
      <c r="T976" s="127"/>
      <c r="U976" s="127">
        <v>594</v>
      </c>
      <c r="V976" s="127"/>
      <c r="W976" s="127">
        <v>473</v>
      </c>
      <c r="X976" s="127"/>
      <c r="Y976" s="127">
        <v>11725</v>
      </c>
      <c r="Z976" s="127"/>
      <c r="AA976" s="128">
        <v>18</v>
      </c>
      <c r="AB976" s="127"/>
      <c r="AC976" s="128">
        <v>15.45</v>
      </c>
      <c r="AD976" s="127"/>
    </row>
    <row r="977" spans="1:30" ht="15" customHeight="1" x14ac:dyDescent="0.25">
      <c r="B977" s="126">
        <v>2014</v>
      </c>
      <c r="C977" s="127">
        <v>132715</v>
      </c>
      <c r="D977" s="127">
        <v>134424</v>
      </c>
      <c r="E977" s="139">
        <v>33771</v>
      </c>
      <c r="F977" s="139"/>
      <c r="G977" s="139">
        <v>33997</v>
      </c>
      <c r="H977" s="139"/>
      <c r="I977" s="139">
        <v>378</v>
      </c>
      <c r="J977" s="139"/>
      <c r="K977" s="139">
        <v>120472</v>
      </c>
      <c r="L977" s="139"/>
      <c r="M977" s="140">
        <v>25.45</v>
      </c>
      <c r="N977" s="139"/>
      <c r="O977" s="140">
        <v>25.29</v>
      </c>
      <c r="P977" s="139"/>
      <c r="Q977" s="139">
        <v>2080</v>
      </c>
      <c r="R977" s="127">
        <v>3624</v>
      </c>
      <c r="S977" s="127">
        <v>418</v>
      </c>
      <c r="T977" s="127"/>
      <c r="U977" s="127">
        <v>665</v>
      </c>
      <c r="V977" s="127"/>
      <c r="W977" s="127">
        <v>556</v>
      </c>
      <c r="X977" s="127"/>
      <c r="Y977" s="127">
        <v>14495</v>
      </c>
      <c r="Z977" s="127"/>
      <c r="AA977" s="128">
        <v>20.100000000000001</v>
      </c>
      <c r="AB977" s="127"/>
      <c r="AC977" s="128">
        <v>18.350000000000001</v>
      </c>
      <c r="AD977" s="127"/>
    </row>
    <row r="978" spans="1:30" ht="15" customHeight="1" x14ac:dyDescent="0.25">
      <c r="B978" s="126">
        <v>2013</v>
      </c>
      <c r="C978" s="127">
        <v>124462</v>
      </c>
      <c r="D978" s="127">
        <v>125772</v>
      </c>
      <c r="E978" s="139">
        <v>32876</v>
      </c>
      <c r="F978" s="139"/>
      <c r="G978" s="139">
        <v>33049</v>
      </c>
      <c r="H978" s="139"/>
      <c r="I978" s="139">
        <v>344</v>
      </c>
      <c r="J978" s="139"/>
      <c r="K978" s="139">
        <v>111015</v>
      </c>
      <c r="L978" s="139"/>
      <c r="M978" s="140">
        <v>26.41</v>
      </c>
      <c r="N978" s="139"/>
      <c r="O978" s="140">
        <v>26.28</v>
      </c>
      <c r="P978" s="139"/>
      <c r="Q978" s="139">
        <v>2052</v>
      </c>
      <c r="R978" s="127">
        <v>3173</v>
      </c>
      <c r="S978" s="127">
        <v>403</v>
      </c>
      <c r="T978" s="127"/>
      <c r="U978" s="127">
        <v>572</v>
      </c>
      <c r="V978" s="127"/>
      <c r="W978" s="127">
        <v>497</v>
      </c>
      <c r="X978" s="127"/>
      <c r="Y978" s="127">
        <v>12251</v>
      </c>
      <c r="Z978" s="127"/>
      <c r="AA978" s="128">
        <v>19.64</v>
      </c>
      <c r="AB978" s="127"/>
      <c r="AC978" s="128">
        <v>18.03</v>
      </c>
      <c r="AD978" s="127"/>
    </row>
    <row r="979" spans="1:30" ht="15" customHeight="1" x14ac:dyDescent="0.25">
      <c r="B979" s="126">
        <v>2012</v>
      </c>
      <c r="C979" s="127">
        <v>123231</v>
      </c>
      <c r="D979" s="127">
        <v>124940</v>
      </c>
      <c r="E979" s="127">
        <v>34778</v>
      </c>
      <c r="F979" s="127"/>
      <c r="G979" s="127">
        <v>35060</v>
      </c>
      <c r="H979" s="127"/>
      <c r="I979" s="127">
        <v>428</v>
      </c>
      <c r="J979" s="127"/>
      <c r="K979" s="127">
        <v>123709</v>
      </c>
      <c r="L979" s="127"/>
      <c r="M979" s="128">
        <v>28.22</v>
      </c>
      <c r="N979" s="127"/>
      <c r="O979" s="128">
        <v>28.06</v>
      </c>
      <c r="P979" s="127"/>
      <c r="Q979" s="127">
        <v>2002</v>
      </c>
      <c r="R979" s="127">
        <v>3515</v>
      </c>
      <c r="S979" s="127">
        <v>512</v>
      </c>
      <c r="T979" s="127"/>
      <c r="U979" s="127">
        <v>823</v>
      </c>
      <c r="V979" s="127"/>
      <c r="W979" s="127">
        <v>658</v>
      </c>
      <c r="X979" s="127"/>
      <c r="Y979" s="127">
        <v>16466</v>
      </c>
      <c r="Z979" s="127"/>
      <c r="AA979" s="128">
        <v>25.57</v>
      </c>
      <c r="AB979" s="127"/>
      <c r="AC979" s="128">
        <v>23.41</v>
      </c>
      <c r="AD979" s="127"/>
    </row>
    <row r="980" spans="1:30" ht="15" customHeight="1" x14ac:dyDescent="0.25">
      <c r="B980" s="126">
        <v>2011</v>
      </c>
      <c r="C980" s="127">
        <v>128180</v>
      </c>
      <c r="D980" s="127">
        <v>130121</v>
      </c>
      <c r="E980" s="127">
        <v>39160</v>
      </c>
      <c r="F980" s="127"/>
      <c r="G980" s="127">
        <v>39414</v>
      </c>
      <c r="H980" s="127"/>
      <c r="I980" s="127">
        <v>442</v>
      </c>
      <c r="J980" s="127"/>
      <c r="K980" s="127">
        <v>133214</v>
      </c>
      <c r="L980" s="127"/>
      <c r="M980" s="128">
        <v>30.55</v>
      </c>
      <c r="N980" s="128"/>
      <c r="O980" s="128">
        <v>30.29</v>
      </c>
      <c r="P980" s="128"/>
      <c r="Q980" s="127">
        <v>2195</v>
      </c>
      <c r="R980" s="127">
        <v>3880</v>
      </c>
      <c r="S980" s="127">
        <v>507</v>
      </c>
      <c r="T980" s="127"/>
      <c r="U980" s="127">
        <v>760</v>
      </c>
      <c r="V980" s="127"/>
      <c r="W980" s="127">
        <v>634</v>
      </c>
      <c r="X980" s="127"/>
      <c r="Y980" s="127">
        <v>15993</v>
      </c>
      <c r="Z980" s="127"/>
      <c r="AA980" s="128">
        <v>23.1</v>
      </c>
      <c r="AB980" s="128"/>
      <c r="AC980" s="128">
        <v>19.59</v>
      </c>
      <c r="AD980" s="128"/>
    </row>
    <row r="981" spans="1:30" ht="15" customHeight="1" x14ac:dyDescent="0.25">
      <c r="B981" s="126">
        <v>2010</v>
      </c>
      <c r="C981" s="127">
        <v>135216</v>
      </c>
      <c r="D981" s="127">
        <v>136939</v>
      </c>
      <c r="E981" s="127">
        <v>42276</v>
      </c>
      <c r="F981" s="127"/>
      <c r="G981" s="127">
        <v>42482</v>
      </c>
      <c r="H981" s="127"/>
      <c r="I981" s="127">
        <v>441</v>
      </c>
      <c r="J981" s="127"/>
      <c r="K981" s="127">
        <v>171313</v>
      </c>
      <c r="L981" s="127"/>
      <c r="M981" s="128">
        <v>31.27</v>
      </c>
      <c r="N981" s="128"/>
      <c r="O981" s="128">
        <v>31.02</v>
      </c>
      <c r="P981" s="128"/>
      <c r="Q981" s="127">
        <v>2403</v>
      </c>
      <c r="R981" s="127">
        <v>3886</v>
      </c>
      <c r="S981" s="127">
        <v>503</v>
      </c>
      <c r="T981" s="127"/>
      <c r="U981" s="127">
        <v>730</v>
      </c>
      <c r="V981" s="127"/>
      <c r="W981" s="127">
        <v>677</v>
      </c>
      <c r="X981" s="127"/>
      <c r="Y981" s="127">
        <v>20223</v>
      </c>
      <c r="Z981" s="127"/>
      <c r="AA981" s="128">
        <v>20.93</v>
      </c>
      <c r="AB981" s="128"/>
      <c r="AC981" s="128">
        <v>18.79</v>
      </c>
      <c r="AD981" s="128"/>
    </row>
    <row r="982" spans="1:30" ht="15" customHeight="1" x14ac:dyDescent="0.25">
      <c r="B982" s="126">
        <v>2009</v>
      </c>
      <c r="C982" s="127">
        <v>141470</v>
      </c>
      <c r="D982" s="127">
        <v>143609</v>
      </c>
      <c r="E982" s="127">
        <v>44260</v>
      </c>
      <c r="F982" s="127"/>
      <c r="G982" s="127">
        <v>44582</v>
      </c>
      <c r="H982" s="127"/>
      <c r="I982" s="127">
        <v>469</v>
      </c>
      <c r="J982" s="127"/>
      <c r="K982" s="127">
        <v>199831</v>
      </c>
      <c r="L982" s="127"/>
      <c r="M982" s="128">
        <v>31.29</v>
      </c>
      <c r="N982" s="128"/>
      <c r="O982" s="128">
        <v>31.04</v>
      </c>
      <c r="P982" s="128"/>
      <c r="Q982" s="127">
        <v>2329</v>
      </c>
      <c r="R982" s="127">
        <v>4114</v>
      </c>
      <c r="S982" s="127">
        <v>552</v>
      </c>
      <c r="T982" s="127"/>
      <c r="U982" s="127">
        <v>890</v>
      </c>
      <c r="V982" s="127"/>
      <c r="W982" s="127">
        <v>763</v>
      </c>
      <c r="X982" s="127"/>
      <c r="Y982" s="127">
        <v>16827</v>
      </c>
      <c r="Z982" s="127"/>
      <c r="AA982" s="128">
        <v>23.7</v>
      </c>
      <c r="AB982" s="128"/>
      <c r="AC982" s="128">
        <v>21.63</v>
      </c>
      <c r="AD982" s="128"/>
    </row>
    <row r="983" spans="1:30" ht="15" customHeight="1" x14ac:dyDescent="0.25">
      <c r="B983" s="126">
        <v>2008</v>
      </c>
      <c r="C983" s="127">
        <v>147593</v>
      </c>
      <c r="D983" s="127">
        <v>149384</v>
      </c>
      <c r="E983" s="127">
        <v>46108</v>
      </c>
      <c r="F983" s="127"/>
      <c r="G983" s="127">
        <v>46282</v>
      </c>
      <c r="H983" s="127"/>
      <c r="I983" s="127">
        <v>321</v>
      </c>
      <c r="J983" s="127"/>
      <c r="K983" s="127">
        <v>178485</v>
      </c>
      <c r="L983" s="127"/>
      <c r="M983" s="128">
        <v>31.24</v>
      </c>
      <c r="N983" s="128"/>
      <c r="O983" s="128">
        <v>30.98</v>
      </c>
      <c r="P983" s="128"/>
      <c r="Q983" s="127">
        <v>2312</v>
      </c>
      <c r="R983" s="127">
        <v>3786</v>
      </c>
      <c r="S983" s="127">
        <v>434</v>
      </c>
      <c r="T983" s="127"/>
      <c r="U983" s="127">
        <v>583</v>
      </c>
      <c r="V983" s="127"/>
      <c r="W983" s="127">
        <v>546</v>
      </c>
      <c r="X983" s="127"/>
      <c r="Y983" s="127">
        <v>14608</v>
      </c>
      <c r="Z983" s="127"/>
      <c r="AA983" s="128">
        <v>18.77</v>
      </c>
      <c r="AB983" s="128"/>
      <c r="AC983" s="128">
        <v>15.4</v>
      </c>
      <c r="AD983" s="128"/>
    </row>
    <row r="984" spans="1:30" ht="15" customHeight="1" x14ac:dyDescent="0.25">
      <c r="B984" s="123" t="s">
        <v>146</v>
      </c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</row>
    <row r="985" spans="1:30" ht="15" customHeight="1" x14ac:dyDescent="0.25">
      <c r="B985" s="167">
        <v>2022</v>
      </c>
      <c r="C985" s="166">
        <v>18034</v>
      </c>
      <c r="D985" s="166">
        <v>353328</v>
      </c>
      <c r="E985" s="166">
        <v>852</v>
      </c>
      <c r="F985" s="166" t="s">
        <v>333</v>
      </c>
      <c r="G985" s="166">
        <v>3294</v>
      </c>
      <c r="H985" s="166" t="s">
        <v>333</v>
      </c>
      <c r="I985" s="166">
        <v>2775</v>
      </c>
      <c r="J985" s="166" t="s">
        <v>333</v>
      </c>
      <c r="K985" s="166">
        <v>70873</v>
      </c>
      <c r="L985" s="166" t="s">
        <v>333</v>
      </c>
      <c r="M985" s="168">
        <v>4.72</v>
      </c>
      <c r="N985" s="166" t="s">
        <v>333</v>
      </c>
      <c r="O985" s="168">
        <v>0.93</v>
      </c>
      <c r="P985" s="166" t="s">
        <v>333</v>
      </c>
      <c r="Q985" s="166">
        <v>13461</v>
      </c>
      <c r="R985" s="166">
        <v>348569</v>
      </c>
      <c r="S985" s="166" t="s">
        <v>53</v>
      </c>
      <c r="T985" s="166"/>
      <c r="U985" s="166" t="s">
        <v>53</v>
      </c>
      <c r="V985" s="166"/>
      <c r="W985" s="166" t="s">
        <v>53</v>
      </c>
      <c r="X985" s="166"/>
      <c r="Y985" s="166" t="s">
        <v>53</v>
      </c>
      <c r="Z985" s="166"/>
      <c r="AA985" s="166" t="s">
        <v>51</v>
      </c>
      <c r="AB985" s="166"/>
      <c r="AC985" s="166" t="s">
        <v>51</v>
      </c>
      <c r="AD985" s="166"/>
    </row>
    <row r="986" spans="1:30" ht="15" customHeight="1" x14ac:dyDescent="0.25">
      <c r="B986" s="126">
        <v>2021</v>
      </c>
      <c r="C986" s="127">
        <v>17030</v>
      </c>
      <c r="D986" s="127">
        <v>344313</v>
      </c>
      <c r="E986" s="127">
        <v>1078</v>
      </c>
      <c r="F986" s="139" t="s">
        <v>334</v>
      </c>
      <c r="G986" s="127">
        <v>3763</v>
      </c>
      <c r="H986" s="139" t="s">
        <v>334</v>
      </c>
      <c r="I986" s="127">
        <v>2392</v>
      </c>
      <c r="J986" s="139" t="s">
        <v>334</v>
      </c>
      <c r="K986" s="127">
        <v>63257</v>
      </c>
      <c r="L986" s="139" t="s">
        <v>334</v>
      </c>
      <c r="M986" s="128">
        <v>6.33</v>
      </c>
      <c r="N986" s="139" t="s">
        <v>334</v>
      </c>
      <c r="O986" s="128">
        <v>1.0900000000000001</v>
      </c>
      <c r="P986" s="139" t="s">
        <v>334</v>
      </c>
      <c r="Q986" s="127">
        <v>12778</v>
      </c>
      <c r="R986" s="127">
        <v>339345</v>
      </c>
      <c r="S986" s="127">
        <v>982</v>
      </c>
      <c r="T986" s="127" t="s">
        <v>334</v>
      </c>
      <c r="U986" s="127">
        <v>12412</v>
      </c>
      <c r="V986" s="127" t="s">
        <v>334</v>
      </c>
      <c r="W986" s="127">
        <v>11566</v>
      </c>
      <c r="X986" s="127" t="s">
        <v>334</v>
      </c>
      <c r="Y986" s="127">
        <v>291431</v>
      </c>
      <c r="Z986" s="127" t="s">
        <v>334</v>
      </c>
      <c r="AA986" s="128">
        <v>7.69</v>
      </c>
      <c r="AB986" s="127" t="s">
        <v>334</v>
      </c>
      <c r="AC986" s="128">
        <v>3.66</v>
      </c>
      <c r="AD986" s="127" t="s">
        <v>334</v>
      </c>
    </row>
    <row r="987" spans="1:30" ht="15" customHeight="1" x14ac:dyDescent="0.25">
      <c r="B987" s="126">
        <v>2020</v>
      </c>
      <c r="C987" s="127">
        <v>16399</v>
      </c>
      <c r="D987" s="127">
        <v>325421</v>
      </c>
      <c r="E987" s="127">
        <v>941</v>
      </c>
      <c r="F987" s="127"/>
      <c r="G987" s="127">
        <v>2573</v>
      </c>
      <c r="H987" s="127"/>
      <c r="I987" s="127">
        <v>2091</v>
      </c>
      <c r="J987" s="127"/>
      <c r="K987" s="127">
        <v>49803</v>
      </c>
      <c r="L987" s="127"/>
      <c r="M987" s="128">
        <v>5.74</v>
      </c>
      <c r="N987" s="127"/>
      <c r="O987" s="128">
        <v>0.79</v>
      </c>
      <c r="P987" s="127"/>
      <c r="Q987" s="127">
        <v>12555</v>
      </c>
      <c r="R987" s="127">
        <v>321344</v>
      </c>
      <c r="S987" s="127">
        <v>973</v>
      </c>
      <c r="T987" s="127"/>
      <c r="U987" s="127">
        <v>4024</v>
      </c>
      <c r="V987" s="127"/>
      <c r="W987" s="127">
        <v>3976</v>
      </c>
      <c r="X987" s="127"/>
      <c r="Y987" s="127">
        <v>100025</v>
      </c>
      <c r="Z987" s="127"/>
      <c r="AA987" s="128">
        <v>7.75</v>
      </c>
      <c r="AB987" s="127"/>
      <c r="AC987" s="128">
        <v>1.25</v>
      </c>
      <c r="AD987" s="127"/>
    </row>
    <row r="988" spans="1:30" ht="15" customHeight="1" x14ac:dyDescent="0.25">
      <c r="B988" s="126">
        <v>2019</v>
      </c>
      <c r="C988" s="127">
        <v>16158</v>
      </c>
      <c r="D988" s="127">
        <v>343521</v>
      </c>
      <c r="E988" s="127">
        <v>1072</v>
      </c>
      <c r="F988" s="139"/>
      <c r="G988" s="127">
        <v>6018</v>
      </c>
      <c r="H988" s="139"/>
      <c r="I988" s="127">
        <v>5474</v>
      </c>
      <c r="J988" s="139"/>
      <c r="K988" s="127">
        <v>95804</v>
      </c>
      <c r="L988" s="139"/>
      <c r="M988" s="128">
        <v>6.63</v>
      </c>
      <c r="N988" s="139"/>
      <c r="O988" s="128">
        <v>1.75</v>
      </c>
      <c r="P988" s="139"/>
      <c r="Q988" s="127">
        <v>12558</v>
      </c>
      <c r="R988" s="127">
        <v>339762</v>
      </c>
      <c r="S988" s="127">
        <v>1001</v>
      </c>
      <c r="T988" s="127"/>
      <c r="U988" s="127">
        <v>6314</v>
      </c>
      <c r="V988" s="127"/>
      <c r="W988" s="127">
        <v>6220</v>
      </c>
      <c r="X988" s="127"/>
      <c r="Y988" s="127">
        <v>120368</v>
      </c>
      <c r="Z988" s="127"/>
      <c r="AA988" s="128">
        <v>7.97</v>
      </c>
      <c r="AB988" s="127"/>
      <c r="AC988" s="128">
        <v>1.86</v>
      </c>
      <c r="AD988" s="127"/>
    </row>
    <row r="989" spans="1:30" ht="15" customHeight="1" x14ac:dyDescent="0.25">
      <c r="A989" s="14"/>
      <c r="B989" s="126">
        <v>2018</v>
      </c>
      <c r="C989" s="127">
        <v>14995</v>
      </c>
      <c r="D989" s="127">
        <v>336794</v>
      </c>
      <c r="E989" s="127">
        <v>939</v>
      </c>
      <c r="F989" s="139"/>
      <c r="G989" s="127">
        <v>3036</v>
      </c>
      <c r="H989" s="139"/>
      <c r="I989" s="127">
        <v>2566</v>
      </c>
      <c r="J989" s="139"/>
      <c r="K989" s="127">
        <v>61394</v>
      </c>
      <c r="L989" s="139"/>
      <c r="M989" s="128">
        <v>6.26</v>
      </c>
      <c r="N989" s="139"/>
      <c r="O989" s="128">
        <v>0.9</v>
      </c>
      <c r="P989" s="139"/>
      <c r="Q989" s="127">
        <v>11645</v>
      </c>
      <c r="R989" s="127">
        <v>333279</v>
      </c>
      <c r="S989" s="127">
        <v>864</v>
      </c>
      <c r="T989" s="127"/>
      <c r="U989" s="127">
        <v>3630</v>
      </c>
      <c r="V989" s="127"/>
      <c r="W989" s="127">
        <v>3593</v>
      </c>
      <c r="X989" s="127"/>
      <c r="Y989" s="127">
        <v>76133</v>
      </c>
      <c r="Z989" s="127"/>
      <c r="AA989" s="128">
        <v>7.42</v>
      </c>
      <c r="AB989" s="127"/>
      <c r="AC989" s="128">
        <v>1.0900000000000001</v>
      </c>
      <c r="AD989" s="127"/>
    </row>
    <row r="990" spans="1:30" ht="15" customHeight="1" x14ac:dyDescent="0.25">
      <c r="A990" s="14"/>
      <c r="B990" s="126">
        <v>2017</v>
      </c>
      <c r="C990" s="127">
        <v>14038</v>
      </c>
      <c r="D990" s="127">
        <v>324746</v>
      </c>
      <c r="E990" s="127">
        <v>891</v>
      </c>
      <c r="F990" s="127"/>
      <c r="G990" s="127">
        <v>4707</v>
      </c>
      <c r="H990" s="127"/>
      <c r="I990" s="127">
        <v>4272</v>
      </c>
      <c r="J990" s="127"/>
      <c r="K990" s="127">
        <v>69063</v>
      </c>
      <c r="L990" s="127"/>
      <c r="M990" s="128">
        <v>6.35</v>
      </c>
      <c r="N990" s="127"/>
      <c r="O990" s="128">
        <v>1.45</v>
      </c>
      <c r="P990" s="127"/>
      <c r="Q990" s="127">
        <v>10990</v>
      </c>
      <c r="R990" s="127">
        <v>321470</v>
      </c>
      <c r="S990" s="127">
        <v>812</v>
      </c>
      <c r="T990" s="127"/>
      <c r="U990" s="127">
        <v>5154</v>
      </c>
      <c r="V990" s="127"/>
      <c r="W990" s="127">
        <v>5113</v>
      </c>
      <c r="X990" s="127"/>
      <c r="Y990" s="127">
        <v>82218</v>
      </c>
      <c r="Z990" s="127"/>
      <c r="AA990" s="128">
        <v>7.39</v>
      </c>
      <c r="AB990" s="127"/>
      <c r="AC990" s="128">
        <v>1.6</v>
      </c>
      <c r="AD990" s="127"/>
    </row>
    <row r="991" spans="1:30" ht="15" customHeight="1" x14ac:dyDescent="0.25">
      <c r="B991" s="126">
        <v>2016</v>
      </c>
      <c r="C991" s="127">
        <v>13309</v>
      </c>
      <c r="D991" s="127">
        <v>295000</v>
      </c>
      <c r="E991" s="127">
        <v>990</v>
      </c>
      <c r="F991" s="139"/>
      <c r="G991" s="127">
        <v>5889</v>
      </c>
      <c r="H991" s="139"/>
      <c r="I991" s="127">
        <v>5353</v>
      </c>
      <c r="J991" s="139"/>
      <c r="K991" s="127">
        <v>77919</v>
      </c>
      <c r="L991" s="139"/>
      <c r="M991" s="128">
        <v>7.44</v>
      </c>
      <c r="N991" s="139"/>
      <c r="O991" s="128">
        <v>2</v>
      </c>
      <c r="P991" s="139"/>
      <c r="Q991" s="127">
        <v>10469</v>
      </c>
      <c r="R991" s="127">
        <v>291685</v>
      </c>
      <c r="S991" s="127">
        <v>870</v>
      </c>
      <c r="T991" s="127"/>
      <c r="U991" s="127">
        <v>6779</v>
      </c>
      <c r="V991" s="127"/>
      <c r="W991" s="127">
        <v>6692</v>
      </c>
      <c r="X991" s="127"/>
      <c r="Y991" s="127">
        <v>112020</v>
      </c>
      <c r="Z991" s="127"/>
      <c r="AA991" s="128">
        <v>8.31</v>
      </c>
      <c r="AB991" s="127"/>
      <c r="AC991" s="128">
        <v>2.3199999999999998</v>
      </c>
      <c r="AD991" s="127"/>
    </row>
    <row r="992" spans="1:30" ht="15" customHeight="1" x14ac:dyDescent="0.25">
      <c r="B992" s="126">
        <v>2015</v>
      </c>
      <c r="C992" s="127">
        <v>12759</v>
      </c>
      <c r="D992" s="127">
        <v>281368</v>
      </c>
      <c r="E992" s="139">
        <v>1017</v>
      </c>
      <c r="F992" s="139"/>
      <c r="G992" s="139">
        <v>7555</v>
      </c>
      <c r="H992" s="139"/>
      <c r="I992" s="139">
        <v>7024</v>
      </c>
      <c r="J992" s="139"/>
      <c r="K992" s="139">
        <v>125466</v>
      </c>
      <c r="L992" s="139"/>
      <c r="M992" s="140">
        <v>7.97</v>
      </c>
      <c r="N992" s="139"/>
      <c r="O992" s="140">
        <v>2.69</v>
      </c>
      <c r="P992" s="139"/>
      <c r="Q992" s="139">
        <v>10114</v>
      </c>
      <c r="R992" s="127">
        <v>278522</v>
      </c>
      <c r="S992" s="127">
        <v>927</v>
      </c>
      <c r="T992" s="127"/>
      <c r="U992" s="127">
        <v>8148</v>
      </c>
      <c r="V992" s="127"/>
      <c r="W992" s="127">
        <v>8021</v>
      </c>
      <c r="X992" s="127"/>
      <c r="Y992" s="127">
        <v>162647</v>
      </c>
      <c r="Z992" s="127"/>
      <c r="AA992" s="128">
        <v>9.17</v>
      </c>
      <c r="AB992" s="127"/>
      <c r="AC992" s="128">
        <v>2.93</v>
      </c>
      <c r="AD992" s="127"/>
    </row>
    <row r="993" spans="2:30" ht="15" customHeight="1" x14ac:dyDescent="0.25">
      <c r="B993" s="126">
        <v>2014</v>
      </c>
      <c r="C993" s="127">
        <v>12272</v>
      </c>
      <c r="D993" s="127">
        <v>263125</v>
      </c>
      <c r="E993" s="139">
        <v>1074</v>
      </c>
      <c r="F993" s="139"/>
      <c r="G993" s="139">
        <v>4788</v>
      </c>
      <c r="H993" s="139"/>
      <c r="I993" s="139">
        <v>4298</v>
      </c>
      <c r="J993" s="139"/>
      <c r="K993" s="139">
        <v>92632</v>
      </c>
      <c r="L993" s="139"/>
      <c r="M993" s="140">
        <v>8.75</v>
      </c>
      <c r="N993" s="139"/>
      <c r="O993" s="140">
        <v>1.82</v>
      </c>
      <c r="P993" s="139"/>
      <c r="Q993" s="139">
        <v>9721</v>
      </c>
      <c r="R993" s="127">
        <v>260364</v>
      </c>
      <c r="S993" s="127">
        <v>898</v>
      </c>
      <c r="T993" s="127"/>
      <c r="U993" s="127">
        <v>5036</v>
      </c>
      <c r="V993" s="127"/>
      <c r="W993" s="127">
        <v>4992</v>
      </c>
      <c r="X993" s="127"/>
      <c r="Y993" s="127">
        <v>124681</v>
      </c>
      <c r="Z993" s="127"/>
      <c r="AA993" s="128">
        <v>9.24</v>
      </c>
      <c r="AB993" s="127"/>
      <c r="AC993" s="128">
        <v>1.93</v>
      </c>
      <c r="AD993" s="127"/>
    </row>
    <row r="994" spans="2:30" ht="15" customHeight="1" x14ac:dyDescent="0.25">
      <c r="B994" s="126">
        <v>2013</v>
      </c>
      <c r="C994" s="127">
        <v>11807</v>
      </c>
      <c r="D994" s="127">
        <v>249898</v>
      </c>
      <c r="E994" s="139">
        <v>1111</v>
      </c>
      <c r="F994" s="139"/>
      <c r="G994" s="139">
        <v>7105</v>
      </c>
      <c r="H994" s="139"/>
      <c r="I994" s="139">
        <v>6556</v>
      </c>
      <c r="J994" s="139"/>
      <c r="K994" s="139">
        <v>138094</v>
      </c>
      <c r="L994" s="139"/>
      <c r="M994" s="140">
        <v>9.41</v>
      </c>
      <c r="N994" s="139"/>
      <c r="O994" s="140">
        <v>2.84</v>
      </c>
      <c r="P994" s="139"/>
      <c r="Q994" s="139">
        <v>9336</v>
      </c>
      <c r="R994" s="127">
        <v>247209</v>
      </c>
      <c r="S994" s="127">
        <v>943</v>
      </c>
      <c r="T994" s="127"/>
      <c r="U994" s="127">
        <v>7693</v>
      </c>
      <c r="V994" s="127"/>
      <c r="W994" s="127">
        <v>7638</v>
      </c>
      <c r="X994" s="127"/>
      <c r="Y994" s="127">
        <v>165768</v>
      </c>
      <c r="Z994" s="127"/>
      <c r="AA994" s="128">
        <v>10.1</v>
      </c>
      <c r="AB994" s="127"/>
      <c r="AC994" s="128">
        <v>3.11</v>
      </c>
      <c r="AD994" s="127"/>
    </row>
    <row r="995" spans="2:30" ht="15" customHeight="1" x14ac:dyDescent="0.25">
      <c r="B995" s="126">
        <v>2012</v>
      </c>
      <c r="C995" s="127">
        <v>11673</v>
      </c>
      <c r="D995" s="127">
        <v>250615</v>
      </c>
      <c r="E995" s="127">
        <v>1199</v>
      </c>
      <c r="F995" s="127"/>
      <c r="G995" s="127">
        <v>6822</v>
      </c>
      <c r="H995" s="127"/>
      <c r="I995" s="127">
        <v>6302</v>
      </c>
      <c r="J995" s="127"/>
      <c r="K995" s="127">
        <v>125037</v>
      </c>
      <c r="L995" s="127"/>
      <c r="M995" s="128">
        <v>10.27</v>
      </c>
      <c r="N995" s="127"/>
      <c r="O995" s="128">
        <v>2.72</v>
      </c>
      <c r="P995" s="127"/>
      <c r="Q995" s="127">
        <v>9312</v>
      </c>
      <c r="R995" s="127">
        <v>248080</v>
      </c>
      <c r="S995" s="127">
        <v>1093</v>
      </c>
      <c r="T995" s="127"/>
      <c r="U995" s="127">
        <v>9117</v>
      </c>
      <c r="V995" s="127"/>
      <c r="W995" s="127">
        <v>8945</v>
      </c>
      <c r="X995" s="127"/>
      <c r="Y995" s="127">
        <v>224219</v>
      </c>
      <c r="Z995" s="127"/>
      <c r="AA995" s="128">
        <v>11.74</v>
      </c>
      <c r="AB995" s="127"/>
      <c r="AC995" s="128">
        <v>3.68</v>
      </c>
      <c r="AD995" s="127"/>
    </row>
    <row r="996" spans="2:30" ht="15" customHeight="1" x14ac:dyDescent="0.25">
      <c r="B996" s="126">
        <v>2011</v>
      </c>
      <c r="C996" s="127">
        <v>11858</v>
      </c>
      <c r="D996" s="127">
        <v>271930</v>
      </c>
      <c r="E996" s="127">
        <v>1372</v>
      </c>
      <c r="F996" s="127"/>
      <c r="G996" s="127">
        <v>7741</v>
      </c>
      <c r="H996" s="127"/>
      <c r="I996" s="127">
        <v>7117</v>
      </c>
      <c r="J996" s="127"/>
      <c r="K996" s="127">
        <v>206283</v>
      </c>
      <c r="L996" s="127"/>
      <c r="M996" s="128">
        <v>11.57</v>
      </c>
      <c r="N996" s="128"/>
      <c r="O996" s="128">
        <v>2.85</v>
      </c>
      <c r="P996" s="128"/>
      <c r="Q996" s="127">
        <v>9503</v>
      </c>
      <c r="R996" s="127">
        <v>269392</v>
      </c>
      <c r="S996" s="127">
        <v>1215</v>
      </c>
      <c r="T996" s="127"/>
      <c r="U996" s="127">
        <v>8527</v>
      </c>
      <c r="V996" s="127"/>
      <c r="W996" s="127">
        <v>8433</v>
      </c>
      <c r="X996" s="127"/>
      <c r="Y996" s="127">
        <v>241970</v>
      </c>
      <c r="Z996" s="127"/>
      <c r="AA996" s="128">
        <v>12.79</v>
      </c>
      <c r="AB996" s="128"/>
      <c r="AC996" s="128">
        <v>3.17</v>
      </c>
      <c r="AD996" s="128"/>
    </row>
    <row r="997" spans="2:30" ht="15" customHeight="1" x14ac:dyDescent="0.25">
      <c r="B997" s="126">
        <v>2010</v>
      </c>
      <c r="C997" s="127">
        <v>11677</v>
      </c>
      <c r="D997" s="127">
        <v>281351</v>
      </c>
      <c r="E997" s="127">
        <v>1233</v>
      </c>
      <c r="F997" s="127"/>
      <c r="G997" s="127">
        <v>11484</v>
      </c>
      <c r="H997" s="127"/>
      <c r="I997" s="127">
        <v>10543</v>
      </c>
      <c r="J997" s="127"/>
      <c r="K997" s="127">
        <v>220865</v>
      </c>
      <c r="L997" s="127"/>
      <c r="M997" s="128">
        <v>10.56</v>
      </c>
      <c r="N997" s="128"/>
      <c r="O997" s="128">
        <v>4.08</v>
      </c>
      <c r="P997" s="128"/>
      <c r="Q997" s="127">
        <v>9532</v>
      </c>
      <c r="R997" s="127">
        <v>279034</v>
      </c>
      <c r="S997" s="127">
        <v>1174</v>
      </c>
      <c r="T997" s="127"/>
      <c r="U997" s="127">
        <v>12110</v>
      </c>
      <c r="V997" s="127"/>
      <c r="W997" s="127">
        <v>11586</v>
      </c>
      <c r="X997" s="127"/>
      <c r="Y997" s="127">
        <v>242236</v>
      </c>
      <c r="Z997" s="127"/>
      <c r="AA997" s="128">
        <v>12.32</v>
      </c>
      <c r="AB997" s="128"/>
      <c r="AC997" s="128">
        <v>4.34</v>
      </c>
      <c r="AD997" s="128"/>
    </row>
    <row r="998" spans="2:30" ht="15" customHeight="1" x14ac:dyDescent="0.25">
      <c r="B998" s="126">
        <v>2009</v>
      </c>
      <c r="C998" s="127">
        <v>11876</v>
      </c>
      <c r="D998" s="127">
        <v>279603</v>
      </c>
      <c r="E998" s="127">
        <v>1262</v>
      </c>
      <c r="F998" s="127"/>
      <c r="G998" s="127">
        <v>11791</v>
      </c>
      <c r="H998" s="127"/>
      <c r="I998" s="127">
        <v>10514</v>
      </c>
      <c r="J998" s="127"/>
      <c r="K998" s="127">
        <v>187249</v>
      </c>
      <c r="L998" s="127"/>
      <c r="M998" s="128">
        <v>10.63</v>
      </c>
      <c r="N998" s="128"/>
      <c r="O998" s="128">
        <v>4.22</v>
      </c>
      <c r="P998" s="128"/>
      <c r="Q998" s="127">
        <v>9612</v>
      </c>
      <c r="R998" s="127">
        <v>276861</v>
      </c>
      <c r="S998" s="127">
        <v>1054</v>
      </c>
      <c r="T998" s="127"/>
      <c r="U998" s="127">
        <v>12082</v>
      </c>
      <c r="V998" s="127"/>
      <c r="W998" s="127">
        <v>11637</v>
      </c>
      <c r="X998" s="127"/>
      <c r="Y998" s="127">
        <v>209079</v>
      </c>
      <c r="Z998" s="127"/>
      <c r="AA998" s="128">
        <v>10.97</v>
      </c>
      <c r="AB998" s="128"/>
      <c r="AC998" s="128">
        <v>4.3600000000000003</v>
      </c>
      <c r="AD998" s="128"/>
    </row>
    <row r="999" spans="2:30" ht="15" customHeight="1" x14ac:dyDescent="0.25">
      <c r="B999" s="126">
        <v>2008</v>
      </c>
      <c r="C999" s="127">
        <v>11871</v>
      </c>
      <c r="D999" s="127">
        <v>284178</v>
      </c>
      <c r="E999" s="127">
        <v>1188</v>
      </c>
      <c r="F999" s="127"/>
      <c r="G999" s="127">
        <v>5944</v>
      </c>
      <c r="H999" s="127"/>
      <c r="I999" s="127">
        <v>5384</v>
      </c>
      <c r="J999" s="127"/>
      <c r="K999" s="127">
        <v>138879</v>
      </c>
      <c r="L999" s="127"/>
      <c r="M999" s="128">
        <v>10.01</v>
      </c>
      <c r="N999" s="128"/>
      <c r="O999" s="128">
        <v>2.09</v>
      </c>
      <c r="P999" s="128"/>
      <c r="Q999" s="127">
        <v>9645</v>
      </c>
      <c r="R999" s="127">
        <v>281312</v>
      </c>
      <c r="S999" s="127">
        <v>1067</v>
      </c>
      <c r="T999" s="127"/>
      <c r="U999" s="127">
        <v>8286</v>
      </c>
      <c r="V999" s="127"/>
      <c r="W999" s="127">
        <v>8186</v>
      </c>
      <c r="X999" s="127"/>
      <c r="Y999" s="127">
        <v>226240</v>
      </c>
      <c r="Z999" s="127"/>
      <c r="AA999" s="128">
        <v>11.06</v>
      </c>
      <c r="AB999" s="128"/>
      <c r="AC999" s="128">
        <v>2.95</v>
      </c>
      <c r="AD999" s="128"/>
    </row>
    <row r="1000" spans="2:30" ht="15" customHeight="1" x14ac:dyDescent="0.25">
      <c r="B1000" s="181" t="s">
        <v>28</v>
      </c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</row>
    <row r="1001" spans="2:30" ht="15" customHeight="1" x14ac:dyDescent="0.25">
      <c r="B1001" s="123" t="s">
        <v>147</v>
      </c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</row>
    <row r="1002" spans="2:30" ht="15" customHeight="1" x14ac:dyDescent="0.25">
      <c r="B1002" s="167">
        <v>2022</v>
      </c>
      <c r="C1002" s="166">
        <v>63050</v>
      </c>
      <c r="D1002" s="166">
        <v>122329</v>
      </c>
      <c r="E1002" s="166">
        <v>12156</v>
      </c>
      <c r="F1002" s="166" t="s">
        <v>333</v>
      </c>
      <c r="G1002" s="166">
        <v>12499</v>
      </c>
      <c r="H1002" s="166" t="s">
        <v>333</v>
      </c>
      <c r="I1002" s="166">
        <v>436</v>
      </c>
      <c r="J1002" s="166" t="s">
        <v>333</v>
      </c>
      <c r="K1002" s="166">
        <v>89988</v>
      </c>
      <c r="L1002" s="166" t="s">
        <v>333</v>
      </c>
      <c r="M1002" s="168">
        <v>19.28</v>
      </c>
      <c r="N1002" s="166" t="s">
        <v>333</v>
      </c>
      <c r="O1002" s="168">
        <v>10.220000000000001</v>
      </c>
      <c r="P1002" s="166" t="s">
        <v>333</v>
      </c>
      <c r="Q1002" s="166">
        <v>4453</v>
      </c>
      <c r="R1002" s="166">
        <v>63511</v>
      </c>
      <c r="S1002" s="166" t="s">
        <v>53</v>
      </c>
      <c r="T1002" s="166"/>
      <c r="U1002" s="166" t="s">
        <v>53</v>
      </c>
      <c r="V1002" s="166"/>
      <c r="W1002" s="166" t="s">
        <v>53</v>
      </c>
      <c r="X1002" s="166"/>
      <c r="Y1002" s="166" t="s">
        <v>53</v>
      </c>
      <c r="Z1002" s="166"/>
      <c r="AA1002" s="166" t="s">
        <v>51</v>
      </c>
      <c r="AB1002" s="166"/>
      <c r="AC1002" s="166" t="s">
        <v>51</v>
      </c>
      <c r="AD1002" s="166"/>
    </row>
    <row r="1003" spans="2:30" ht="15" customHeight="1" x14ac:dyDescent="0.25">
      <c r="B1003" s="126">
        <v>2021</v>
      </c>
      <c r="C1003" s="127">
        <v>51105</v>
      </c>
      <c r="D1003" s="127">
        <v>105936</v>
      </c>
      <c r="E1003" s="127">
        <v>9079</v>
      </c>
      <c r="F1003" s="139" t="s">
        <v>334</v>
      </c>
      <c r="G1003" s="127">
        <v>9661</v>
      </c>
      <c r="H1003" s="139" t="s">
        <v>334</v>
      </c>
      <c r="I1003" s="127">
        <v>731</v>
      </c>
      <c r="J1003" s="139" t="s">
        <v>334</v>
      </c>
      <c r="K1003" s="127">
        <v>58031</v>
      </c>
      <c r="L1003" s="139" t="s">
        <v>334</v>
      </c>
      <c r="M1003" s="128">
        <v>17.77</v>
      </c>
      <c r="N1003" s="139" t="s">
        <v>334</v>
      </c>
      <c r="O1003" s="128">
        <v>9.1199999999999992</v>
      </c>
      <c r="P1003" s="139" t="s">
        <v>334</v>
      </c>
      <c r="Q1003" s="127">
        <v>4287</v>
      </c>
      <c r="R1003" s="127">
        <v>58959</v>
      </c>
      <c r="S1003" s="127">
        <v>356</v>
      </c>
      <c r="T1003" s="127" t="s">
        <v>334</v>
      </c>
      <c r="U1003" s="127">
        <v>1042</v>
      </c>
      <c r="V1003" s="127" t="s">
        <v>334</v>
      </c>
      <c r="W1003" s="127">
        <v>1001</v>
      </c>
      <c r="X1003" s="127" t="s">
        <v>334</v>
      </c>
      <c r="Y1003" s="127">
        <v>26386</v>
      </c>
      <c r="Z1003" s="127" t="s">
        <v>334</v>
      </c>
      <c r="AA1003" s="128">
        <v>8.3000000000000007</v>
      </c>
      <c r="AB1003" s="127" t="s">
        <v>334</v>
      </c>
      <c r="AC1003" s="128">
        <v>1.77</v>
      </c>
      <c r="AD1003" s="127" t="s">
        <v>334</v>
      </c>
    </row>
    <row r="1004" spans="2:30" ht="15" customHeight="1" x14ac:dyDescent="0.25">
      <c r="B1004" s="123" t="s">
        <v>148</v>
      </c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</row>
    <row r="1005" spans="2:30" ht="15" customHeight="1" x14ac:dyDescent="0.25">
      <c r="B1005" s="167">
        <v>2022</v>
      </c>
      <c r="C1005" s="166">
        <v>27134</v>
      </c>
      <c r="D1005" s="166">
        <v>45495</v>
      </c>
      <c r="E1005" s="166">
        <v>5259</v>
      </c>
      <c r="F1005" s="166" t="s">
        <v>333</v>
      </c>
      <c r="G1005" s="166">
        <v>5319</v>
      </c>
      <c r="H1005" s="166" t="s">
        <v>333</v>
      </c>
      <c r="I1005" s="166">
        <v>109</v>
      </c>
      <c r="J1005" s="166" t="s">
        <v>333</v>
      </c>
      <c r="K1005" s="166">
        <v>40883</v>
      </c>
      <c r="L1005" s="166" t="s">
        <v>333</v>
      </c>
      <c r="M1005" s="168">
        <v>19.38</v>
      </c>
      <c r="N1005" s="166" t="s">
        <v>333</v>
      </c>
      <c r="O1005" s="168">
        <v>11.69</v>
      </c>
      <c r="P1005" s="166" t="s">
        <v>333</v>
      </c>
      <c r="Q1005" s="166">
        <v>1607</v>
      </c>
      <c r="R1005" s="166">
        <v>19889</v>
      </c>
      <c r="S1005" s="166" t="s">
        <v>53</v>
      </c>
      <c r="T1005" s="166"/>
      <c r="U1005" s="166" t="s">
        <v>53</v>
      </c>
      <c r="V1005" s="166"/>
      <c r="W1005" s="166" t="s">
        <v>53</v>
      </c>
      <c r="X1005" s="166"/>
      <c r="Y1005" s="166" t="s">
        <v>53</v>
      </c>
      <c r="Z1005" s="166"/>
      <c r="AA1005" s="166" t="s">
        <v>51</v>
      </c>
      <c r="AB1005" s="166"/>
      <c r="AC1005" s="166" t="s">
        <v>51</v>
      </c>
      <c r="AD1005" s="166"/>
    </row>
    <row r="1006" spans="2:30" ht="15" customHeight="1" x14ac:dyDescent="0.25">
      <c r="B1006" s="126">
        <v>2021</v>
      </c>
      <c r="C1006" s="127">
        <v>23569</v>
      </c>
      <c r="D1006" s="127">
        <v>41305</v>
      </c>
      <c r="E1006" s="127">
        <v>4112</v>
      </c>
      <c r="F1006" s="139" t="s">
        <v>334</v>
      </c>
      <c r="G1006" s="127">
        <v>4212</v>
      </c>
      <c r="H1006" s="139" t="s">
        <v>334</v>
      </c>
      <c r="I1006" s="127">
        <v>148</v>
      </c>
      <c r="J1006" s="139" t="s">
        <v>334</v>
      </c>
      <c r="K1006" s="127">
        <v>20699</v>
      </c>
      <c r="L1006" s="139" t="s">
        <v>334</v>
      </c>
      <c r="M1006" s="128">
        <v>17.45</v>
      </c>
      <c r="N1006" s="139" t="s">
        <v>334</v>
      </c>
      <c r="O1006" s="128">
        <v>10.199999999999999</v>
      </c>
      <c r="P1006" s="139" t="s">
        <v>334</v>
      </c>
      <c r="Q1006" s="127">
        <v>1556</v>
      </c>
      <c r="R1006" s="127">
        <v>19233</v>
      </c>
      <c r="S1006" s="127">
        <v>139</v>
      </c>
      <c r="T1006" s="127" t="s">
        <v>334</v>
      </c>
      <c r="U1006" s="127">
        <v>403</v>
      </c>
      <c r="V1006" s="127" t="s">
        <v>334</v>
      </c>
      <c r="W1006" s="127">
        <v>384</v>
      </c>
      <c r="X1006" s="127" t="s">
        <v>334</v>
      </c>
      <c r="Y1006" s="127">
        <v>12779</v>
      </c>
      <c r="Z1006" s="127" t="s">
        <v>334</v>
      </c>
      <c r="AA1006" s="128">
        <v>8.93</v>
      </c>
      <c r="AB1006" s="127" t="s">
        <v>334</v>
      </c>
      <c r="AC1006" s="128">
        <v>2.1</v>
      </c>
      <c r="AD1006" s="127" t="s">
        <v>334</v>
      </c>
    </row>
    <row r="1007" spans="2:30" ht="15" customHeight="1" x14ac:dyDescent="0.25">
      <c r="B1007" s="123" t="s">
        <v>439</v>
      </c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</row>
    <row r="1008" spans="2:30" ht="15" customHeight="1" x14ac:dyDescent="0.25">
      <c r="B1008" s="167">
        <v>2022</v>
      </c>
      <c r="C1008" s="166">
        <v>13358</v>
      </c>
      <c r="D1008" s="166">
        <v>21771</v>
      </c>
      <c r="E1008" s="166">
        <v>2522</v>
      </c>
      <c r="F1008" s="166" t="s">
        <v>333</v>
      </c>
      <c r="G1008" s="166">
        <v>2541</v>
      </c>
      <c r="H1008" s="166" t="s">
        <v>333</v>
      </c>
      <c r="I1008" s="166">
        <v>38</v>
      </c>
      <c r="J1008" s="166" t="s">
        <v>333</v>
      </c>
      <c r="K1008" s="166">
        <v>17788</v>
      </c>
      <c r="L1008" s="166" t="s">
        <v>333</v>
      </c>
      <c r="M1008" s="168">
        <v>18.88</v>
      </c>
      <c r="N1008" s="166" t="s">
        <v>333</v>
      </c>
      <c r="O1008" s="168">
        <v>11.67</v>
      </c>
      <c r="P1008" s="166" t="s">
        <v>333</v>
      </c>
      <c r="Q1008" s="166">
        <v>906</v>
      </c>
      <c r="R1008" s="166">
        <v>9272</v>
      </c>
      <c r="S1008" s="166" t="s">
        <v>53</v>
      </c>
      <c r="T1008" s="166"/>
      <c r="U1008" s="166" t="s">
        <v>53</v>
      </c>
      <c r="V1008" s="166"/>
      <c r="W1008" s="166" t="s">
        <v>53</v>
      </c>
      <c r="X1008" s="166"/>
      <c r="Y1008" s="166" t="s">
        <v>53</v>
      </c>
      <c r="Z1008" s="166"/>
      <c r="AA1008" s="166" t="s">
        <v>51</v>
      </c>
      <c r="AB1008" s="166"/>
      <c r="AC1008" s="166" t="s">
        <v>51</v>
      </c>
      <c r="AD1008" s="166"/>
    </row>
    <row r="1009" spans="2:30" ht="15" customHeight="1" x14ac:dyDescent="0.25">
      <c r="B1009" s="126">
        <v>2021</v>
      </c>
      <c r="C1009" s="127">
        <v>11612</v>
      </c>
      <c r="D1009" s="127">
        <v>19745</v>
      </c>
      <c r="E1009" s="127">
        <v>2097</v>
      </c>
      <c r="F1009" s="139" t="s">
        <v>334</v>
      </c>
      <c r="G1009" s="127">
        <v>2196</v>
      </c>
      <c r="H1009" s="139" t="s">
        <v>334</v>
      </c>
      <c r="I1009" s="127">
        <v>124</v>
      </c>
      <c r="J1009" s="139" t="s">
        <v>334</v>
      </c>
      <c r="K1009" s="127">
        <v>17848</v>
      </c>
      <c r="L1009" s="139" t="s">
        <v>334</v>
      </c>
      <c r="M1009" s="128">
        <v>18.059999999999999</v>
      </c>
      <c r="N1009" s="139" t="s">
        <v>334</v>
      </c>
      <c r="O1009" s="128">
        <v>11.12</v>
      </c>
      <c r="P1009" s="139" t="s">
        <v>334</v>
      </c>
      <c r="Q1009" s="127">
        <v>821</v>
      </c>
      <c r="R1009" s="127">
        <v>8925</v>
      </c>
      <c r="S1009" s="127">
        <v>69</v>
      </c>
      <c r="T1009" s="127" t="s">
        <v>334</v>
      </c>
      <c r="U1009" s="127">
        <v>687</v>
      </c>
      <c r="V1009" s="127" t="s">
        <v>334</v>
      </c>
      <c r="W1009" s="127">
        <v>679</v>
      </c>
      <c r="X1009" s="127" t="s">
        <v>334</v>
      </c>
      <c r="Y1009" s="127">
        <v>41024</v>
      </c>
      <c r="Z1009" s="127" t="s">
        <v>334</v>
      </c>
      <c r="AA1009" s="128">
        <v>8.4</v>
      </c>
      <c r="AB1009" s="127" t="s">
        <v>334</v>
      </c>
      <c r="AC1009" s="128">
        <v>7.7</v>
      </c>
      <c r="AD1009" s="127" t="s">
        <v>334</v>
      </c>
    </row>
    <row r="1010" spans="2:30" ht="15" customHeight="1" x14ac:dyDescent="0.25">
      <c r="B1010" s="123" t="s">
        <v>440</v>
      </c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</row>
    <row r="1011" spans="2:30" ht="15" customHeight="1" x14ac:dyDescent="0.25">
      <c r="B1011" s="167">
        <v>2022</v>
      </c>
      <c r="C1011" s="166">
        <v>69858</v>
      </c>
      <c r="D1011" s="166">
        <v>281731</v>
      </c>
      <c r="E1011" s="166">
        <v>13707</v>
      </c>
      <c r="F1011" s="166" t="s">
        <v>333</v>
      </c>
      <c r="G1011" s="166">
        <v>15556</v>
      </c>
      <c r="H1011" s="166" t="s">
        <v>333</v>
      </c>
      <c r="I1011" s="166">
        <v>1944</v>
      </c>
      <c r="J1011" s="166" t="s">
        <v>333</v>
      </c>
      <c r="K1011" s="166">
        <v>174242</v>
      </c>
      <c r="L1011" s="166" t="s">
        <v>333</v>
      </c>
      <c r="M1011" s="168">
        <v>19.62</v>
      </c>
      <c r="N1011" s="166" t="s">
        <v>333</v>
      </c>
      <c r="O1011" s="168">
        <v>5.52</v>
      </c>
      <c r="P1011" s="166" t="s">
        <v>333</v>
      </c>
      <c r="Q1011" s="166">
        <v>4532</v>
      </c>
      <c r="R1011" s="166">
        <v>216209</v>
      </c>
      <c r="S1011" s="166" t="s">
        <v>53</v>
      </c>
      <c r="T1011" s="166"/>
      <c r="U1011" s="166" t="s">
        <v>53</v>
      </c>
      <c r="V1011" s="166"/>
      <c r="W1011" s="166" t="s">
        <v>53</v>
      </c>
      <c r="X1011" s="166"/>
      <c r="Y1011" s="166" t="s">
        <v>53</v>
      </c>
      <c r="Z1011" s="166"/>
      <c r="AA1011" s="166" t="s">
        <v>51</v>
      </c>
      <c r="AB1011" s="166"/>
      <c r="AC1011" s="166" t="s">
        <v>51</v>
      </c>
      <c r="AD1011" s="166"/>
    </row>
    <row r="1012" spans="2:30" ht="15" customHeight="1" x14ac:dyDescent="0.25">
      <c r="B1012" s="126">
        <v>2021</v>
      </c>
      <c r="C1012" s="127">
        <v>58890</v>
      </c>
      <c r="D1012" s="127">
        <v>272080</v>
      </c>
      <c r="E1012" s="127">
        <v>12400</v>
      </c>
      <c r="F1012" s="139" t="s">
        <v>334</v>
      </c>
      <c r="G1012" s="127">
        <v>14071</v>
      </c>
      <c r="H1012" s="139" t="s">
        <v>334</v>
      </c>
      <c r="I1012" s="127">
        <v>1073</v>
      </c>
      <c r="J1012" s="139" t="s">
        <v>334</v>
      </c>
      <c r="K1012" s="127">
        <v>91890</v>
      </c>
      <c r="L1012" s="139" t="s">
        <v>334</v>
      </c>
      <c r="M1012" s="128">
        <v>21.06</v>
      </c>
      <c r="N1012" s="139" t="s">
        <v>334</v>
      </c>
      <c r="O1012" s="128">
        <v>5.17</v>
      </c>
      <c r="P1012" s="139" t="s">
        <v>334</v>
      </c>
      <c r="Q1012" s="127">
        <v>4325</v>
      </c>
      <c r="R1012" s="127">
        <v>217368</v>
      </c>
      <c r="S1012" s="127">
        <v>411</v>
      </c>
      <c r="T1012" s="127" t="s">
        <v>334</v>
      </c>
      <c r="U1012" s="127">
        <v>9961</v>
      </c>
      <c r="V1012" s="127" t="s">
        <v>334</v>
      </c>
      <c r="W1012" s="127">
        <v>9160</v>
      </c>
      <c r="X1012" s="127" t="s">
        <v>334</v>
      </c>
      <c r="Y1012" s="127">
        <v>200072</v>
      </c>
      <c r="Z1012" s="127" t="s">
        <v>334</v>
      </c>
      <c r="AA1012" s="128">
        <v>9.5</v>
      </c>
      <c r="AB1012" s="127" t="s">
        <v>334</v>
      </c>
      <c r="AC1012" s="128">
        <v>4.58</v>
      </c>
      <c r="AD1012" s="127" t="s">
        <v>334</v>
      </c>
    </row>
    <row r="1013" spans="2:30" ht="15" customHeight="1" x14ac:dyDescent="0.25">
      <c r="B1013" s="123" t="s">
        <v>441</v>
      </c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</row>
    <row r="1014" spans="2:30" ht="15" customHeight="1" x14ac:dyDescent="0.25">
      <c r="B1014" s="167">
        <v>2022</v>
      </c>
      <c r="C1014" s="166">
        <v>19602</v>
      </c>
      <c r="D1014" s="166">
        <v>32304</v>
      </c>
      <c r="E1014" s="166">
        <v>3866</v>
      </c>
      <c r="F1014" s="166" t="s">
        <v>333</v>
      </c>
      <c r="G1014" s="166">
        <v>3897</v>
      </c>
      <c r="H1014" s="166" t="s">
        <v>333</v>
      </c>
      <c r="I1014" s="166">
        <v>52</v>
      </c>
      <c r="J1014" s="166" t="s">
        <v>333</v>
      </c>
      <c r="K1014" s="166">
        <v>27527</v>
      </c>
      <c r="L1014" s="166" t="s">
        <v>333</v>
      </c>
      <c r="M1014" s="168">
        <v>19.72</v>
      </c>
      <c r="N1014" s="166" t="s">
        <v>333</v>
      </c>
      <c r="O1014" s="168">
        <v>12.06</v>
      </c>
      <c r="P1014" s="166" t="s">
        <v>333</v>
      </c>
      <c r="Q1014" s="166">
        <v>897</v>
      </c>
      <c r="R1014" s="166">
        <v>13545</v>
      </c>
      <c r="S1014" s="166" t="s">
        <v>53</v>
      </c>
      <c r="T1014" s="166"/>
      <c r="U1014" s="166" t="s">
        <v>53</v>
      </c>
      <c r="V1014" s="166"/>
      <c r="W1014" s="166" t="s">
        <v>53</v>
      </c>
      <c r="X1014" s="166"/>
      <c r="Y1014" s="166" t="s">
        <v>53</v>
      </c>
      <c r="Z1014" s="166"/>
      <c r="AA1014" s="166" t="s">
        <v>51</v>
      </c>
      <c r="AB1014" s="166"/>
      <c r="AC1014" s="166" t="s">
        <v>51</v>
      </c>
      <c r="AD1014" s="166"/>
    </row>
    <row r="1015" spans="2:30" ht="15" customHeight="1" x14ac:dyDescent="0.25">
      <c r="B1015" s="126">
        <v>2021</v>
      </c>
      <c r="C1015" s="127">
        <v>16186</v>
      </c>
      <c r="D1015" s="127">
        <v>28554</v>
      </c>
      <c r="E1015" s="127">
        <v>3549</v>
      </c>
      <c r="F1015" s="139" t="s">
        <v>334</v>
      </c>
      <c r="G1015" s="127">
        <v>3690</v>
      </c>
      <c r="H1015" s="139" t="s">
        <v>334</v>
      </c>
      <c r="I1015" s="127">
        <v>185</v>
      </c>
      <c r="J1015" s="139" t="s">
        <v>334</v>
      </c>
      <c r="K1015" s="127">
        <v>21373</v>
      </c>
      <c r="L1015" s="139" t="s">
        <v>334</v>
      </c>
      <c r="M1015" s="128">
        <v>21.93</v>
      </c>
      <c r="N1015" s="139" t="s">
        <v>334</v>
      </c>
      <c r="O1015" s="128">
        <v>12.92</v>
      </c>
      <c r="P1015" s="139" t="s">
        <v>334</v>
      </c>
      <c r="Q1015" s="127">
        <v>852</v>
      </c>
      <c r="R1015" s="127">
        <v>13187</v>
      </c>
      <c r="S1015" s="127">
        <v>101</v>
      </c>
      <c r="T1015" s="127" t="s">
        <v>334</v>
      </c>
      <c r="U1015" s="127">
        <v>285</v>
      </c>
      <c r="V1015" s="127" t="s">
        <v>334</v>
      </c>
      <c r="W1015" s="127">
        <v>270</v>
      </c>
      <c r="X1015" s="127" t="s">
        <v>334</v>
      </c>
      <c r="Y1015" s="127">
        <v>7414</v>
      </c>
      <c r="Z1015" s="127" t="s">
        <v>334</v>
      </c>
      <c r="AA1015" s="128">
        <v>11.85</v>
      </c>
      <c r="AB1015" s="127" t="s">
        <v>334</v>
      </c>
      <c r="AC1015" s="128">
        <v>2.16</v>
      </c>
      <c r="AD1015" s="127" t="s">
        <v>334</v>
      </c>
    </row>
    <row r="1016" spans="2:30" ht="15" customHeight="1" x14ac:dyDescent="0.25">
      <c r="B1016" s="123" t="s">
        <v>149</v>
      </c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</row>
    <row r="1017" spans="2:30" ht="15" customHeight="1" x14ac:dyDescent="0.25">
      <c r="B1017" s="167">
        <v>2022</v>
      </c>
      <c r="C1017" s="166">
        <v>6635</v>
      </c>
      <c r="D1017" s="166">
        <v>12139</v>
      </c>
      <c r="E1017" s="166">
        <v>1259</v>
      </c>
      <c r="F1017" s="166" t="s">
        <v>333</v>
      </c>
      <c r="G1017" s="166">
        <v>1314</v>
      </c>
      <c r="H1017" s="166" t="s">
        <v>333</v>
      </c>
      <c r="I1017" s="166">
        <v>65</v>
      </c>
      <c r="J1017" s="166" t="s">
        <v>333</v>
      </c>
      <c r="K1017" s="166">
        <v>10181</v>
      </c>
      <c r="L1017" s="166" t="s">
        <v>333</v>
      </c>
      <c r="M1017" s="168">
        <v>18.98</v>
      </c>
      <c r="N1017" s="166" t="s">
        <v>333</v>
      </c>
      <c r="O1017" s="168">
        <v>10.82</v>
      </c>
      <c r="P1017" s="166" t="s">
        <v>333</v>
      </c>
      <c r="Q1017" s="166">
        <v>451</v>
      </c>
      <c r="R1017" s="166">
        <v>5925</v>
      </c>
      <c r="S1017" s="166" t="s">
        <v>53</v>
      </c>
      <c r="T1017" s="166"/>
      <c r="U1017" s="166" t="s">
        <v>53</v>
      </c>
      <c r="V1017" s="166"/>
      <c r="W1017" s="166" t="s">
        <v>53</v>
      </c>
      <c r="X1017" s="166"/>
      <c r="Y1017" s="166" t="s">
        <v>53</v>
      </c>
      <c r="Z1017" s="166"/>
      <c r="AA1017" s="166" t="s">
        <v>51</v>
      </c>
      <c r="AB1017" s="166"/>
      <c r="AC1017" s="166" t="s">
        <v>51</v>
      </c>
      <c r="AD1017" s="166"/>
    </row>
    <row r="1018" spans="2:30" ht="15" customHeight="1" x14ac:dyDescent="0.25">
      <c r="B1018" s="126">
        <v>2021</v>
      </c>
      <c r="C1018" s="127">
        <v>6065</v>
      </c>
      <c r="D1018" s="127">
        <v>11427</v>
      </c>
      <c r="E1018" s="127">
        <v>1191</v>
      </c>
      <c r="F1018" s="139" t="s">
        <v>334</v>
      </c>
      <c r="G1018" s="127">
        <v>1230</v>
      </c>
      <c r="H1018" s="139" t="s">
        <v>334</v>
      </c>
      <c r="I1018" s="127">
        <v>53</v>
      </c>
      <c r="J1018" s="139" t="s">
        <v>334</v>
      </c>
      <c r="K1018" s="127">
        <v>9038</v>
      </c>
      <c r="L1018" s="139" t="s">
        <v>334</v>
      </c>
      <c r="M1018" s="128">
        <v>19.64</v>
      </c>
      <c r="N1018" s="139" t="s">
        <v>334</v>
      </c>
      <c r="O1018" s="128">
        <v>10.76</v>
      </c>
      <c r="P1018" s="139" t="s">
        <v>334</v>
      </c>
      <c r="Q1018" s="127">
        <v>420</v>
      </c>
      <c r="R1018" s="127">
        <v>5768</v>
      </c>
      <c r="S1018" s="127">
        <v>38</v>
      </c>
      <c r="T1018" s="127" t="s">
        <v>334</v>
      </c>
      <c r="U1018" s="127">
        <v>82</v>
      </c>
      <c r="V1018" s="127" t="s">
        <v>334</v>
      </c>
      <c r="W1018" s="127">
        <v>76</v>
      </c>
      <c r="X1018" s="127" t="s">
        <v>334</v>
      </c>
      <c r="Y1018" s="127">
        <v>4329</v>
      </c>
      <c r="Z1018" s="127" t="s">
        <v>334</v>
      </c>
      <c r="AA1018" s="128">
        <v>9.0500000000000007</v>
      </c>
      <c r="AB1018" s="127" t="s">
        <v>334</v>
      </c>
      <c r="AC1018" s="128">
        <v>1.42</v>
      </c>
      <c r="AD1018" s="127" t="s">
        <v>334</v>
      </c>
    </row>
    <row r="1019" spans="2:30" ht="15" customHeight="1" x14ac:dyDescent="0.25">
      <c r="B1019" s="123" t="s">
        <v>150</v>
      </c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</row>
    <row r="1020" spans="2:30" ht="15" customHeight="1" x14ac:dyDescent="0.25">
      <c r="B1020" s="167">
        <v>2022</v>
      </c>
      <c r="C1020" s="166">
        <v>12716</v>
      </c>
      <c r="D1020" s="166">
        <v>25757</v>
      </c>
      <c r="E1020" s="166">
        <v>2238</v>
      </c>
      <c r="F1020" s="166" t="s">
        <v>333</v>
      </c>
      <c r="G1020" s="166">
        <v>2293</v>
      </c>
      <c r="H1020" s="166" t="s">
        <v>333</v>
      </c>
      <c r="I1020" s="166">
        <v>63</v>
      </c>
      <c r="J1020" s="166" t="s">
        <v>333</v>
      </c>
      <c r="K1020" s="166">
        <v>21421</v>
      </c>
      <c r="L1020" s="166" t="s">
        <v>333</v>
      </c>
      <c r="M1020" s="168">
        <v>17.600000000000001</v>
      </c>
      <c r="N1020" s="166" t="s">
        <v>333</v>
      </c>
      <c r="O1020" s="168">
        <v>8.9</v>
      </c>
      <c r="P1020" s="166" t="s">
        <v>333</v>
      </c>
      <c r="Q1020" s="166">
        <v>1173</v>
      </c>
      <c r="R1020" s="166">
        <v>14071</v>
      </c>
      <c r="S1020" s="166" t="s">
        <v>53</v>
      </c>
      <c r="T1020" s="166"/>
      <c r="U1020" s="166" t="s">
        <v>53</v>
      </c>
      <c r="V1020" s="166"/>
      <c r="W1020" s="166" t="s">
        <v>53</v>
      </c>
      <c r="X1020" s="166"/>
      <c r="Y1020" s="166" t="s">
        <v>53</v>
      </c>
      <c r="Z1020" s="166"/>
      <c r="AA1020" s="166" t="s">
        <v>51</v>
      </c>
      <c r="AB1020" s="166"/>
      <c r="AC1020" s="166" t="s">
        <v>51</v>
      </c>
      <c r="AD1020" s="166"/>
    </row>
    <row r="1021" spans="2:30" ht="15" customHeight="1" x14ac:dyDescent="0.25">
      <c r="B1021" s="126">
        <v>2021</v>
      </c>
      <c r="C1021" s="127">
        <v>10947</v>
      </c>
      <c r="D1021" s="127">
        <v>20225</v>
      </c>
      <c r="E1021" s="127">
        <v>1847</v>
      </c>
      <c r="F1021" s="139" t="s">
        <v>334</v>
      </c>
      <c r="G1021" s="127">
        <v>1963</v>
      </c>
      <c r="H1021" s="139" t="s">
        <v>334</v>
      </c>
      <c r="I1021" s="127">
        <v>136</v>
      </c>
      <c r="J1021" s="139" t="s">
        <v>334</v>
      </c>
      <c r="K1021" s="127">
        <v>13626</v>
      </c>
      <c r="L1021" s="139" t="s">
        <v>334</v>
      </c>
      <c r="M1021" s="128">
        <v>16.87</v>
      </c>
      <c r="N1021" s="139" t="s">
        <v>334</v>
      </c>
      <c r="O1021" s="128">
        <v>9.7100000000000009</v>
      </c>
      <c r="P1021" s="139" t="s">
        <v>334</v>
      </c>
      <c r="Q1021" s="127">
        <v>1104</v>
      </c>
      <c r="R1021" s="127">
        <v>10263</v>
      </c>
      <c r="S1021" s="127">
        <v>73</v>
      </c>
      <c r="T1021" s="127" t="s">
        <v>334</v>
      </c>
      <c r="U1021" s="127">
        <v>182</v>
      </c>
      <c r="V1021" s="127" t="s">
        <v>334</v>
      </c>
      <c r="W1021" s="127">
        <v>177</v>
      </c>
      <c r="X1021" s="127" t="s">
        <v>334</v>
      </c>
      <c r="Y1021" s="127">
        <v>2604</v>
      </c>
      <c r="Z1021" s="127" t="s">
        <v>334</v>
      </c>
      <c r="AA1021" s="128">
        <v>6.61</v>
      </c>
      <c r="AB1021" s="127" t="s">
        <v>334</v>
      </c>
      <c r="AC1021" s="128">
        <v>1.77</v>
      </c>
      <c r="AD1021" s="127" t="s">
        <v>334</v>
      </c>
    </row>
    <row r="1022" spans="2:30" ht="15" customHeight="1" x14ac:dyDescent="0.25">
      <c r="B1022" s="123" t="s">
        <v>442</v>
      </c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</row>
    <row r="1023" spans="2:30" ht="15" customHeight="1" x14ac:dyDescent="0.25">
      <c r="B1023" s="167">
        <v>2022</v>
      </c>
      <c r="C1023" s="166">
        <v>4020</v>
      </c>
      <c r="D1023" s="166">
        <v>6057</v>
      </c>
      <c r="E1023" s="166">
        <v>771</v>
      </c>
      <c r="F1023" s="166" t="s">
        <v>333</v>
      </c>
      <c r="G1023" s="166">
        <v>971</v>
      </c>
      <c r="H1023" s="166" t="s">
        <v>333</v>
      </c>
      <c r="I1023" s="166">
        <v>202</v>
      </c>
      <c r="J1023" s="166" t="s">
        <v>333</v>
      </c>
      <c r="K1023" s="166">
        <v>7543</v>
      </c>
      <c r="L1023" s="166" t="s">
        <v>333</v>
      </c>
      <c r="M1023" s="168">
        <v>19.18</v>
      </c>
      <c r="N1023" s="166" t="s">
        <v>333</v>
      </c>
      <c r="O1023" s="168">
        <v>16.03</v>
      </c>
      <c r="P1023" s="166" t="s">
        <v>333</v>
      </c>
      <c r="Q1023" s="166">
        <v>260</v>
      </c>
      <c r="R1023" s="166">
        <v>2273</v>
      </c>
      <c r="S1023" s="166" t="s">
        <v>53</v>
      </c>
      <c r="T1023" s="166"/>
      <c r="U1023" s="166" t="s">
        <v>53</v>
      </c>
      <c r="V1023" s="166"/>
      <c r="W1023" s="166" t="s">
        <v>53</v>
      </c>
      <c r="X1023" s="166"/>
      <c r="Y1023" s="166" t="s">
        <v>53</v>
      </c>
      <c r="Z1023" s="166"/>
      <c r="AA1023" s="166" t="s">
        <v>51</v>
      </c>
      <c r="AB1023" s="166"/>
      <c r="AC1023" s="166" t="s">
        <v>51</v>
      </c>
      <c r="AD1023" s="166"/>
    </row>
    <row r="1024" spans="2:30" ht="15" customHeight="1" x14ac:dyDescent="0.25">
      <c r="B1024" s="126">
        <v>2021</v>
      </c>
      <c r="C1024" s="127">
        <v>3726</v>
      </c>
      <c r="D1024" s="127">
        <v>5590</v>
      </c>
      <c r="E1024" s="127">
        <v>721</v>
      </c>
      <c r="F1024" s="139" t="s">
        <v>334</v>
      </c>
      <c r="G1024" s="127">
        <v>760</v>
      </c>
      <c r="H1024" s="139" t="s">
        <v>334</v>
      </c>
      <c r="I1024" s="127">
        <v>42</v>
      </c>
      <c r="J1024" s="139" t="s">
        <v>334</v>
      </c>
      <c r="K1024" s="127">
        <v>4244</v>
      </c>
      <c r="L1024" s="139" t="s">
        <v>334</v>
      </c>
      <c r="M1024" s="128">
        <v>19.350000000000001</v>
      </c>
      <c r="N1024" s="139" t="s">
        <v>334</v>
      </c>
      <c r="O1024" s="128">
        <v>13.6</v>
      </c>
      <c r="P1024" s="139" t="s">
        <v>334</v>
      </c>
      <c r="Q1024" s="127">
        <v>257</v>
      </c>
      <c r="R1024" s="127">
        <v>2113</v>
      </c>
      <c r="S1024" s="127">
        <v>24</v>
      </c>
      <c r="T1024" s="127" t="s">
        <v>334</v>
      </c>
      <c r="U1024" s="127">
        <v>66</v>
      </c>
      <c r="V1024" s="127" t="s">
        <v>334</v>
      </c>
      <c r="W1024" s="127">
        <v>61</v>
      </c>
      <c r="X1024" s="127" t="s">
        <v>334</v>
      </c>
      <c r="Y1024" s="127">
        <v>2147</v>
      </c>
      <c r="Z1024" s="127" t="s">
        <v>334</v>
      </c>
      <c r="AA1024" s="128">
        <v>9.34</v>
      </c>
      <c r="AB1024" s="127" t="s">
        <v>334</v>
      </c>
      <c r="AC1024" s="128">
        <v>3.12</v>
      </c>
      <c r="AD1024" s="127" t="s">
        <v>334</v>
      </c>
    </row>
    <row r="1025" spans="1:30" ht="15" customHeight="1" x14ac:dyDescent="0.25">
      <c r="B1025" s="123" t="s">
        <v>443</v>
      </c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</row>
    <row r="1026" spans="1:30" ht="15" customHeight="1" x14ac:dyDescent="0.25">
      <c r="B1026" s="167">
        <v>2022</v>
      </c>
      <c r="C1026" s="166">
        <v>4775</v>
      </c>
      <c r="D1026" s="166">
        <v>10440</v>
      </c>
      <c r="E1026" s="166">
        <v>816</v>
      </c>
      <c r="F1026" s="166" t="s">
        <v>333</v>
      </c>
      <c r="G1026" s="166">
        <v>831</v>
      </c>
      <c r="H1026" s="166" t="s">
        <v>333</v>
      </c>
      <c r="I1026" s="166">
        <v>19</v>
      </c>
      <c r="J1026" s="166" t="s">
        <v>333</v>
      </c>
      <c r="K1026" s="166">
        <v>6489</v>
      </c>
      <c r="L1026" s="166" t="s">
        <v>333</v>
      </c>
      <c r="M1026" s="168">
        <v>17.09</v>
      </c>
      <c r="N1026" s="166" t="s">
        <v>333</v>
      </c>
      <c r="O1026" s="168">
        <v>7.96</v>
      </c>
      <c r="P1026" s="166" t="s">
        <v>333</v>
      </c>
      <c r="Q1026" s="166">
        <v>384</v>
      </c>
      <c r="R1026" s="166">
        <v>6039</v>
      </c>
      <c r="S1026" s="166" t="s">
        <v>53</v>
      </c>
      <c r="T1026" s="166"/>
      <c r="U1026" s="166" t="s">
        <v>53</v>
      </c>
      <c r="V1026" s="166"/>
      <c r="W1026" s="166" t="s">
        <v>53</v>
      </c>
      <c r="X1026" s="166"/>
      <c r="Y1026" s="166" t="s">
        <v>53</v>
      </c>
      <c r="Z1026" s="166"/>
      <c r="AA1026" s="166" t="s">
        <v>51</v>
      </c>
      <c r="AB1026" s="166"/>
      <c r="AC1026" s="166" t="s">
        <v>51</v>
      </c>
      <c r="AD1026" s="166"/>
    </row>
    <row r="1027" spans="1:30" ht="15" customHeight="1" x14ac:dyDescent="0.25">
      <c r="B1027" s="126">
        <v>2021</v>
      </c>
      <c r="C1027" s="127">
        <v>4384</v>
      </c>
      <c r="D1027" s="127">
        <v>10085</v>
      </c>
      <c r="E1027" s="127">
        <v>889</v>
      </c>
      <c r="F1027" s="139" t="s">
        <v>334</v>
      </c>
      <c r="G1027" s="127">
        <v>937</v>
      </c>
      <c r="H1027" s="139" t="s">
        <v>334</v>
      </c>
      <c r="I1027" s="127">
        <v>57</v>
      </c>
      <c r="J1027" s="139" t="s">
        <v>334</v>
      </c>
      <c r="K1027" s="127">
        <v>6081</v>
      </c>
      <c r="L1027" s="139" t="s">
        <v>334</v>
      </c>
      <c r="M1027" s="128">
        <v>20.28</v>
      </c>
      <c r="N1027" s="139" t="s">
        <v>334</v>
      </c>
      <c r="O1027" s="128">
        <v>9.2899999999999991</v>
      </c>
      <c r="P1027" s="139" t="s">
        <v>334</v>
      </c>
      <c r="Q1027" s="127">
        <v>345</v>
      </c>
      <c r="R1027" s="127">
        <v>5538</v>
      </c>
      <c r="S1027" s="127">
        <v>30</v>
      </c>
      <c r="T1027" s="127" t="s">
        <v>334</v>
      </c>
      <c r="U1027" s="127">
        <v>92</v>
      </c>
      <c r="V1027" s="127" t="s">
        <v>334</v>
      </c>
      <c r="W1027" s="127">
        <v>84</v>
      </c>
      <c r="X1027" s="127" t="s">
        <v>334</v>
      </c>
      <c r="Y1027" s="127">
        <v>6610</v>
      </c>
      <c r="Z1027" s="127" t="s">
        <v>334</v>
      </c>
      <c r="AA1027" s="128">
        <v>8.6999999999999993</v>
      </c>
      <c r="AB1027" s="127" t="s">
        <v>334</v>
      </c>
      <c r="AC1027" s="128">
        <v>1.66</v>
      </c>
      <c r="AD1027" s="127" t="s">
        <v>334</v>
      </c>
    </row>
    <row r="1028" spans="1:30" ht="15" customHeight="1" x14ac:dyDescent="0.25">
      <c r="B1028" s="181" t="s">
        <v>20</v>
      </c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</row>
    <row r="1029" spans="1:30" ht="15" customHeight="1" x14ac:dyDescent="0.25">
      <c r="B1029" s="123" t="s">
        <v>228</v>
      </c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</row>
    <row r="1030" spans="1:30" ht="15" customHeight="1" x14ac:dyDescent="0.25">
      <c r="B1030" s="167">
        <v>2022</v>
      </c>
      <c r="C1030" s="166">
        <v>63563</v>
      </c>
      <c r="D1030" s="166">
        <v>107148</v>
      </c>
      <c r="E1030" s="166">
        <v>7777</v>
      </c>
      <c r="F1030" s="166" t="s">
        <v>333</v>
      </c>
      <c r="G1030" s="166">
        <v>8059</v>
      </c>
      <c r="H1030" s="166" t="s">
        <v>333</v>
      </c>
      <c r="I1030" s="166">
        <v>442</v>
      </c>
      <c r="J1030" s="166" t="s">
        <v>333</v>
      </c>
      <c r="K1030" s="166">
        <v>66000</v>
      </c>
      <c r="L1030" s="166" t="s">
        <v>333</v>
      </c>
      <c r="M1030" s="168">
        <v>12.24</v>
      </c>
      <c r="N1030" s="166" t="s">
        <v>333</v>
      </c>
      <c r="O1030" s="168">
        <v>7.52</v>
      </c>
      <c r="P1030" s="166" t="s">
        <v>333</v>
      </c>
      <c r="Q1030" s="166">
        <v>5481</v>
      </c>
      <c r="R1030" s="166">
        <v>48921</v>
      </c>
      <c r="S1030" s="166" t="s">
        <v>53</v>
      </c>
      <c r="T1030" s="166"/>
      <c r="U1030" s="166" t="s">
        <v>53</v>
      </c>
      <c r="V1030" s="166"/>
      <c r="W1030" s="166" t="s">
        <v>53</v>
      </c>
      <c r="X1030" s="166"/>
      <c r="Y1030" s="166" t="s">
        <v>53</v>
      </c>
      <c r="Z1030" s="166"/>
      <c r="AA1030" s="166" t="s">
        <v>51</v>
      </c>
      <c r="AB1030" s="166"/>
      <c r="AC1030" s="166" t="s">
        <v>51</v>
      </c>
      <c r="AD1030" s="166"/>
    </row>
    <row r="1031" spans="1:30" ht="15" customHeight="1" x14ac:dyDescent="0.25">
      <c r="B1031" s="126">
        <v>2021</v>
      </c>
      <c r="C1031" s="127">
        <v>58588</v>
      </c>
      <c r="D1031" s="127">
        <v>100900</v>
      </c>
      <c r="E1031" s="127">
        <v>7196</v>
      </c>
      <c r="F1031" s="139" t="s">
        <v>334</v>
      </c>
      <c r="G1031" s="127">
        <v>7579</v>
      </c>
      <c r="H1031" s="139" t="s">
        <v>334</v>
      </c>
      <c r="I1031" s="127">
        <v>572</v>
      </c>
      <c r="J1031" s="139" t="s">
        <v>334</v>
      </c>
      <c r="K1031" s="127">
        <v>38488</v>
      </c>
      <c r="L1031" s="139" t="s">
        <v>334</v>
      </c>
      <c r="M1031" s="128">
        <v>12.28</v>
      </c>
      <c r="N1031" s="139" t="s">
        <v>334</v>
      </c>
      <c r="O1031" s="128">
        <v>7.51</v>
      </c>
      <c r="P1031" s="139" t="s">
        <v>334</v>
      </c>
      <c r="Q1031" s="127">
        <v>5360</v>
      </c>
      <c r="R1031" s="127">
        <v>47503</v>
      </c>
      <c r="S1031" s="127">
        <v>385</v>
      </c>
      <c r="T1031" s="127" t="s">
        <v>334</v>
      </c>
      <c r="U1031" s="127">
        <v>890</v>
      </c>
      <c r="V1031" s="127" t="s">
        <v>334</v>
      </c>
      <c r="W1031" s="127">
        <v>856</v>
      </c>
      <c r="X1031" s="127" t="s">
        <v>334</v>
      </c>
      <c r="Y1031" s="127">
        <v>16769</v>
      </c>
      <c r="Z1031" s="127" t="s">
        <v>334</v>
      </c>
      <c r="AA1031" s="128">
        <v>7.18</v>
      </c>
      <c r="AB1031" s="127" t="s">
        <v>334</v>
      </c>
      <c r="AC1031" s="128">
        <v>1.87</v>
      </c>
      <c r="AD1031" s="127" t="s">
        <v>334</v>
      </c>
    </row>
    <row r="1032" spans="1:30" ht="15" customHeight="1" x14ac:dyDescent="0.25">
      <c r="B1032" s="126">
        <v>2020</v>
      </c>
      <c r="C1032" s="127">
        <v>57503</v>
      </c>
      <c r="D1032" s="127">
        <v>98983</v>
      </c>
      <c r="E1032" s="127">
        <v>8470</v>
      </c>
      <c r="F1032" s="127"/>
      <c r="G1032" s="127">
        <v>9170</v>
      </c>
      <c r="H1032" s="127"/>
      <c r="I1032" s="127">
        <v>905</v>
      </c>
      <c r="J1032" s="127"/>
      <c r="K1032" s="127">
        <v>37112</v>
      </c>
      <c r="L1032" s="127"/>
      <c r="M1032" s="128">
        <v>14.73</v>
      </c>
      <c r="N1032" s="127"/>
      <c r="O1032" s="128">
        <v>9.26</v>
      </c>
      <c r="P1032" s="127"/>
      <c r="Q1032" s="127">
        <v>5643</v>
      </c>
      <c r="R1032" s="127">
        <v>46995</v>
      </c>
      <c r="S1032" s="127">
        <v>638</v>
      </c>
      <c r="T1032" s="127"/>
      <c r="U1032" s="127">
        <v>1659</v>
      </c>
      <c r="V1032" s="127"/>
      <c r="W1032" s="127">
        <v>1575</v>
      </c>
      <c r="X1032" s="127"/>
      <c r="Y1032" s="127">
        <v>26630</v>
      </c>
      <c r="Z1032" s="127"/>
      <c r="AA1032" s="128">
        <v>11.31</v>
      </c>
      <c r="AB1032" s="127"/>
      <c r="AC1032" s="128">
        <v>3.53</v>
      </c>
      <c r="AD1032" s="127"/>
    </row>
    <row r="1033" spans="1:30" ht="15" customHeight="1" x14ac:dyDescent="0.25">
      <c r="B1033" s="126">
        <v>2019</v>
      </c>
      <c r="C1033" s="127">
        <v>58407</v>
      </c>
      <c r="D1033" s="127">
        <v>98689</v>
      </c>
      <c r="E1033" s="127">
        <v>8852</v>
      </c>
      <c r="F1033" s="139"/>
      <c r="G1033" s="127">
        <v>9254</v>
      </c>
      <c r="H1033" s="139"/>
      <c r="I1033" s="127">
        <v>597</v>
      </c>
      <c r="J1033" s="139"/>
      <c r="K1033" s="127">
        <v>33790</v>
      </c>
      <c r="L1033" s="139"/>
      <c r="M1033" s="128">
        <v>15.16</v>
      </c>
      <c r="N1033" s="139"/>
      <c r="O1033" s="128">
        <v>9.3800000000000008</v>
      </c>
      <c r="P1033" s="139"/>
      <c r="Q1033" s="127">
        <v>5531</v>
      </c>
      <c r="R1033" s="127">
        <v>45678</v>
      </c>
      <c r="S1033" s="127">
        <v>453</v>
      </c>
      <c r="T1033" s="127"/>
      <c r="U1033" s="127">
        <v>969</v>
      </c>
      <c r="V1033" s="127"/>
      <c r="W1033" s="127">
        <v>897</v>
      </c>
      <c r="X1033" s="127"/>
      <c r="Y1033" s="127">
        <v>17595</v>
      </c>
      <c r="Z1033" s="127"/>
      <c r="AA1033" s="128">
        <v>8.19</v>
      </c>
      <c r="AB1033" s="127"/>
      <c r="AC1033" s="128">
        <v>2.12</v>
      </c>
      <c r="AD1033" s="127"/>
    </row>
    <row r="1034" spans="1:30" ht="15" customHeight="1" x14ac:dyDescent="0.25">
      <c r="A1034" s="14"/>
      <c r="B1034" s="126">
        <v>2018</v>
      </c>
      <c r="C1034" s="127">
        <v>57895</v>
      </c>
      <c r="D1034" s="127">
        <v>97385</v>
      </c>
      <c r="E1034" s="127">
        <v>9406</v>
      </c>
      <c r="F1034" s="139"/>
      <c r="G1034" s="127">
        <v>9850</v>
      </c>
      <c r="H1034" s="139"/>
      <c r="I1034" s="127">
        <v>679</v>
      </c>
      <c r="J1034" s="139"/>
      <c r="K1034" s="127">
        <v>37418</v>
      </c>
      <c r="L1034" s="139"/>
      <c r="M1034" s="128">
        <v>16.25</v>
      </c>
      <c r="N1034" s="139"/>
      <c r="O1034" s="128">
        <v>10.11</v>
      </c>
      <c r="P1034" s="139"/>
      <c r="Q1034" s="127">
        <v>5352</v>
      </c>
      <c r="R1034" s="127">
        <v>44691</v>
      </c>
      <c r="S1034" s="127">
        <v>463</v>
      </c>
      <c r="T1034" s="127"/>
      <c r="U1034" s="127">
        <v>1088</v>
      </c>
      <c r="V1034" s="127"/>
      <c r="W1034" s="127">
        <v>1029</v>
      </c>
      <c r="X1034" s="127"/>
      <c r="Y1034" s="127">
        <v>14583</v>
      </c>
      <c r="Z1034" s="127"/>
      <c r="AA1034" s="128">
        <v>8.65</v>
      </c>
      <c r="AB1034" s="127"/>
      <c r="AC1034" s="128">
        <v>2.4300000000000002</v>
      </c>
      <c r="AD1034" s="127"/>
    </row>
    <row r="1035" spans="1:30" ht="15" customHeight="1" x14ac:dyDescent="0.25">
      <c r="A1035" s="14"/>
      <c r="B1035" s="126">
        <v>2017</v>
      </c>
      <c r="C1035" s="127">
        <v>56577</v>
      </c>
      <c r="D1035" s="127">
        <v>94575</v>
      </c>
      <c r="E1035" s="127">
        <v>8482</v>
      </c>
      <c r="F1035" s="127"/>
      <c r="G1035" s="127">
        <v>9061</v>
      </c>
      <c r="H1035" s="127"/>
      <c r="I1035" s="127">
        <v>812</v>
      </c>
      <c r="J1035" s="127"/>
      <c r="K1035" s="127">
        <v>32293</v>
      </c>
      <c r="L1035" s="127"/>
      <c r="M1035" s="128">
        <v>14.99</v>
      </c>
      <c r="N1035" s="127"/>
      <c r="O1035" s="128">
        <v>9.58</v>
      </c>
      <c r="P1035" s="127"/>
      <c r="Q1035" s="127">
        <v>5317</v>
      </c>
      <c r="R1035" s="127">
        <v>43194</v>
      </c>
      <c r="S1035" s="127">
        <v>464</v>
      </c>
      <c r="T1035" s="127"/>
      <c r="U1035" s="127">
        <v>1164</v>
      </c>
      <c r="V1035" s="127"/>
      <c r="W1035" s="127">
        <v>1095</v>
      </c>
      <c r="X1035" s="127"/>
      <c r="Y1035" s="127">
        <v>14641</v>
      </c>
      <c r="Z1035" s="127"/>
      <c r="AA1035" s="128">
        <v>8.73</v>
      </c>
      <c r="AB1035" s="127"/>
      <c r="AC1035" s="128">
        <v>2.69</v>
      </c>
      <c r="AD1035" s="127"/>
    </row>
    <row r="1036" spans="1:30" ht="15" customHeight="1" x14ac:dyDescent="0.25">
      <c r="B1036" s="126">
        <v>2016</v>
      </c>
      <c r="C1036" s="127">
        <v>54647</v>
      </c>
      <c r="D1036" s="127">
        <v>92490</v>
      </c>
      <c r="E1036" s="127">
        <v>8207</v>
      </c>
      <c r="F1036" s="139"/>
      <c r="G1036" s="127">
        <v>9065</v>
      </c>
      <c r="H1036" s="139"/>
      <c r="I1036" s="127">
        <v>1102</v>
      </c>
      <c r="J1036" s="139"/>
      <c r="K1036" s="127">
        <v>34965</v>
      </c>
      <c r="L1036" s="139"/>
      <c r="M1036" s="128">
        <v>15.02</v>
      </c>
      <c r="N1036" s="139"/>
      <c r="O1036" s="128">
        <v>9.8000000000000007</v>
      </c>
      <c r="P1036" s="139"/>
      <c r="Q1036" s="127">
        <v>5268</v>
      </c>
      <c r="R1036" s="127">
        <v>42949</v>
      </c>
      <c r="S1036" s="127">
        <v>490</v>
      </c>
      <c r="T1036" s="127"/>
      <c r="U1036" s="127">
        <v>1428</v>
      </c>
      <c r="V1036" s="127"/>
      <c r="W1036" s="127">
        <v>1352</v>
      </c>
      <c r="X1036" s="127"/>
      <c r="Y1036" s="127">
        <v>17019</v>
      </c>
      <c r="Z1036" s="127"/>
      <c r="AA1036" s="128">
        <v>9.3000000000000007</v>
      </c>
      <c r="AB1036" s="127"/>
      <c r="AC1036" s="128">
        <v>3.32</v>
      </c>
      <c r="AD1036" s="127"/>
    </row>
    <row r="1037" spans="1:30" ht="15" customHeight="1" x14ac:dyDescent="0.25">
      <c r="B1037" s="126">
        <v>2015</v>
      </c>
      <c r="C1037" s="127">
        <v>54626</v>
      </c>
      <c r="D1037" s="127">
        <v>92423</v>
      </c>
      <c r="E1037" s="139">
        <v>9114</v>
      </c>
      <c r="F1037" s="139"/>
      <c r="G1037" s="139">
        <v>9982</v>
      </c>
      <c r="H1037" s="139"/>
      <c r="I1037" s="139">
        <v>1079</v>
      </c>
      <c r="J1037" s="139"/>
      <c r="K1037" s="139">
        <v>45901</v>
      </c>
      <c r="L1037" s="139"/>
      <c r="M1037" s="140">
        <v>16.68</v>
      </c>
      <c r="N1037" s="139"/>
      <c r="O1037" s="140">
        <v>10.8</v>
      </c>
      <c r="P1037" s="139"/>
      <c r="Q1037" s="139">
        <v>5258</v>
      </c>
      <c r="R1037" s="127">
        <v>42902</v>
      </c>
      <c r="S1037" s="127">
        <v>521</v>
      </c>
      <c r="T1037" s="127"/>
      <c r="U1037" s="127">
        <v>1506</v>
      </c>
      <c r="V1037" s="127"/>
      <c r="W1037" s="127">
        <v>1395</v>
      </c>
      <c r="X1037" s="127"/>
      <c r="Y1037" s="127">
        <v>26513</v>
      </c>
      <c r="Z1037" s="127"/>
      <c r="AA1037" s="128">
        <v>9.91</v>
      </c>
      <c r="AB1037" s="127"/>
      <c r="AC1037" s="128">
        <v>3.51</v>
      </c>
      <c r="AD1037" s="127"/>
    </row>
    <row r="1038" spans="1:30" ht="15" customHeight="1" x14ac:dyDescent="0.25">
      <c r="B1038" s="126">
        <v>2014</v>
      </c>
      <c r="C1038" s="127">
        <v>55324</v>
      </c>
      <c r="D1038" s="127">
        <v>92068</v>
      </c>
      <c r="E1038" s="139">
        <v>10273</v>
      </c>
      <c r="F1038" s="139"/>
      <c r="G1038" s="139">
        <v>10902</v>
      </c>
      <c r="H1038" s="139"/>
      <c r="I1038" s="139">
        <v>883</v>
      </c>
      <c r="J1038" s="139"/>
      <c r="K1038" s="139">
        <v>40473</v>
      </c>
      <c r="L1038" s="139"/>
      <c r="M1038" s="140">
        <v>18.57</v>
      </c>
      <c r="N1038" s="139"/>
      <c r="O1038" s="140">
        <v>11.84</v>
      </c>
      <c r="P1038" s="139"/>
      <c r="Q1038" s="139">
        <v>5081</v>
      </c>
      <c r="R1038" s="127">
        <v>41687</v>
      </c>
      <c r="S1038" s="127">
        <v>512</v>
      </c>
      <c r="T1038" s="127"/>
      <c r="U1038" s="127">
        <v>1264</v>
      </c>
      <c r="V1038" s="127"/>
      <c r="W1038" s="127">
        <v>1201</v>
      </c>
      <c r="X1038" s="127"/>
      <c r="Y1038" s="127">
        <v>19197</v>
      </c>
      <c r="Z1038" s="127"/>
      <c r="AA1038" s="128">
        <v>10.08</v>
      </c>
      <c r="AB1038" s="127"/>
      <c r="AC1038" s="128">
        <v>3.03</v>
      </c>
      <c r="AD1038" s="127"/>
    </row>
    <row r="1039" spans="1:30" ht="15" customHeight="1" x14ac:dyDescent="0.25">
      <c r="B1039" s="126">
        <v>2013</v>
      </c>
      <c r="C1039" s="127">
        <v>55354</v>
      </c>
      <c r="D1039" s="127">
        <v>91749</v>
      </c>
      <c r="E1039" s="139">
        <v>10431</v>
      </c>
      <c r="F1039" s="139"/>
      <c r="G1039" s="139">
        <v>10927</v>
      </c>
      <c r="H1039" s="139"/>
      <c r="I1039" s="139">
        <v>724</v>
      </c>
      <c r="J1039" s="139"/>
      <c r="K1039" s="139">
        <v>38341</v>
      </c>
      <c r="L1039" s="139"/>
      <c r="M1039" s="140">
        <v>18.84</v>
      </c>
      <c r="N1039" s="139"/>
      <c r="O1039" s="140">
        <v>11.91</v>
      </c>
      <c r="P1039" s="139"/>
      <c r="Q1039" s="139">
        <v>4734</v>
      </c>
      <c r="R1039" s="127">
        <v>40973</v>
      </c>
      <c r="S1039" s="127">
        <v>400</v>
      </c>
      <c r="T1039" s="127"/>
      <c r="U1039" s="127">
        <v>1074</v>
      </c>
      <c r="V1039" s="127"/>
      <c r="W1039" s="127">
        <v>1030</v>
      </c>
      <c r="X1039" s="127"/>
      <c r="Y1039" s="127">
        <v>15204</v>
      </c>
      <c r="Z1039" s="127"/>
      <c r="AA1039" s="128">
        <v>8.4499999999999993</v>
      </c>
      <c r="AB1039" s="127"/>
      <c r="AC1039" s="128">
        <v>2.62</v>
      </c>
      <c r="AD1039" s="127"/>
    </row>
    <row r="1040" spans="1:30" ht="15" customHeight="1" x14ac:dyDescent="0.25">
      <c r="B1040" s="126">
        <v>2012</v>
      </c>
      <c r="C1040" s="127">
        <v>56802</v>
      </c>
      <c r="D1040" s="127">
        <v>94941</v>
      </c>
      <c r="E1040" s="127">
        <v>11053</v>
      </c>
      <c r="F1040" s="127"/>
      <c r="G1040" s="127">
        <v>12002</v>
      </c>
      <c r="H1040" s="127"/>
      <c r="I1040" s="127">
        <v>1262</v>
      </c>
      <c r="J1040" s="127"/>
      <c r="K1040" s="127">
        <v>56017</v>
      </c>
      <c r="L1040" s="127"/>
      <c r="M1040" s="128">
        <v>19.46</v>
      </c>
      <c r="N1040" s="127"/>
      <c r="O1040" s="128">
        <v>12.64</v>
      </c>
      <c r="P1040" s="127"/>
      <c r="Q1040" s="127">
        <v>4670</v>
      </c>
      <c r="R1040" s="127">
        <v>42681</v>
      </c>
      <c r="S1040" s="127">
        <v>547</v>
      </c>
      <c r="T1040" s="127"/>
      <c r="U1040" s="127">
        <v>1860</v>
      </c>
      <c r="V1040" s="127"/>
      <c r="W1040" s="127">
        <v>1803</v>
      </c>
      <c r="X1040" s="127"/>
      <c r="Y1040" s="127">
        <v>32037</v>
      </c>
      <c r="Z1040" s="127"/>
      <c r="AA1040" s="128">
        <v>11.71</v>
      </c>
      <c r="AB1040" s="127"/>
      <c r="AC1040" s="128">
        <v>4.3600000000000003</v>
      </c>
      <c r="AD1040" s="127"/>
    </row>
    <row r="1041" spans="1:30" ht="15" customHeight="1" x14ac:dyDescent="0.25">
      <c r="B1041" s="126">
        <v>2011</v>
      </c>
      <c r="C1041" s="127">
        <v>61683</v>
      </c>
      <c r="D1041" s="127">
        <v>101920</v>
      </c>
      <c r="E1041" s="127">
        <v>12725</v>
      </c>
      <c r="F1041" s="127"/>
      <c r="G1041" s="127">
        <v>13613</v>
      </c>
      <c r="H1041" s="127"/>
      <c r="I1041" s="127">
        <v>1167</v>
      </c>
      <c r="J1041" s="127"/>
      <c r="K1041" s="127">
        <v>59911</v>
      </c>
      <c r="L1041" s="127"/>
      <c r="M1041" s="128">
        <v>20.63</v>
      </c>
      <c r="N1041" s="128"/>
      <c r="O1041" s="128">
        <v>13.36</v>
      </c>
      <c r="P1041" s="128"/>
      <c r="Q1041" s="127">
        <v>4747</v>
      </c>
      <c r="R1041" s="127">
        <v>44844</v>
      </c>
      <c r="S1041" s="127">
        <v>513</v>
      </c>
      <c r="T1041" s="127"/>
      <c r="U1041" s="127">
        <v>1561</v>
      </c>
      <c r="V1041" s="127"/>
      <c r="W1041" s="127">
        <v>1486</v>
      </c>
      <c r="X1041" s="127"/>
      <c r="Y1041" s="127">
        <v>31642</v>
      </c>
      <c r="Z1041" s="127"/>
      <c r="AA1041" s="128">
        <v>10.81</v>
      </c>
      <c r="AB1041" s="128"/>
      <c r="AC1041" s="128">
        <v>3.48</v>
      </c>
      <c r="AD1041" s="128"/>
    </row>
    <row r="1042" spans="1:30" ht="15" customHeight="1" x14ac:dyDescent="0.25">
      <c r="B1042" s="126">
        <v>2010</v>
      </c>
      <c r="C1042" s="127">
        <v>65325</v>
      </c>
      <c r="D1042" s="127">
        <v>105998</v>
      </c>
      <c r="E1042" s="127">
        <v>13121</v>
      </c>
      <c r="F1042" s="127"/>
      <c r="G1042" s="127">
        <v>13834</v>
      </c>
      <c r="H1042" s="127"/>
      <c r="I1042" s="127">
        <v>1027</v>
      </c>
      <c r="J1042" s="127"/>
      <c r="K1042" s="127">
        <v>57311</v>
      </c>
      <c r="L1042" s="127"/>
      <c r="M1042" s="128">
        <v>20.09</v>
      </c>
      <c r="N1042" s="128"/>
      <c r="O1042" s="128">
        <v>13.05</v>
      </c>
      <c r="P1042" s="128"/>
      <c r="Q1042" s="127">
        <v>4811</v>
      </c>
      <c r="R1042" s="127">
        <v>45355</v>
      </c>
      <c r="S1042" s="127">
        <v>521</v>
      </c>
      <c r="T1042" s="127"/>
      <c r="U1042" s="127">
        <v>1373</v>
      </c>
      <c r="V1042" s="127"/>
      <c r="W1042" s="127">
        <v>1326</v>
      </c>
      <c r="X1042" s="127"/>
      <c r="Y1042" s="127">
        <v>23972</v>
      </c>
      <c r="Z1042" s="127"/>
      <c r="AA1042" s="128">
        <v>10.83</v>
      </c>
      <c r="AB1042" s="128"/>
      <c r="AC1042" s="128">
        <v>3.03</v>
      </c>
      <c r="AD1042" s="128"/>
    </row>
    <row r="1043" spans="1:30" ht="15" customHeight="1" x14ac:dyDescent="0.25">
      <c r="B1043" s="126">
        <v>2009</v>
      </c>
      <c r="C1043" s="127">
        <v>66673</v>
      </c>
      <c r="D1043" s="127">
        <v>107549</v>
      </c>
      <c r="E1043" s="127">
        <v>12452</v>
      </c>
      <c r="F1043" s="127"/>
      <c r="G1043" s="127">
        <v>13236</v>
      </c>
      <c r="H1043" s="127"/>
      <c r="I1043" s="127">
        <v>1002</v>
      </c>
      <c r="J1043" s="127"/>
      <c r="K1043" s="127">
        <v>55307</v>
      </c>
      <c r="L1043" s="127"/>
      <c r="M1043" s="128">
        <v>18.68</v>
      </c>
      <c r="N1043" s="128"/>
      <c r="O1043" s="128">
        <v>12.31</v>
      </c>
      <c r="P1043" s="128"/>
      <c r="Q1043" s="127">
        <v>4715</v>
      </c>
      <c r="R1043" s="127">
        <v>45338</v>
      </c>
      <c r="S1043" s="127">
        <v>449</v>
      </c>
      <c r="T1043" s="127"/>
      <c r="U1043" s="127">
        <v>1315</v>
      </c>
      <c r="V1043" s="127"/>
      <c r="W1043" s="127">
        <v>1257</v>
      </c>
      <c r="X1043" s="127"/>
      <c r="Y1043" s="127">
        <v>20752</v>
      </c>
      <c r="Z1043" s="127"/>
      <c r="AA1043" s="128">
        <v>9.52</v>
      </c>
      <c r="AB1043" s="128"/>
      <c r="AC1043" s="128">
        <v>2.9</v>
      </c>
      <c r="AD1043" s="128"/>
    </row>
    <row r="1044" spans="1:30" ht="15" customHeight="1" x14ac:dyDescent="0.25">
      <c r="B1044" s="126">
        <v>2008</v>
      </c>
      <c r="C1044" s="127">
        <v>63924</v>
      </c>
      <c r="D1044" s="127">
        <v>102799</v>
      </c>
      <c r="E1044" s="127">
        <v>10966</v>
      </c>
      <c r="F1044" s="127"/>
      <c r="G1044" s="127">
        <v>11581</v>
      </c>
      <c r="H1044" s="127"/>
      <c r="I1044" s="127">
        <v>771</v>
      </c>
      <c r="J1044" s="127"/>
      <c r="K1044" s="127">
        <v>53937</v>
      </c>
      <c r="L1044" s="127"/>
      <c r="M1044" s="128">
        <v>17.149999999999999</v>
      </c>
      <c r="N1044" s="128"/>
      <c r="O1044" s="128">
        <v>11.27</v>
      </c>
      <c r="P1044" s="128"/>
      <c r="Q1044" s="127">
        <v>4602</v>
      </c>
      <c r="R1044" s="127">
        <v>43246</v>
      </c>
      <c r="S1044" s="127">
        <v>365</v>
      </c>
      <c r="T1044" s="127"/>
      <c r="U1044" s="127">
        <v>1097</v>
      </c>
      <c r="V1044" s="127"/>
      <c r="W1044" s="127">
        <v>1064</v>
      </c>
      <c r="X1044" s="127"/>
      <c r="Y1044" s="127">
        <v>23040</v>
      </c>
      <c r="Z1044" s="127"/>
      <c r="AA1044" s="128">
        <v>7.93</v>
      </c>
      <c r="AB1044" s="128"/>
      <c r="AC1044" s="128">
        <v>2.54</v>
      </c>
      <c r="AD1044" s="128"/>
    </row>
    <row r="1045" spans="1:30" ht="15" customHeight="1" x14ac:dyDescent="0.25">
      <c r="B1045" s="181" t="s">
        <v>25</v>
      </c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</row>
    <row r="1046" spans="1:30" ht="15" customHeight="1" x14ac:dyDescent="0.25">
      <c r="B1046" s="123" t="s">
        <v>151</v>
      </c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</row>
    <row r="1047" spans="1:30" ht="15" customHeight="1" x14ac:dyDescent="0.25">
      <c r="B1047" s="167">
        <v>2022</v>
      </c>
      <c r="C1047" s="166">
        <v>57482</v>
      </c>
      <c r="D1047" s="166">
        <v>57944</v>
      </c>
      <c r="E1047" s="166">
        <v>7485</v>
      </c>
      <c r="F1047" s="166" t="s">
        <v>333</v>
      </c>
      <c r="G1047" s="166">
        <v>7512</v>
      </c>
      <c r="H1047" s="166" t="s">
        <v>333</v>
      </c>
      <c r="I1047" s="166">
        <v>45</v>
      </c>
      <c r="J1047" s="166" t="s">
        <v>333</v>
      </c>
      <c r="K1047" s="166">
        <v>57456</v>
      </c>
      <c r="L1047" s="166" t="s">
        <v>333</v>
      </c>
      <c r="M1047" s="168">
        <v>13.02</v>
      </c>
      <c r="N1047" s="166" t="s">
        <v>333</v>
      </c>
      <c r="O1047" s="168">
        <v>12.96</v>
      </c>
      <c r="P1047" s="166" t="s">
        <v>333</v>
      </c>
      <c r="Q1047" s="166">
        <v>468</v>
      </c>
      <c r="R1047" s="166">
        <v>856</v>
      </c>
      <c r="S1047" s="166" t="s">
        <v>53</v>
      </c>
      <c r="T1047" s="166"/>
      <c r="U1047" s="166" t="s">
        <v>53</v>
      </c>
      <c r="V1047" s="166"/>
      <c r="W1047" s="166" t="s">
        <v>53</v>
      </c>
      <c r="X1047" s="166"/>
      <c r="Y1047" s="166" t="s">
        <v>53</v>
      </c>
      <c r="Z1047" s="166"/>
      <c r="AA1047" s="166" t="s">
        <v>51</v>
      </c>
      <c r="AB1047" s="166"/>
      <c r="AC1047" s="166" t="s">
        <v>51</v>
      </c>
      <c r="AD1047" s="166"/>
    </row>
    <row r="1048" spans="1:30" ht="15" customHeight="1" x14ac:dyDescent="0.25">
      <c r="B1048" s="126">
        <v>2021</v>
      </c>
      <c r="C1048" s="127">
        <v>52573</v>
      </c>
      <c r="D1048" s="127">
        <v>52979</v>
      </c>
      <c r="E1048" s="127">
        <v>6822</v>
      </c>
      <c r="F1048" s="139" t="s">
        <v>334</v>
      </c>
      <c r="G1048" s="127">
        <v>6855</v>
      </c>
      <c r="H1048" s="139" t="s">
        <v>334</v>
      </c>
      <c r="I1048" s="127">
        <v>46</v>
      </c>
      <c r="J1048" s="139" t="s">
        <v>334</v>
      </c>
      <c r="K1048" s="127">
        <v>26528</v>
      </c>
      <c r="L1048" s="139" t="s">
        <v>334</v>
      </c>
      <c r="M1048" s="128">
        <v>12.98</v>
      </c>
      <c r="N1048" s="139" t="s">
        <v>334</v>
      </c>
      <c r="O1048" s="128">
        <v>12.94</v>
      </c>
      <c r="P1048" s="139" t="s">
        <v>334</v>
      </c>
      <c r="Q1048" s="127">
        <v>472</v>
      </c>
      <c r="R1048" s="127">
        <v>818</v>
      </c>
      <c r="S1048" s="127">
        <v>84</v>
      </c>
      <c r="T1048" s="127" t="s">
        <v>334</v>
      </c>
      <c r="U1048" s="127">
        <v>110</v>
      </c>
      <c r="V1048" s="127" t="s">
        <v>334</v>
      </c>
      <c r="W1048" s="127">
        <v>99</v>
      </c>
      <c r="X1048" s="127" t="s">
        <v>334</v>
      </c>
      <c r="Y1048" s="127">
        <v>2566</v>
      </c>
      <c r="Z1048" s="127" t="s">
        <v>334</v>
      </c>
      <c r="AA1048" s="128">
        <v>17.8</v>
      </c>
      <c r="AB1048" s="127" t="s">
        <v>334</v>
      </c>
      <c r="AC1048" s="128">
        <v>13.45</v>
      </c>
      <c r="AD1048" s="127" t="s">
        <v>334</v>
      </c>
    </row>
    <row r="1049" spans="1:30" ht="15" customHeight="1" x14ac:dyDescent="0.25">
      <c r="B1049" s="126">
        <v>2020</v>
      </c>
      <c r="C1049" s="127">
        <v>51589</v>
      </c>
      <c r="D1049" s="127">
        <v>52320</v>
      </c>
      <c r="E1049" s="127">
        <v>8144</v>
      </c>
      <c r="F1049" s="127"/>
      <c r="G1049" s="127">
        <v>8204</v>
      </c>
      <c r="H1049" s="127"/>
      <c r="I1049" s="127">
        <v>101</v>
      </c>
      <c r="J1049" s="127"/>
      <c r="K1049" s="127">
        <v>22603</v>
      </c>
      <c r="L1049" s="127"/>
      <c r="M1049" s="128">
        <v>15.79</v>
      </c>
      <c r="N1049" s="127"/>
      <c r="O1049" s="128">
        <v>15.68</v>
      </c>
      <c r="P1049" s="127"/>
      <c r="Q1049" s="127">
        <v>761</v>
      </c>
      <c r="R1049" s="127">
        <v>1427</v>
      </c>
      <c r="S1049" s="127">
        <v>309</v>
      </c>
      <c r="T1049" s="127"/>
      <c r="U1049" s="127">
        <v>472</v>
      </c>
      <c r="V1049" s="127"/>
      <c r="W1049" s="127">
        <v>407</v>
      </c>
      <c r="X1049" s="127"/>
      <c r="Y1049" s="127">
        <v>7963</v>
      </c>
      <c r="Z1049" s="127"/>
      <c r="AA1049" s="128">
        <v>40.6</v>
      </c>
      <c r="AB1049" s="127"/>
      <c r="AC1049" s="128">
        <v>33.08</v>
      </c>
      <c r="AD1049" s="127"/>
    </row>
    <row r="1050" spans="1:30" ht="15" customHeight="1" x14ac:dyDescent="0.25">
      <c r="B1050" s="126">
        <v>2019</v>
      </c>
      <c r="C1050" s="127">
        <v>52701</v>
      </c>
      <c r="D1050" s="127">
        <v>53631</v>
      </c>
      <c r="E1050" s="127">
        <v>8495</v>
      </c>
      <c r="F1050" s="139"/>
      <c r="G1050" s="127">
        <v>8571</v>
      </c>
      <c r="H1050" s="139"/>
      <c r="I1050" s="127">
        <v>87</v>
      </c>
      <c r="J1050" s="139"/>
      <c r="K1050" s="127">
        <v>25696</v>
      </c>
      <c r="L1050" s="139"/>
      <c r="M1050" s="128">
        <v>16.12</v>
      </c>
      <c r="N1050" s="139"/>
      <c r="O1050" s="128">
        <v>15.98</v>
      </c>
      <c r="P1050" s="139"/>
      <c r="Q1050" s="127">
        <v>818</v>
      </c>
      <c r="R1050" s="127">
        <v>1667</v>
      </c>
      <c r="S1050" s="127">
        <v>127</v>
      </c>
      <c r="T1050" s="127"/>
      <c r="U1050" s="127">
        <v>210</v>
      </c>
      <c r="V1050" s="127"/>
      <c r="W1050" s="127">
        <v>156</v>
      </c>
      <c r="X1050" s="127"/>
      <c r="Y1050" s="127">
        <v>2976</v>
      </c>
      <c r="Z1050" s="127"/>
      <c r="AA1050" s="128">
        <v>15.53</v>
      </c>
      <c r="AB1050" s="127"/>
      <c r="AC1050" s="128">
        <v>12.6</v>
      </c>
      <c r="AD1050" s="127"/>
    </row>
    <row r="1051" spans="1:30" ht="15" customHeight="1" x14ac:dyDescent="0.25">
      <c r="A1051" s="14"/>
      <c r="B1051" s="126">
        <v>2018</v>
      </c>
      <c r="C1051" s="127">
        <v>52395</v>
      </c>
      <c r="D1051" s="127">
        <v>53276</v>
      </c>
      <c r="E1051" s="127">
        <v>9029</v>
      </c>
      <c r="F1051" s="139"/>
      <c r="G1051" s="127">
        <v>9101</v>
      </c>
      <c r="H1051" s="139"/>
      <c r="I1051" s="127">
        <v>112</v>
      </c>
      <c r="J1051" s="139"/>
      <c r="K1051" s="127">
        <v>30542</v>
      </c>
      <c r="L1051" s="139"/>
      <c r="M1051" s="128">
        <v>17.23</v>
      </c>
      <c r="N1051" s="139"/>
      <c r="O1051" s="128">
        <v>17.079999999999998</v>
      </c>
      <c r="P1051" s="139"/>
      <c r="Q1051" s="127">
        <v>820</v>
      </c>
      <c r="R1051" s="127">
        <v>1658</v>
      </c>
      <c r="S1051" s="127">
        <v>132</v>
      </c>
      <c r="T1051" s="127"/>
      <c r="U1051" s="127">
        <v>226</v>
      </c>
      <c r="V1051" s="127"/>
      <c r="W1051" s="127">
        <v>181</v>
      </c>
      <c r="X1051" s="127"/>
      <c r="Y1051" s="127">
        <v>2947</v>
      </c>
      <c r="Z1051" s="127"/>
      <c r="AA1051" s="128">
        <v>16.100000000000001</v>
      </c>
      <c r="AB1051" s="127"/>
      <c r="AC1051" s="128">
        <v>13.63</v>
      </c>
      <c r="AD1051" s="127"/>
    </row>
    <row r="1052" spans="1:30" ht="15" customHeight="1" x14ac:dyDescent="0.25">
      <c r="A1052" s="14"/>
      <c r="B1052" s="126">
        <v>2017</v>
      </c>
      <c r="C1052" s="127">
        <v>51204</v>
      </c>
      <c r="D1052" s="127">
        <v>52061</v>
      </c>
      <c r="E1052" s="127">
        <v>8125</v>
      </c>
      <c r="F1052" s="127"/>
      <c r="G1052" s="127">
        <v>8193</v>
      </c>
      <c r="H1052" s="127"/>
      <c r="I1052" s="127">
        <v>104</v>
      </c>
      <c r="J1052" s="127"/>
      <c r="K1052" s="127">
        <v>24333</v>
      </c>
      <c r="L1052" s="127"/>
      <c r="M1052" s="128">
        <v>15.87</v>
      </c>
      <c r="N1052" s="127"/>
      <c r="O1052" s="128">
        <v>15.74</v>
      </c>
      <c r="P1052" s="127"/>
      <c r="Q1052" s="127">
        <v>816</v>
      </c>
      <c r="R1052" s="127">
        <v>1621</v>
      </c>
      <c r="S1052" s="127">
        <v>122</v>
      </c>
      <c r="T1052" s="127"/>
      <c r="U1052" s="127">
        <v>204</v>
      </c>
      <c r="V1052" s="127"/>
      <c r="W1052" s="127">
        <v>163</v>
      </c>
      <c r="X1052" s="127"/>
      <c r="Y1052" s="127">
        <v>2887</v>
      </c>
      <c r="Z1052" s="127"/>
      <c r="AA1052" s="128">
        <v>14.95</v>
      </c>
      <c r="AB1052" s="127"/>
      <c r="AC1052" s="128">
        <v>12.58</v>
      </c>
      <c r="AD1052" s="127"/>
    </row>
    <row r="1053" spans="1:30" ht="15" customHeight="1" x14ac:dyDescent="0.25">
      <c r="B1053" s="126">
        <v>2016</v>
      </c>
      <c r="C1053" s="127">
        <v>49265</v>
      </c>
      <c r="D1053" s="127">
        <v>50169</v>
      </c>
      <c r="E1053" s="127">
        <v>7784</v>
      </c>
      <c r="F1053" s="139"/>
      <c r="G1053" s="127">
        <v>7842</v>
      </c>
      <c r="H1053" s="139"/>
      <c r="I1053" s="127">
        <v>83</v>
      </c>
      <c r="J1053" s="139"/>
      <c r="K1053" s="127">
        <v>21350</v>
      </c>
      <c r="L1053" s="139"/>
      <c r="M1053" s="128">
        <v>15.8</v>
      </c>
      <c r="N1053" s="139"/>
      <c r="O1053" s="128">
        <v>15.63</v>
      </c>
      <c r="P1053" s="139"/>
      <c r="Q1053" s="127">
        <v>796</v>
      </c>
      <c r="R1053" s="127">
        <v>1647</v>
      </c>
      <c r="S1053" s="127">
        <v>126</v>
      </c>
      <c r="T1053" s="127"/>
      <c r="U1053" s="127">
        <v>206</v>
      </c>
      <c r="V1053" s="127"/>
      <c r="W1053" s="127">
        <v>158</v>
      </c>
      <c r="X1053" s="127"/>
      <c r="Y1053" s="127">
        <v>2432</v>
      </c>
      <c r="Z1053" s="127"/>
      <c r="AA1053" s="128">
        <v>15.83</v>
      </c>
      <c r="AB1053" s="127"/>
      <c r="AC1053" s="128">
        <v>12.51</v>
      </c>
      <c r="AD1053" s="127"/>
    </row>
    <row r="1054" spans="1:30" ht="15" customHeight="1" x14ac:dyDescent="0.25">
      <c r="B1054" s="126">
        <v>2015</v>
      </c>
      <c r="C1054" s="127">
        <v>49259</v>
      </c>
      <c r="D1054" s="127">
        <v>50120</v>
      </c>
      <c r="E1054" s="139">
        <v>8688</v>
      </c>
      <c r="F1054" s="139"/>
      <c r="G1054" s="139">
        <v>8770</v>
      </c>
      <c r="H1054" s="139"/>
      <c r="I1054" s="139">
        <v>101</v>
      </c>
      <c r="J1054" s="139"/>
      <c r="K1054" s="139">
        <v>25228</v>
      </c>
      <c r="L1054" s="139"/>
      <c r="M1054" s="140">
        <v>17.64</v>
      </c>
      <c r="N1054" s="139"/>
      <c r="O1054" s="140">
        <v>17.5</v>
      </c>
      <c r="P1054" s="139"/>
      <c r="Q1054" s="139">
        <v>753</v>
      </c>
      <c r="R1054" s="127">
        <v>1577</v>
      </c>
      <c r="S1054" s="127">
        <v>131</v>
      </c>
      <c r="T1054" s="127"/>
      <c r="U1054" s="127">
        <v>234</v>
      </c>
      <c r="V1054" s="127"/>
      <c r="W1054" s="127">
        <v>177</v>
      </c>
      <c r="X1054" s="127"/>
      <c r="Y1054" s="127">
        <v>2940</v>
      </c>
      <c r="Z1054" s="127"/>
      <c r="AA1054" s="128">
        <v>17.399999999999999</v>
      </c>
      <c r="AB1054" s="127"/>
      <c r="AC1054" s="128">
        <v>14.84</v>
      </c>
      <c r="AD1054" s="127"/>
    </row>
    <row r="1055" spans="1:30" ht="15" customHeight="1" x14ac:dyDescent="0.25">
      <c r="B1055" s="126">
        <v>2014</v>
      </c>
      <c r="C1055" s="127">
        <v>50159</v>
      </c>
      <c r="D1055" s="127">
        <v>50845</v>
      </c>
      <c r="E1055" s="139">
        <v>9879</v>
      </c>
      <c r="F1055" s="139"/>
      <c r="G1055" s="139">
        <v>9965</v>
      </c>
      <c r="H1055" s="139"/>
      <c r="I1055" s="139">
        <v>127</v>
      </c>
      <c r="J1055" s="139"/>
      <c r="K1055" s="139">
        <v>28781</v>
      </c>
      <c r="L1055" s="139"/>
      <c r="M1055" s="140">
        <v>19.7</v>
      </c>
      <c r="N1055" s="139"/>
      <c r="O1055" s="140">
        <v>19.600000000000001</v>
      </c>
      <c r="P1055" s="139"/>
      <c r="Q1055" s="139">
        <v>729</v>
      </c>
      <c r="R1055" s="127">
        <v>1392</v>
      </c>
      <c r="S1055" s="127">
        <v>138</v>
      </c>
      <c r="T1055" s="127"/>
      <c r="U1055" s="127">
        <v>243</v>
      </c>
      <c r="V1055" s="127"/>
      <c r="W1055" s="127">
        <v>199</v>
      </c>
      <c r="X1055" s="127"/>
      <c r="Y1055" s="127">
        <v>3309</v>
      </c>
      <c r="Z1055" s="127"/>
      <c r="AA1055" s="128">
        <v>18.93</v>
      </c>
      <c r="AB1055" s="127"/>
      <c r="AC1055" s="128">
        <v>17.46</v>
      </c>
      <c r="AD1055" s="127"/>
    </row>
    <row r="1056" spans="1:30" ht="15" customHeight="1" x14ac:dyDescent="0.25">
      <c r="B1056" s="126">
        <v>2013</v>
      </c>
      <c r="C1056" s="127">
        <v>50450</v>
      </c>
      <c r="D1056" s="127">
        <v>51121</v>
      </c>
      <c r="E1056" s="139">
        <v>10075</v>
      </c>
      <c r="F1056" s="139"/>
      <c r="G1056" s="139">
        <v>10173</v>
      </c>
      <c r="H1056" s="139"/>
      <c r="I1056" s="139">
        <v>138</v>
      </c>
      <c r="J1056" s="139"/>
      <c r="K1056" s="139">
        <v>29539</v>
      </c>
      <c r="L1056" s="139"/>
      <c r="M1056" s="140">
        <v>19.97</v>
      </c>
      <c r="N1056" s="139"/>
      <c r="O1056" s="140">
        <v>19.899999999999999</v>
      </c>
      <c r="P1056" s="139"/>
      <c r="Q1056" s="139">
        <v>646</v>
      </c>
      <c r="R1056" s="127">
        <v>1289</v>
      </c>
      <c r="S1056" s="127">
        <v>85</v>
      </c>
      <c r="T1056" s="127"/>
      <c r="U1056" s="127">
        <v>211</v>
      </c>
      <c r="V1056" s="127"/>
      <c r="W1056" s="127">
        <v>196</v>
      </c>
      <c r="X1056" s="127"/>
      <c r="Y1056" s="127">
        <v>3717</v>
      </c>
      <c r="Z1056" s="127"/>
      <c r="AA1056" s="128">
        <v>13.16</v>
      </c>
      <c r="AB1056" s="127"/>
      <c r="AC1056" s="128">
        <v>16.37</v>
      </c>
      <c r="AD1056" s="127"/>
    </row>
    <row r="1057" spans="1:30" ht="15" customHeight="1" x14ac:dyDescent="0.25">
      <c r="B1057" s="126">
        <v>2012</v>
      </c>
      <c r="C1057" s="127">
        <v>51897</v>
      </c>
      <c r="D1057" s="127">
        <v>52710</v>
      </c>
      <c r="E1057" s="127">
        <v>10579</v>
      </c>
      <c r="F1057" s="127"/>
      <c r="G1057" s="127">
        <v>10670</v>
      </c>
      <c r="H1057" s="127"/>
      <c r="I1057" s="127">
        <v>137</v>
      </c>
      <c r="J1057" s="127"/>
      <c r="K1057" s="127">
        <v>30537</v>
      </c>
      <c r="L1057" s="127"/>
      <c r="M1057" s="128">
        <v>20.38</v>
      </c>
      <c r="N1057" s="127"/>
      <c r="O1057" s="128">
        <v>20.239999999999998</v>
      </c>
      <c r="P1057" s="127"/>
      <c r="Q1057" s="127">
        <v>597</v>
      </c>
      <c r="R1057" s="127">
        <v>1374</v>
      </c>
      <c r="S1057" s="127">
        <v>134</v>
      </c>
      <c r="T1057" s="127"/>
      <c r="U1057" s="127">
        <v>247</v>
      </c>
      <c r="V1057" s="127"/>
      <c r="W1057" s="127">
        <v>215</v>
      </c>
      <c r="X1057" s="127"/>
      <c r="Y1057" s="127">
        <v>3561</v>
      </c>
      <c r="Z1057" s="127"/>
      <c r="AA1057" s="128">
        <v>22.45</v>
      </c>
      <c r="AB1057" s="127"/>
      <c r="AC1057" s="128">
        <v>17.98</v>
      </c>
      <c r="AD1057" s="127"/>
    </row>
    <row r="1058" spans="1:30" ht="15" customHeight="1" x14ac:dyDescent="0.25">
      <c r="B1058" s="126">
        <v>2011</v>
      </c>
      <c r="C1058" s="127">
        <v>56769</v>
      </c>
      <c r="D1058" s="127">
        <v>57753</v>
      </c>
      <c r="E1058" s="127">
        <v>12269</v>
      </c>
      <c r="F1058" s="127"/>
      <c r="G1058" s="127">
        <v>12372</v>
      </c>
      <c r="H1058" s="127"/>
      <c r="I1058" s="127">
        <v>128</v>
      </c>
      <c r="J1058" s="127"/>
      <c r="K1058" s="127">
        <v>35831</v>
      </c>
      <c r="L1058" s="127"/>
      <c r="M1058" s="128">
        <v>21.61</v>
      </c>
      <c r="N1058" s="128"/>
      <c r="O1058" s="128">
        <v>21.42</v>
      </c>
      <c r="P1058" s="128"/>
      <c r="Q1058" s="127">
        <v>641</v>
      </c>
      <c r="R1058" s="127">
        <v>1593</v>
      </c>
      <c r="S1058" s="127">
        <v>110</v>
      </c>
      <c r="T1058" s="127"/>
      <c r="U1058" s="127">
        <v>238</v>
      </c>
      <c r="V1058" s="127"/>
      <c r="W1058" s="127">
        <v>190</v>
      </c>
      <c r="X1058" s="127"/>
      <c r="Y1058" s="127">
        <v>2708</v>
      </c>
      <c r="Z1058" s="127"/>
      <c r="AA1058" s="128">
        <v>17.16</v>
      </c>
      <c r="AB1058" s="128"/>
      <c r="AC1058" s="128">
        <v>14.94</v>
      </c>
      <c r="AD1058" s="128"/>
    </row>
    <row r="1059" spans="1:30" ht="15" customHeight="1" x14ac:dyDescent="0.25">
      <c r="B1059" s="126">
        <v>2010</v>
      </c>
      <c r="C1059" s="127">
        <v>60488</v>
      </c>
      <c r="D1059" s="127">
        <v>61451</v>
      </c>
      <c r="E1059" s="127">
        <v>12687</v>
      </c>
      <c r="F1059" s="127"/>
      <c r="G1059" s="127">
        <v>12778</v>
      </c>
      <c r="H1059" s="127"/>
      <c r="I1059" s="127">
        <v>143</v>
      </c>
      <c r="J1059" s="127"/>
      <c r="K1059" s="127">
        <v>40175</v>
      </c>
      <c r="L1059" s="127"/>
      <c r="M1059" s="128">
        <v>20.97</v>
      </c>
      <c r="N1059" s="128"/>
      <c r="O1059" s="128">
        <v>20.79</v>
      </c>
      <c r="P1059" s="128"/>
      <c r="Q1059" s="127">
        <v>697</v>
      </c>
      <c r="R1059" s="127">
        <v>1634</v>
      </c>
      <c r="S1059" s="127">
        <v>125</v>
      </c>
      <c r="T1059" s="127"/>
      <c r="U1059" s="127">
        <v>235</v>
      </c>
      <c r="V1059" s="127"/>
      <c r="W1059" s="127">
        <v>213</v>
      </c>
      <c r="X1059" s="127"/>
      <c r="Y1059" s="127">
        <v>3698</v>
      </c>
      <c r="Z1059" s="127"/>
      <c r="AA1059" s="128">
        <v>17.93</v>
      </c>
      <c r="AB1059" s="128"/>
      <c r="AC1059" s="128">
        <v>14.38</v>
      </c>
      <c r="AD1059" s="128"/>
    </row>
    <row r="1060" spans="1:30" ht="15" customHeight="1" x14ac:dyDescent="0.25">
      <c r="B1060" s="126">
        <v>2009</v>
      </c>
      <c r="C1060" s="127">
        <v>61849</v>
      </c>
      <c r="D1060" s="127">
        <v>63036</v>
      </c>
      <c r="E1060" s="127">
        <v>12033</v>
      </c>
      <c r="F1060" s="127"/>
      <c r="G1060" s="127">
        <v>12137</v>
      </c>
      <c r="H1060" s="127"/>
      <c r="I1060" s="127">
        <v>136</v>
      </c>
      <c r="J1060" s="127"/>
      <c r="K1060" s="127">
        <v>41379</v>
      </c>
      <c r="L1060" s="127"/>
      <c r="M1060" s="128">
        <v>19.46</v>
      </c>
      <c r="N1060" s="128"/>
      <c r="O1060" s="128">
        <v>19.25</v>
      </c>
      <c r="P1060" s="128"/>
      <c r="Q1060" s="127">
        <v>650</v>
      </c>
      <c r="R1060" s="127">
        <v>1764</v>
      </c>
      <c r="S1060" s="127">
        <v>119</v>
      </c>
      <c r="T1060" s="127"/>
      <c r="U1060" s="127">
        <v>232</v>
      </c>
      <c r="V1060" s="127"/>
      <c r="W1060" s="127">
        <v>193</v>
      </c>
      <c r="X1060" s="127"/>
      <c r="Y1060" s="127">
        <v>3829</v>
      </c>
      <c r="Z1060" s="127"/>
      <c r="AA1060" s="128">
        <v>18.309999999999999</v>
      </c>
      <c r="AB1060" s="128"/>
      <c r="AC1060" s="128">
        <v>13.15</v>
      </c>
      <c r="AD1060" s="128"/>
    </row>
    <row r="1061" spans="1:30" ht="15" customHeight="1" x14ac:dyDescent="0.25">
      <c r="B1061" s="126">
        <v>2008</v>
      </c>
      <c r="C1061" s="127">
        <v>59204</v>
      </c>
      <c r="D1061" s="127">
        <v>60337</v>
      </c>
      <c r="E1061" s="127">
        <v>10632</v>
      </c>
      <c r="F1061" s="127"/>
      <c r="G1061" s="127">
        <v>10764</v>
      </c>
      <c r="H1061" s="127"/>
      <c r="I1061" s="127">
        <v>139</v>
      </c>
      <c r="J1061" s="127"/>
      <c r="K1061" s="127">
        <v>36269</v>
      </c>
      <c r="L1061" s="127"/>
      <c r="M1061" s="128">
        <v>17.96</v>
      </c>
      <c r="N1061" s="128"/>
      <c r="O1061" s="128">
        <v>17.84</v>
      </c>
      <c r="P1061" s="128"/>
      <c r="Q1061" s="127">
        <v>587</v>
      </c>
      <c r="R1061" s="127">
        <v>1649</v>
      </c>
      <c r="S1061" s="127">
        <v>71</v>
      </c>
      <c r="T1061" s="127"/>
      <c r="U1061" s="127">
        <v>190</v>
      </c>
      <c r="V1061" s="127"/>
      <c r="W1061" s="127">
        <v>174</v>
      </c>
      <c r="X1061" s="127"/>
      <c r="Y1061" s="127">
        <v>2575</v>
      </c>
      <c r="Z1061" s="127"/>
      <c r="AA1061" s="128">
        <v>12.1</v>
      </c>
      <c r="AB1061" s="128"/>
      <c r="AC1061" s="128">
        <v>11.52</v>
      </c>
      <c r="AD1061" s="128"/>
    </row>
    <row r="1062" spans="1:30" ht="15" customHeight="1" x14ac:dyDescent="0.25">
      <c r="B1062" s="123" t="s">
        <v>152</v>
      </c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</row>
    <row r="1063" spans="1:30" ht="15" customHeight="1" x14ac:dyDescent="0.25">
      <c r="B1063" s="167">
        <v>2022</v>
      </c>
      <c r="C1063" s="166">
        <v>6081</v>
      </c>
      <c r="D1063" s="166">
        <v>49204</v>
      </c>
      <c r="E1063" s="166">
        <v>292</v>
      </c>
      <c r="F1063" s="166" t="s">
        <v>333</v>
      </c>
      <c r="G1063" s="166">
        <v>547</v>
      </c>
      <c r="H1063" s="166" t="s">
        <v>333</v>
      </c>
      <c r="I1063" s="166">
        <v>397</v>
      </c>
      <c r="J1063" s="166" t="s">
        <v>333</v>
      </c>
      <c r="K1063" s="166">
        <v>8544</v>
      </c>
      <c r="L1063" s="166" t="s">
        <v>333</v>
      </c>
      <c r="M1063" s="168">
        <v>4.8</v>
      </c>
      <c r="N1063" s="166" t="s">
        <v>333</v>
      </c>
      <c r="O1063" s="168">
        <v>1.1100000000000001</v>
      </c>
      <c r="P1063" s="166" t="s">
        <v>333</v>
      </c>
      <c r="Q1063" s="166">
        <v>5013</v>
      </c>
      <c r="R1063" s="166">
        <v>48065</v>
      </c>
      <c r="S1063" s="166" t="s">
        <v>53</v>
      </c>
      <c r="T1063" s="166"/>
      <c r="U1063" s="166" t="s">
        <v>53</v>
      </c>
      <c r="V1063" s="166"/>
      <c r="W1063" s="166" t="s">
        <v>53</v>
      </c>
      <c r="X1063" s="166"/>
      <c r="Y1063" s="166" t="s">
        <v>53</v>
      </c>
      <c r="Z1063" s="166"/>
      <c r="AA1063" s="166" t="s">
        <v>51</v>
      </c>
      <c r="AB1063" s="166"/>
      <c r="AC1063" s="166" t="s">
        <v>51</v>
      </c>
      <c r="AD1063" s="166"/>
    </row>
    <row r="1064" spans="1:30" ht="15" customHeight="1" x14ac:dyDescent="0.25">
      <c r="B1064" s="126">
        <v>2021</v>
      </c>
      <c r="C1064" s="127">
        <v>6015</v>
      </c>
      <c r="D1064" s="127">
        <v>47921</v>
      </c>
      <c r="E1064" s="127">
        <v>374</v>
      </c>
      <c r="F1064" s="139" t="s">
        <v>334</v>
      </c>
      <c r="G1064" s="127">
        <v>724</v>
      </c>
      <c r="H1064" s="139" t="s">
        <v>334</v>
      </c>
      <c r="I1064" s="127">
        <v>526</v>
      </c>
      <c r="J1064" s="139" t="s">
        <v>334</v>
      </c>
      <c r="K1064" s="127">
        <v>11961</v>
      </c>
      <c r="L1064" s="139" t="s">
        <v>334</v>
      </c>
      <c r="M1064" s="128">
        <v>6.22</v>
      </c>
      <c r="N1064" s="139" t="s">
        <v>334</v>
      </c>
      <c r="O1064" s="128">
        <v>1.51</v>
      </c>
      <c r="P1064" s="139" t="s">
        <v>334</v>
      </c>
      <c r="Q1064" s="127">
        <v>4888</v>
      </c>
      <c r="R1064" s="127">
        <v>46685</v>
      </c>
      <c r="S1064" s="127">
        <v>301</v>
      </c>
      <c r="T1064" s="127" t="s">
        <v>334</v>
      </c>
      <c r="U1064" s="127">
        <v>780</v>
      </c>
      <c r="V1064" s="127" t="s">
        <v>334</v>
      </c>
      <c r="W1064" s="127">
        <v>757</v>
      </c>
      <c r="X1064" s="127" t="s">
        <v>334</v>
      </c>
      <c r="Y1064" s="127">
        <v>14203</v>
      </c>
      <c r="Z1064" s="127" t="s">
        <v>334</v>
      </c>
      <c r="AA1064" s="128">
        <v>6.16</v>
      </c>
      <c r="AB1064" s="127" t="s">
        <v>334</v>
      </c>
      <c r="AC1064" s="128">
        <v>1.67</v>
      </c>
      <c r="AD1064" s="127" t="s">
        <v>334</v>
      </c>
    </row>
    <row r="1065" spans="1:30" ht="15" customHeight="1" x14ac:dyDescent="0.25">
      <c r="B1065" s="126">
        <v>2020</v>
      </c>
      <c r="C1065" s="127">
        <v>5914</v>
      </c>
      <c r="D1065" s="127">
        <v>46663</v>
      </c>
      <c r="E1065" s="127">
        <v>326</v>
      </c>
      <c r="F1065" s="127"/>
      <c r="G1065" s="127">
        <v>966</v>
      </c>
      <c r="H1065" s="127"/>
      <c r="I1065" s="127">
        <v>804</v>
      </c>
      <c r="J1065" s="127"/>
      <c r="K1065" s="127">
        <v>14508</v>
      </c>
      <c r="L1065" s="127"/>
      <c r="M1065" s="128">
        <v>5.51</v>
      </c>
      <c r="N1065" s="127"/>
      <c r="O1065" s="128">
        <v>2.0699999999999998</v>
      </c>
      <c r="P1065" s="127"/>
      <c r="Q1065" s="127">
        <v>4882</v>
      </c>
      <c r="R1065" s="127">
        <v>45568</v>
      </c>
      <c r="S1065" s="127">
        <v>329</v>
      </c>
      <c r="T1065" s="127"/>
      <c r="U1065" s="127">
        <v>1187</v>
      </c>
      <c r="V1065" s="127"/>
      <c r="W1065" s="127">
        <v>1168</v>
      </c>
      <c r="X1065" s="127"/>
      <c r="Y1065" s="127">
        <v>18667</v>
      </c>
      <c r="Z1065" s="127"/>
      <c r="AA1065" s="128">
        <v>6.74</v>
      </c>
      <c r="AB1065" s="127"/>
      <c r="AC1065" s="128">
        <v>2.6</v>
      </c>
      <c r="AD1065" s="127"/>
    </row>
    <row r="1066" spans="1:30" ht="15" customHeight="1" x14ac:dyDescent="0.25">
      <c r="B1066" s="126">
        <v>2019</v>
      </c>
      <c r="C1066" s="127">
        <v>5706</v>
      </c>
      <c r="D1066" s="127">
        <v>45058</v>
      </c>
      <c r="E1066" s="127">
        <v>357</v>
      </c>
      <c r="F1066" s="139"/>
      <c r="G1066" s="127">
        <v>683</v>
      </c>
      <c r="H1066" s="139"/>
      <c r="I1066" s="127">
        <v>510</v>
      </c>
      <c r="J1066" s="139"/>
      <c r="K1066" s="127">
        <v>8094</v>
      </c>
      <c r="L1066" s="139"/>
      <c r="M1066" s="128">
        <v>6.26</v>
      </c>
      <c r="N1066" s="139"/>
      <c r="O1066" s="128">
        <v>1.52</v>
      </c>
      <c r="P1066" s="139"/>
      <c r="Q1066" s="127">
        <v>4713</v>
      </c>
      <c r="R1066" s="127">
        <v>44011</v>
      </c>
      <c r="S1066" s="127">
        <v>326</v>
      </c>
      <c r="T1066" s="127"/>
      <c r="U1066" s="127">
        <v>759</v>
      </c>
      <c r="V1066" s="127"/>
      <c r="W1066" s="127">
        <v>741</v>
      </c>
      <c r="X1066" s="127"/>
      <c r="Y1066" s="127">
        <v>14619</v>
      </c>
      <c r="Z1066" s="127"/>
      <c r="AA1066" s="128">
        <v>6.92</v>
      </c>
      <c r="AB1066" s="127"/>
      <c r="AC1066" s="128">
        <v>1.72</v>
      </c>
      <c r="AD1066" s="127"/>
    </row>
    <row r="1067" spans="1:30" ht="15" customHeight="1" x14ac:dyDescent="0.25">
      <c r="A1067" s="14"/>
      <c r="B1067" s="126">
        <v>2018</v>
      </c>
      <c r="C1067" s="127">
        <v>5500</v>
      </c>
      <c r="D1067" s="127">
        <v>44109</v>
      </c>
      <c r="E1067" s="127">
        <v>377</v>
      </c>
      <c r="F1067" s="139"/>
      <c r="G1067" s="127">
        <v>749</v>
      </c>
      <c r="H1067" s="139"/>
      <c r="I1067" s="127">
        <v>567</v>
      </c>
      <c r="J1067" s="139"/>
      <c r="K1067" s="127">
        <v>6877</v>
      </c>
      <c r="L1067" s="139"/>
      <c r="M1067" s="128">
        <v>6.85</v>
      </c>
      <c r="N1067" s="139"/>
      <c r="O1067" s="128">
        <v>1.7</v>
      </c>
      <c r="P1067" s="139"/>
      <c r="Q1067" s="127">
        <v>4532</v>
      </c>
      <c r="R1067" s="127">
        <v>43033</v>
      </c>
      <c r="S1067" s="127">
        <v>331</v>
      </c>
      <c r="T1067" s="127"/>
      <c r="U1067" s="127">
        <v>862</v>
      </c>
      <c r="V1067" s="127"/>
      <c r="W1067" s="127">
        <v>848</v>
      </c>
      <c r="X1067" s="127"/>
      <c r="Y1067" s="127">
        <v>11636</v>
      </c>
      <c r="Z1067" s="127"/>
      <c r="AA1067" s="128">
        <v>7.3</v>
      </c>
      <c r="AB1067" s="127"/>
      <c r="AC1067" s="128">
        <v>2</v>
      </c>
      <c r="AD1067" s="127"/>
    </row>
    <row r="1068" spans="1:30" ht="15" customHeight="1" x14ac:dyDescent="0.25">
      <c r="A1068" s="14"/>
      <c r="B1068" s="126">
        <v>2017</v>
      </c>
      <c r="C1068" s="127">
        <v>5373</v>
      </c>
      <c r="D1068" s="127">
        <v>42514</v>
      </c>
      <c r="E1068" s="127">
        <v>357</v>
      </c>
      <c r="F1068" s="127"/>
      <c r="G1068" s="127">
        <v>868</v>
      </c>
      <c r="H1068" s="127"/>
      <c r="I1068" s="127">
        <v>708</v>
      </c>
      <c r="J1068" s="127"/>
      <c r="K1068" s="127">
        <v>7960</v>
      </c>
      <c r="L1068" s="127"/>
      <c r="M1068" s="128">
        <v>6.64</v>
      </c>
      <c r="N1068" s="127"/>
      <c r="O1068" s="128">
        <v>2.04</v>
      </c>
      <c r="P1068" s="127"/>
      <c r="Q1068" s="127">
        <v>4501</v>
      </c>
      <c r="R1068" s="127">
        <v>41573</v>
      </c>
      <c r="S1068" s="127">
        <v>342</v>
      </c>
      <c r="T1068" s="127"/>
      <c r="U1068" s="127">
        <v>960</v>
      </c>
      <c r="V1068" s="127"/>
      <c r="W1068" s="127">
        <v>932</v>
      </c>
      <c r="X1068" s="127"/>
      <c r="Y1068" s="127">
        <v>11754</v>
      </c>
      <c r="Z1068" s="127"/>
      <c r="AA1068" s="128">
        <v>7.6</v>
      </c>
      <c r="AB1068" s="127"/>
      <c r="AC1068" s="128">
        <v>2.31</v>
      </c>
      <c r="AD1068" s="127"/>
    </row>
    <row r="1069" spans="1:30" ht="15" customHeight="1" x14ac:dyDescent="0.25">
      <c r="B1069" s="126">
        <v>2016</v>
      </c>
      <c r="C1069" s="127">
        <v>5382</v>
      </c>
      <c r="D1069" s="127">
        <v>42321</v>
      </c>
      <c r="E1069" s="127">
        <v>423</v>
      </c>
      <c r="F1069" s="139"/>
      <c r="G1069" s="127">
        <v>1223</v>
      </c>
      <c r="H1069" s="139"/>
      <c r="I1069" s="127">
        <v>1019</v>
      </c>
      <c r="J1069" s="139"/>
      <c r="K1069" s="127">
        <v>13615</v>
      </c>
      <c r="L1069" s="139"/>
      <c r="M1069" s="128">
        <v>7.86</v>
      </c>
      <c r="N1069" s="139"/>
      <c r="O1069" s="128">
        <v>2.89</v>
      </c>
      <c r="P1069" s="139"/>
      <c r="Q1069" s="127">
        <v>4472</v>
      </c>
      <c r="R1069" s="127">
        <v>41302</v>
      </c>
      <c r="S1069" s="127">
        <v>364</v>
      </c>
      <c r="T1069" s="127"/>
      <c r="U1069" s="127">
        <v>1222</v>
      </c>
      <c r="V1069" s="127"/>
      <c r="W1069" s="127">
        <v>1194</v>
      </c>
      <c r="X1069" s="127"/>
      <c r="Y1069" s="127">
        <v>14587</v>
      </c>
      <c r="Z1069" s="127"/>
      <c r="AA1069" s="128">
        <v>8.14</v>
      </c>
      <c r="AB1069" s="127"/>
      <c r="AC1069" s="128">
        <v>2.96</v>
      </c>
      <c r="AD1069" s="127"/>
    </row>
    <row r="1070" spans="1:30" ht="15" customHeight="1" x14ac:dyDescent="0.25">
      <c r="B1070" s="126">
        <v>2015</v>
      </c>
      <c r="C1070" s="127">
        <v>5367</v>
      </c>
      <c r="D1070" s="127">
        <v>42303</v>
      </c>
      <c r="E1070" s="139">
        <v>426</v>
      </c>
      <c r="F1070" s="139"/>
      <c r="G1070" s="139">
        <v>1212</v>
      </c>
      <c r="H1070" s="139"/>
      <c r="I1070" s="139">
        <v>978</v>
      </c>
      <c r="J1070" s="139"/>
      <c r="K1070" s="139">
        <v>20673</v>
      </c>
      <c r="L1070" s="139"/>
      <c r="M1070" s="140">
        <v>7.94</v>
      </c>
      <c r="N1070" s="139"/>
      <c r="O1070" s="140">
        <v>2.87</v>
      </c>
      <c r="P1070" s="139"/>
      <c r="Q1070" s="139">
        <v>4505</v>
      </c>
      <c r="R1070" s="127">
        <v>41325</v>
      </c>
      <c r="S1070" s="127">
        <v>390</v>
      </c>
      <c r="T1070" s="127"/>
      <c r="U1070" s="127">
        <v>1272</v>
      </c>
      <c r="V1070" s="127"/>
      <c r="W1070" s="127">
        <v>1218</v>
      </c>
      <c r="X1070" s="127"/>
      <c r="Y1070" s="127">
        <v>23573</v>
      </c>
      <c r="Z1070" s="127"/>
      <c r="AA1070" s="128">
        <v>8.66</v>
      </c>
      <c r="AB1070" s="127"/>
      <c r="AC1070" s="128">
        <v>3.08</v>
      </c>
      <c r="AD1070" s="127"/>
    </row>
    <row r="1071" spans="1:30" ht="15" customHeight="1" x14ac:dyDescent="0.25">
      <c r="B1071" s="126">
        <v>2014</v>
      </c>
      <c r="C1071" s="127">
        <v>5165</v>
      </c>
      <c r="D1071" s="127">
        <v>41223</v>
      </c>
      <c r="E1071" s="139">
        <v>394</v>
      </c>
      <c r="F1071" s="139"/>
      <c r="G1071" s="139">
        <v>937</v>
      </c>
      <c r="H1071" s="139"/>
      <c r="I1071" s="139">
        <v>756</v>
      </c>
      <c r="J1071" s="139"/>
      <c r="K1071" s="139">
        <v>11692</v>
      </c>
      <c r="L1071" s="139"/>
      <c r="M1071" s="140">
        <v>7.63</v>
      </c>
      <c r="N1071" s="139"/>
      <c r="O1071" s="140">
        <v>2.27</v>
      </c>
      <c r="P1071" s="139"/>
      <c r="Q1071" s="139">
        <v>4352</v>
      </c>
      <c r="R1071" s="127">
        <v>40295</v>
      </c>
      <c r="S1071" s="127">
        <v>374</v>
      </c>
      <c r="T1071" s="127"/>
      <c r="U1071" s="127">
        <v>1021</v>
      </c>
      <c r="V1071" s="127"/>
      <c r="W1071" s="127">
        <v>1002</v>
      </c>
      <c r="X1071" s="127"/>
      <c r="Y1071" s="127">
        <v>15888</v>
      </c>
      <c r="Z1071" s="127"/>
      <c r="AA1071" s="128">
        <v>8.59</v>
      </c>
      <c r="AB1071" s="127"/>
      <c r="AC1071" s="128">
        <v>2.5299999999999998</v>
      </c>
      <c r="AD1071" s="127"/>
    </row>
    <row r="1072" spans="1:30" ht="15" customHeight="1" x14ac:dyDescent="0.25">
      <c r="B1072" s="126">
        <v>2013</v>
      </c>
      <c r="C1072" s="127">
        <v>4904</v>
      </c>
      <c r="D1072" s="127">
        <v>40628</v>
      </c>
      <c r="E1072" s="139">
        <v>356</v>
      </c>
      <c r="F1072" s="139"/>
      <c r="G1072" s="139">
        <v>754</v>
      </c>
      <c r="H1072" s="139"/>
      <c r="I1072" s="139">
        <v>586</v>
      </c>
      <c r="J1072" s="139"/>
      <c r="K1072" s="139">
        <v>8802</v>
      </c>
      <c r="L1072" s="139"/>
      <c r="M1072" s="140">
        <v>7.26</v>
      </c>
      <c r="N1072" s="139"/>
      <c r="O1072" s="140">
        <v>1.86</v>
      </c>
      <c r="P1072" s="139"/>
      <c r="Q1072" s="139">
        <v>4088</v>
      </c>
      <c r="R1072" s="127">
        <v>39684</v>
      </c>
      <c r="S1072" s="127">
        <v>315</v>
      </c>
      <c r="T1072" s="127"/>
      <c r="U1072" s="127">
        <v>863</v>
      </c>
      <c r="V1072" s="127"/>
      <c r="W1072" s="127">
        <v>834</v>
      </c>
      <c r="X1072" s="127"/>
      <c r="Y1072" s="127">
        <v>11487</v>
      </c>
      <c r="Z1072" s="127"/>
      <c r="AA1072" s="128">
        <v>7.71</v>
      </c>
      <c r="AB1072" s="127"/>
      <c r="AC1072" s="128">
        <v>2.17</v>
      </c>
      <c r="AD1072" s="127"/>
    </row>
    <row r="1073" spans="2:30" ht="15" customHeight="1" x14ac:dyDescent="0.25">
      <c r="B1073" s="126">
        <v>2012</v>
      </c>
      <c r="C1073" s="127">
        <v>4905</v>
      </c>
      <c r="D1073" s="127">
        <v>42231</v>
      </c>
      <c r="E1073" s="127">
        <v>474</v>
      </c>
      <c r="F1073" s="127"/>
      <c r="G1073" s="127">
        <v>1332</v>
      </c>
      <c r="H1073" s="127"/>
      <c r="I1073" s="127">
        <v>1125</v>
      </c>
      <c r="J1073" s="127"/>
      <c r="K1073" s="127">
        <v>25480</v>
      </c>
      <c r="L1073" s="127"/>
      <c r="M1073" s="128">
        <v>9.66</v>
      </c>
      <c r="N1073" s="127"/>
      <c r="O1073" s="128">
        <v>3.15</v>
      </c>
      <c r="P1073" s="127"/>
      <c r="Q1073" s="127">
        <v>4073</v>
      </c>
      <c r="R1073" s="127">
        <v>41307</v>
      </c>
      <c r="S1073" s="127">
        <v>413</v>
      </c>
      <c r="T1073" s="127"/>
      <c r="U1073" s="127">
        <v>1613</v>
      </c>
      <c r="V1073" s="127"/>
      <c r="W1073" s="127">
        <v>1588</v>
      </c>
      <c r="X1073" s="127"/>
      <c r="Y1073" s="127">
        <v>28476</v>
      </c>
      <c r="Z1073" s="127"/>
      <c r="AA1073" s="128">
        <v>10.14</v>
      </c>
      <c r="AB1073" s="127"/>
      <c r="AC1073" s="128">
        <v>3.9</v>
      </c>
      <c r="AD1073" s="127"/>
    </row>
    <row r="1074" spans="2:30" ht="15" customHeight="1" x14ac:dyDescent="0.25">
      <c r="B1074" s="126">
        <v>2011</v>
      </c>
      <c r="C1074" s="127">
        <v>4914</v>
      </c>
      <c r="D1074" s="127">
        <v>44167</v>
      </c>
      <c r="E1074" s="127">
        <v>456</v>
      </c>
      <c r="F1074" s="127"/>
      <c r="G1074" s="127">
        <v>1241</v>
      </c>
      <c r="H1074" s="127"/>
      <c r="I1074" s="127">
        <v>1039</v>
      </c>
      <c r="J1074" s="127"/>
      <c r="K1074" s="127">
        <v>24080</v>
      </c>
      <c r="L1074" s="127"/>
      <c r="M1074" s="128">
        <v>9.2799999999999994</v>
      </c>
      <c r="N1074" s="128"/>
      <c r="O1074" s="128">
        <v>2.81</v>
      </c>
      <c r="P1074" s="128"/>
      <c r="Q1074" s="127">
        <v>4106</v>
      </c>
      <c r="R1074" s="127">
        <v>43251</v>
      </c>
      <c r="S1074" s="127">
        <v>403</v>
      </c>
      <c r="T1074" s="127"/>
      <c r="U1074" s="127">
        <v>1323</v>
      </c>
      <c r="V1074" s="127"/>
      <c r="W1074" s="127">
        <v>1296</v>
      </c>
      <c r="X1074" s="127"/>
      <c r="Y1074" s="127">
        <v>28934</v>
      </c>
      <c r="Z1074" s="127"/>
      <c r="AA1074" s="128">
        <v>9.81</v>
      </c>
      <c r="AB1074" s="128"/>
      <c r="AC1074" s="128">
        <v>3.06</v>
      </c>
      <c r="AD1074" s="128"/>
    </row>
    <row r="1075" spans="2:30" ht="15" customHeight="1" x14ac:dyDescent="0.25">
      <c r="B1075" s="126">
        <v>2010</v>
      </c>
      <c r="C1075" s="127">
        <v>4837</v>
      </c>
      <c r="D1075" s="127">
        <v>44547</v>
      </c>
      <c r="E1075" s="127">
        <v>434</v>
      </c>
      <c r="F1075" s="127"/>
      <c r="G1075" s="127">
        <v>1056</v>
      </c>
      <c r="H1075" s="127"/>
      <c r="I1075" s="127">
        <v>884</v>
      </c>
      <c r="J1075" s="127"/>
      <c r="K1075" s="127">
        <v>17136</v>
      </c>
      <c r="L1075" s="127"/>
      <c r="M1075" s="128">
        <v>8.9700000000000006</v>
      </c>
      <c r="N1075" s="128"/>
      <c r="O1075" s="128">
        <v>2.37</v>
      </c>
      <c r="P1075" s="128"/>
      <c r="Q1075" s="127">
        <v>4114</v>
      </c>
      <c r="R1075" s="127">
        <v>43721</v>
      </c>
      <c r="S1075" s="127">
        <v>396</v>
      </c>
      <c r="T1075" s="127"/>
      <c r="U1075" s="127">
        <v>1138</v>
      </c>
      <c r="V1075" s="127"/>
      <c r="W1075" s="127">
        <v>1113</v>
      </c>
      <c r="X1075" s="127"/>
      <c r="Y1075" s="127">
        <v>20274</v>
      </c>
      <c r="Z1075" s="127"/>
      <c r="AA1075" s="128">
        <v>9.6300000000000008</v>
      </c>
      <c r="AB1075" s="128"/>
      <c r="AC1075" s="128">
        <v>2.6</v>
      </c>
      <c r="AD1075" s="128"/>
    </row>
    <row r="1076" spans="2:30" ht="15" customHeight="1" x14ac:dyDescent="0.25">
      <c r="B1076" s="126">
        <v>2009</v>
      </c>
      <c r="C1076" s="127">
        <v>4824</v>
      </c>
      <c r="D1076" s="127">
        <v>44513</v>
      </c>
      <c r="E1076" s="127">
        <v>419</v>
      </c>
      <c r="F1076" s="127"/>
      <c r="G1076" s="127">
        <v>1099</v>
      </c>
      <c r="H1076" s="127"/>
      <c r="I1076" s="127">
        <v>866</v>
      </c>
      <c r="J1076" s="127"/>
      <c r="K1076" s="127">
        <v>13928</v>
      </c>
      <c r="L1076" s="127"/>
      <c r="M1076" s="128">
        <v>8.69</v>
      </c>
      <c r="N1076" s="128"/>
      <c r="O1076" s="128">
        <v>2.4700000000000002</v>
      </c>
      <c r="P1076" s="128"/>
      <c r="Q1076" s="127">
        <v>4065</v>
      </c>
      <c r="R1076" s="127">
        <v>43574</v>
      </c>
      <c r="S1076" s="127">
        <v>330</v>
      </c>
      <c r="T1076" s="127"/>
      <c r="U1076" s="127">
        <v>1083</v>
      </c>
      <c r="V1076" s="127"/>
      <c r="W1076" s="127">
        <v>1064</v>
      </c>
      <c r="X1076" s="127"/>
      <c r="Y1076" s="127">
        <v>16923</v>
      </c>
      <c r="Z1076" s="127"/>
      <c r="AA1076" s="128">
        <v>8.1199999999999992</v>
      </c>
      <c r="AB1076" s="128"/>
      <c r="AC1076" s="128">
        <v>2.4900000000000002</v>
      </c>
      <c r="AD1076" s="128"/>
    </row>
    <row r="1077" spans="2:30" ht="15" customHeight="1" x14ac:dyDescent="0.25">
      <c r="B1077" s="126">
        <v>2008</v>
      </c>
      <c r="C1077" s="127">
        <v>4720</v>
      </c>
      <c r="D1077" s="127">
        <v>42462</v>
      </c>
      <c r="E1077" s="127">
        <v>334</v>
      </c>
      <c r="F1077" s="127"/>
      <c r="G1077" s="127">
        <v>817</v>
      </c>
      <c r="H1077" s="127"/>
      <c r="I1077" s="127">
        <v>632</v>
      </c>
      <c r="J1077" s="127"/>
      <c r="K1077" s="127">
        <v>17667</v>
      </c>
      <c r="L1077" s="127"/>
      <c r="M1077" s="128">
        <v>7.08</v>
      </c>
      <c r="N1077" s="128"/>
      <c r="O1077" s="128">
        <v>1.92</v>
      </c>
      <c r="P1077" s="128"/>
      <c r="Q1077" s="127">
        <v>4015</v>
      </c>
      <c r="R1077" s="127">
        <v>41597</v>
      </c>
      <c r="S1077" s="127">
        <v>294</v>
      </c>
      <c r="T1077" s="127"/>
      <c r="U1077" s="127">
        <v>907</v>
      </c>
      <c r="V1077" s="127"/>
      <c r="W1077" s="127">
        <v>890</v>
      </c>
      <c r="X1077" s="127"/>
      <c r="Y1077" s="127">
        <v>20465</v>
      </c>
      <c r="Z1077" s="127"/>
      <c r="AA1077" s="128">
        <v>7.32</v>
      </c>
      <c r="AB1077" s="128"/>
      <c r="AC1077" s="128">
        <v>2.1800000000000002</v>
      </c>
      <c r="AD1077" s="128"/>
    </row>
    <row r="1078" spans="2:30" ht="15" customHeight="1" x14ac:dyDescent="0.25">
      <c r="B1078" s="181" t="s">
        <v>28</v>
      </c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</row>
    <row r="1079" spans="2:30" ht="15" customHeight="1" x14ac:dyDescent="0.25">
      <c r="B1079" s="123" t="s">
        <v>153</v>
      </c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</row>
    <row r="1080" spans="2:30" ht="15" customHeight="1" x14ac:dyDescent="0.25">
      <c r="B1080" s="167">
        <v>2022</v>
      </c>
      <c r="C1080" s="166">
        <v>22928</v>
      </c>
      <c r="D1080" s="166">
        <v>34492</v>
      </c>
      <c r="E1080" s="166">
        <v>2846</v>
      </c>
      <c r="F1080" s="166" t="s">
        <v>333</v>
      </c>
      <c r="G1080" s="166">
        <v>2897</v>
      </c>
      <c r="H1080" s="166" t="s">
        <v>333</v>
      </c>
      <c r="I1080" s="166">
        <v>112</v>
      </c>
      <c r="J1080" s="166" t="s">
        <v>333</v>
      </c>
      <c r="K1080" s="166">
        <v>19890</v>
      </c>
      <c r="L1080" s="166" t="s">
        <v>333</v>
      </c>
      <c r="M1080" s="168">
        <v>12.41</v>
      </c>
      <c r="N1080" s="166" t="s">
        <v>333</v>
      </c>
      <c r="O1080" s="168">
        <v>8.4</v>
      </c>
      <c r="P1080" s="166" t="s">
        <v>333</v>
      </c>
      <c r="Q1080" s="166">
        <v>1867</v>
      </c>
      <c r="R1080" s="166">
        <v>13368</v>
      </c>
      <c r="S1080" s="166" t="s">
        <v>53</v>
      </c>
      <c r="T1080" s="166"/>
      <c r="U1080" s="166" t="s">
        <v>53</v>
      </c>
      <c r="V1080" s="166"/>
      <c r="W1080" s="166" t="s">
        <v>53</v>
      </c>
      <c r="X1080" s="166"/>
      <c r="Y1080" s="166" t="s">
        <v>53</v>
      </c>
      <c r="Z1080" s="166"/>
      <c r="AA1080" s="166" t="s">
        <v>51</v>
      </c>
      <c r="AB1080" s="166"/>
      <c r="AC1080" s="166" t="s">
        <v>51</v>
      </c>
      <c r="AD1080" s="166"/>
    </row>
    <row r="1081" spans="2:30" ht="15" customHeight="1" x14ac:dyDescent="0.25">
      <c r="B1081" s="126">
        <v>2021</v>
      </c>
      <c r="C1081" s="127">
        <v>21062</v>
      </c>
      <c r="D1081" s="127">
        <v>32180</v>
      </c>
      <c r="E1081" s="127">
        <v>2471</v>
      </c>
      <c r="F1081" s="139" t="s">
        <v>334</v>
      </c>
      <c r="G1081" s="127">
        <v>2588</v>
      </c>
      <c r="H1081" s="139" t="s">
        <v>334</v>
      </c>
      <c r="I1081" s="127">
        <v>168</v>
      </c>
      <c r="J1081" s="139" t="s">
        <v>334</v>
      </c>
      <c r="K1081" s="127">
        <v>11124</v>
      </c>
      <c r="L1081" s="139" t="s">
        <v>334</v>
      </c>
      <c r="M1081" s="128">
        <v>11.73</v>
      </c>
      <c r="N1081" s="139" t="s">
        <v>334</v>
      </c>
      <c r="O1081" s="128">
        <v>8.0399999999999991</v>
      </c>
      <c r="P1081" s="139" t="s">
        <v>334</v>
      </c>
      <c r="Q1081" s="127">
        <v>1830</v>
      </c>
      <c r="R1081" s="127">
        <v>12905</v>
      </c>
      <c r="S1081" s="127">
        <v>133</v>
      </c>
      <c r="T1081" s="127" t="s">
        <v>334</v>
      </c>
      <c r="U1081" s="127">
        <v>284</v>
      </c>
      <c r="V1081" s="127" t="s">
        <v>334</v>
      </c>
      <c r="W1081" s="127">
        <v>267</v>
      </c>
      <c r="X1081" s="127" t="s">
        <v>334</v>
      </c>
      <c r="Y1081" s="127">
        <v>4654</v>
      </c>
      <c r="Z1081" s="127" t="s">
        <v>334</v>
      </c>
      <c r="AA1081" s="128">
        <v>7.27</v>
      </c>
      <c r="AB1081" s="127" t="s">
        <v>334</v>
      </c>
      <c r="AC1081" s="128">
        <v>2.2000000000000002</v>
      </c>
      <c r="AD1081" s="127" t="s">
        <v>334</v>
      </c>
    </row>
    <row r="1082" spans="2:30" ht="15" customHeight="1" x14ac:dyDescent="0.25">
      <c r="B1082" s="123" t="s">
        <v>154</v>
      </c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</row>
    <row r="1083" spans="2:30" ht="15" customHeight="1" x14ac:dyDescent="0.25">
      <c r="B1083" s="167">
        <v>2022</v>
      </c>
      <c r="C1083" s="166">
        <v>10914</v>
      </c>
      <c r="D1083" s="166">
        <v>14834</v>
      </c>
      <c r="E1083" s="166">
        <v>1360</v>
      </c>
      <c r="F1083" s="166" t="s">
        <v>333</v>
      </c>
      <c r="G1083" s="166">
        <v>1384</v>
      </c>
      <c r="H1083" s="166" t="s">
        <v>333</v>
      </c>
      <c r="I1083" s="166">
        <v>40</v>
      </c>
      <c r="J1083" s="166" t="s">
        <v>333</v>
      </c>
      <c r="K1083" s="166">
        <v>9180</v>
      </c>
      <c r="L1083" s="166" t="s">
        <v>333</v>
      </c>
      <c r="M1083" s="168">
        <v>12.46</v>
      </c>
      <c r="N1083" s="166" t="s">
        <v>333</v>
      </c>
      <c r="O1083" s="168">
        <v>9.33</v>
      </c>
      <c r="P1083" s="166" t="s">
        <v>333</v>
      </c>
      <c r="Q1083" s="166">
        <v>726</v>
      </c>
      <c r="R1083" s="166">
        <v>4627</v>
      </c>
      <c r="S1083" s="166" t="s">
        <v>53</v>
      </c>
      <c r="T1083" s="166"/>
      <c r="U1083" s="166" t="s">
        <v>53</v>
      </c>
      <c r="V1083" s="166"/>
      <c r="W1083" s="166" t="s">
        <v>53</v>
      </c>
      <c r="X1083" s="166"/>
      <c r="Y1083" s="166" t="s">
        <v>53</v>
      </c>
      <c r="Z1083" s="166"/>
      <c r="AA1083" s="166" t="s">
        <v>51</v>
      </c>
      <c r="AB1083" s="166"/>
      <c r="AC1083" s="166" t="s">
        <v>51</v>
      </c>
      <c r="AD1083" s="166"/>
    </row>
    <row r="1084" spans="2:30" ht="15" customHeight="1" x14ac:dyDescent="0.25">
      <c r="B1084" s="126">
        <v>2021</v>
      </c>
      <c r="C1084" s="127">
        <v>10144</v>
      </c>
      <c r="D1084" s="127">
        <v>13861</v>
      </c>
      <c r="E1084" s="127">
        <v>1230</v>
      </c>
      <c r="F1084" s="139" t="s">
        <v>334</v>
      </c>
      <c r="G1084" s="127">
        <v>1247</v>
      </c>
      <c r="H1084" s="139" t="s">
        <v>334</v>
      </c>
      <c r="I1084" s="127">
        <v>40</v>
      </c>
      <c r="J1084" s="139" t="s">
        <v>334</v>
      </c>
      <c r="K1084" s="127">
        <v>5211</v>
      </c>
      <c r="L1084" s="139" t="s">
        <v>334</v>
      </c>
      <c r="M1084" s="128">
        <v>12.13</v>
      </c>
      <c r="N1084" s="139" t="s">
        <v>334</v>
      </c>
      <c r="O1084" s="128">
        <v>9</v>
      </c>
      <c r="P1084" s="139" t="s">
        <v>334</v>
      </c>
      <c r="Q1084" s="127">
        <v>700</v>
      </c>
      <c r="R1084" s="127">
        <v>4399</v>
      </c>
      <c r="S1084" s="127">
        <v>45</v>
      </c>
      <c r="T1084" s="127" t="s">
        <v>334</v>
      </c>
      <c r="U1084" s="127">
        <v>73</v>
      </c>
      <c r="V1084" s="127" t="s">
        <v>334</v>
      </c>
      <c r="W1084" s="127">
        <v>67</v>
      </c>
      <c r="X1084" s="127" t="s">
        <v>334</v>
      </c>
      <c r="Y1084" s="127">
        <v>1263</v>
      </c>
      <c r="Z1084" s="127" t="s">
        <v>334</v>
      </c>
      <c r="AA1084" s="128">
        <v>6.43</v>
      </c>
      <c r="AB1084" s="127" t="s">
        <v>334</v>
      </c>
      <c r="AC1084" s="128">
        <v>1.66</v>
      </c>
      <c r="AD1084" s="127" t="s">
        <v>334</v>
      </c>
    </row>
    <row r="1085" spans="2:30" ht="15" customHeight="1" x14ac:dyDescent="0.25">
      <c r="B1085" s="123" t="s">
        <v>444</v>
      </c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</row>
    <row r="1086" spans="2:30" ht="15" customHeight="1" x14ac:dyDescent="0.25">
      <c r="B1086" s="167">
        <v>2022</v>
      </c>
      <c r="C1086" s="166">
        <v>4483</v>
      </c>
      <c r="D1086" s="166">
        <v>6453</v>
      </c>
      <c r="E1086" s="166">
        <v>508</v>
      </c>
      <c r="F1086" s="166" t="s">
        <v>333</v>
      </c>
      <c r="G1086" s="166">
        <v>512</v>
      </c>
      <c r="H1086" s="166" t="s">
        <v>333</v>
      </c>
      <c r="I1086" s="166">
        <v>7</v>
      </c>
      <c r="J1086" s="166" t="s">
        <v>333</v>
      </c>
      <c r="K1086" s="166">
        <v>3529</v>
      </c>
      <c r="L1086" s="166" t="s">
        <v>333</v>
      </c>
      <c r="M1086" s="168">
        <v>11.33</v>
      </c>
      <c r="N1086" s="166" t="s">
        <v>333</v>
      </c>
      <c r="O1086" s="168">
        <v>7.93</v>
      </c>
      <c r="P1086" s="166" t="s">
        <v>333</v>
      </c>
      <c r="Q1086" s="166">
        <v>317</v>
      </c>
      <c r="R1086" s="166">
        <v>2281</v>
      </c>
      <c r="S1086" s="166" t="s">
        <v>53</v>
      </c>
      <c r="T1086" s="166"/>
      <c r="U1086" s="166" t="s">
        <v>53</v>
      </c>
      <c r="V1086" s="166"/>
      <c r="W1086" s="166" t="s">
        <v>53</v>
      </c>
      <c r="X1086" s="166"/>
      <c r="Y1086" s="166" t="s">
        <v>53</v>
      </c>
      <c r="Z1086" s="166"/>
      <c r="AA1086" s="166" t="s">
        <v>51</v>
      </c>
      <c r="AB1086" s="166"/>
      <c r="AC1086" s="166" t="s">
        <v>51</v>
      </c>
      <c r="AD1086" s="166"/>
    </row>
    <row r="1087" spans="2:30" ht="15" customHeight="1" x14ac:dyDescent="0.25">
      <c r="B1087" s="126">
        <v>2021</v>
      </c>
      <c r="C1087" s="127">
        <v>4099</v>
      </c>
      <c r="D1087" s="127">
        <v>5948</v>
      </c>
      <c r="E1087" s="127">
        <v>490</v>
      </c>
      <c r="F1087" s="139" t="s">
        <v>334</v>
      </c>
      <c r="G1087" s="127">
        <v>494</v>
      </c>
      <c r="H1087" s="139" t="s">
        <v>334</v>
      </c>
      <c r="I1087" s="127">
        <v>11</v>
      </c>
      <c r="J1087" s="139" t="s">
        <v>334</v>
      </c>
      <c r="K1087" s="127">
        <v>2463</v>
      </c>
      <c r="L1087" s="139" t="s">
        <v>334</v>
      </c>
      <c r="M1087" s="128">
        <v>11.95</v>
      </c>
      <c r="N1087" s="139" t="s">
        <v>334</v>
      </c>
      <c r="O1087" s="128">
        <v>8.31</v>
      </c>
      <c r="P1087" s="139" t="s">
        <v>334</v>
      </c>
      <c r="Q1087" s="127">
        <v>299</v>
      </c>
      <c r="R1087" s="127">
        <v>2136</v>
      </c>
      <c r="S1087" s="127">
        <v>14</v>
      </c>
      <c r="T1087" s="127" t="s">
        <v>334</v>
      </c>
      <c r="U1087" s="127">
        <v>17</v>
      </c>
      <c r="V1087" s="127" t="s">
        <v>334</v>
      </c>
      <c r="W1087" s="127">
        <v>17</v>
      </c>
      <c r="X1087" s="127" t="s">
        <v>334</v>
      </c>
      <c r="Y1087" s="127">
        <v>485</v>
      </c>
      <c r="Z1087" s="127" t="s">
        <v>334</v>
      </c>
      <c r="AA1087" s="128">
        <v>4.68</v>
      </c>
      <c r="AB1087" s="127" t="s">
        <v>334</v>
      </c>
      <c r="AC1087" s="128">
        <v>0.8</v>
      </c>
      <c r="AD1087" s="127" t="s">
        <v>334</v>
      </c>
    </row>
    <row r="1088" spans="2:30" ht="15" customHeight="1" x14ac:dyDescent="0.25">
      <c r="B1088" s="123" t="s">
        <v>445</v>
      </c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</row>
    <row r="1089" spans="2:30" ht="15" customHeight="1" x14ac:dyDescent="0.25">
      <c r="B1089" s="167">
        <v>2022</v>
      </c>
      <c r="C1089" s="166">
        <v>13040</v>
      </c>
      <c r="D1089" s="166">
        <v>32243</v>
      </c>
      <c r="E1089" s="166">
        <v>1567</v>
      </c>
      <c r="F1089" s="166" t="s">
        <v>333</v>
      </c>
      <c r="G1089" s="166">
        <v>1738</v>
      </c>
      <c r="H1089" s="166" t="s">
        <v>333</v>
      </c>
      <c r="I1089" s="166">
        <v>217</v>
      </c>
      <c r="J1089" s="166" t="s">
        <v>333</v>
      </c>
      <c r="K1089" s="166">
        <v>21857</v>
      </c>
      <c r="L1089" s="166" t="s">
        <v>333</v>
      </c>
      <c r="M1089" s="168">
        <v>12.02</v>
      </c>
      <c r="N1089" s="166" t="s">
        <v>333</v>
      </c>
      <c r="O1089" s="168">
        <v>5.39</v>
      </c>
      <c r="P1089" s="166" t="s">
        <v>333</v>
      </c>
      <c r="Q1089" s="166">
        <v>1621</v>
      </c>
      <c r="R1089" s="166">
        <v>20800</v>
      </c>
      <c r="S1089" s="166" t="s">
        <v>53</v>
      </c>
      <c r="T1089" s="166"/>
      <c r="U1089" s="166" t="s">
        <v>53</v>
      </c>
      <c r="V1089" s="166"/>
      <c r="W1089" s="166" t="s">
        <v>53</v>
      </c>
      <c r="X1089" s="166"/>
      <c r="Y1089" s="166" t="s">
        <v>53</v>
      </c>
      <c r="Z1089" s="166"/>
      <c r="AA1089" s="166" t="s">
        <v>51</v>
      </c>
      <c r="AB1089" s="166"/>
      <c r="AC1089" s="166" t="s">
        <v>51</v>
      </c>
      <c r="AD1089" s="166"/>
    </row>
    <row r="1090" spans="2:30" ht="15" customHeight="1" x14ac:dyDescent="0.25">
      <c r="B1090" s="126">
        <v>2021</v>
      </c>
      <c r="C1090" s="127">
        <v>12100</v>
      </c>
      <c r="D1090" s="127">
        <v>31105</v>
      </c>
      <c r="E1090" s="127">
        <v>1510</v>
      </c>
      <c r="F1090" s="139" t="s">
        <v>334</v>
      </c>
      <c r="G1090" s="127">
        <v>1669</v>
      </c>
      <c r="H1090" s="139" t="s">
        <v>334</v>
      </c>
      <c r="I1090" s="127">
        <v>229</v>
      </c>
      <c r="J1090" s="139" t="s">
        <v>334</v>
      </c>
      <c r="K1090" s="127">
        <v>11426</v>
      </c>
      <c r="L1090" s="139" t="s">
        <v>334</v>
      </c>
      <c r="M1090" s="128">
        <v>12.48</v>
      </c>
      <c r="N1090" s="139" t="s">
        <v>334</v>
      </c>
      <c r="O1090" s="128">
        <v>5.37</v>
      </c>
      <c r="P1090" s="139" t="s">
        <v>334</v>
      </c>
      <c r="Q1090" s="127">
        <v>1605</v>
      </c>
      <c r="R1090" s="127">
        <v>20548</v>
      </c>
      <c r="S1090" s="127">
        <v>122</v>
      </c>
      <c r="T1090" s="127" t="s">
        <v>334</v>
      </c>
      <c r="U1090" s="127">
        <v>314</v>
      </c>
      <c r="V1090" s="127" t="s">
        <v>334</v>
      </c>
      <c r="W1090" s="127">
        <v>310</v>
      </c>
      <c r="X1090" s="127" t="s">
        <v>334</v>
      </c>
      <c r="Y1090" s="127">
        <v>6905</v>
      </c>
      <c r="Z1090" s="127" t="s">
        <v>334</v>
      </c>
      <c r="AA1090" s="128">
        <v>7.6</v>
      </c>
      <c r="AB1090" s="127" t="s">
        <v>334</v>
      </c>
      <c r="AC1090" s="128">
        <v>1.53</v>
      </c>
      <c r="AD1090" s="127" t="s">
        <v>334</v>
      </c>
    </row>
    <row r="1091" spans="2:30" ht="15" customHeight="1" x14ac:dyDescent="0.25">
      <c r="B1091" s="123" t="s">
        <v>446</v>
      </c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</row>
    <row r="1092" spans="2:30" ht="15" customHeight="1" x14ac:dyDescent="0.25">
      <c r="B1092" s="167">
        <v>2022</v>
      </c>
      <c r="C1092" s="166">
        <v>4604</v>
      </c>
      <c r="D1092" s="166">
        <v>8583</v>
      </c>
      <c r="E1092" s="166">
        <v>538</v>
      </c>
      <c r="F1092" s="166" t="s">
        <v>333</v>
      </c>
      <c r="G1092" s="166">
        <v>555</v>
      </c>
      <c r="H1092" s="166" t="s">
        <v>333</v>
      </c>
      <c r="I1092" s="166">
        <v>32</v>
      </c>
      <c r="J1092" s="166" t="s">
        <v>333</v>
      </c>
      <c r="K1092" s="166">
        <v>4052</v>
      </c>
      <c r="L1092" s="166" t="s">
        <v>333</v>
      </c>
      <c r="M1092" s="168">
        <v>11.69</v>
      </c>
      <c r="N1092" s="166" t="s">
        <v>333</v>
      </c>
      <c r="O1092" s="168">
        <v>6.47</v>
      </c>
      <c r="P1092" s="166" t="s">
        <v>333</v>
      </c>
      <c r="Q1092" s="166">
        <v>440</v>
      </c>
      <c r="R1092" s="166">
        <v>4413</v>
      </c>
      <c r="S1092" s="166" t="s">
        <v>53</v>
      </c>
      <c r="T1092" s="166"/>
      <c r="U1092" s="166" t="s">
        <v>53</v>
      </c>
      <c r="V1092" s="166"/>
      <c r="W1092" s="166" t="s">
        <v>53</v>
      </c>
      <c r="X1092" s="166"/>
      <c r="Y1092" s="166" t="s">
        <v>53</v>
      </c>
      <c r="Z1092" s="166"/>
      <c r="AA1092" s="166" t="s">
        <v>51</v>
      </c>
      <c r="AB1092" s="166"/>
      <c r="AC1092" s="166" t="s">
        <v>51</v>
      </c>
      <c r="AD1092" s="166"/>
    </row>
    <row r="1093" spans="2:30" ht="15" customHeight="1" x14ac:dyDescent="0.25">
      <c r="B1093" s="126">
        <v>2021</v>
      </c>
      <c r="C1093" s="127">
        <v>4259</v>
      </c>
      <c r="D1093" s="127">
        <v>8089</v>
      </c>
      <c r="E1093" s="127">
        <v>575</v>
      </c>
      <c r="F1093" s="139" t="s">
        <v>334</v>
      </c>
      <c r="G1093" s="127">
        <v>644</v>
      </c>
      <c r="H1093" s="139" t="s">
        <v>334</v>
      </c>
      <c r="I1093" s="127">
        <v>88</v>
      </c>
      <c r="J1093" s="139" t="s">
        <v>334</v>
      </c>
      <c r="K1093" s="127">
        <v>3795</v>
      </c>
      <c r="L1093" s="139" t="s">
        <v>334</v>
      </c>
      <c r="M1093" s="128">
        <v>13.5</v>
      </c>
      <c r="N1093" s="139" t="s">
        <v>334</v>
      </c>
      <c r="O1093" s="128">
        <v>7.96</v>
      </c>
      <c r="P1093" s="139" t="s">
        <v>334</v>
      </c>
      <c r="Q1093" s="127">
        <v>431</v>
      </c>
      <c r="R1093" s="127">
        <v>4250</v>
      </c>
      <c r="S1093" s="127">
        <v>38</v>
      </c>
      <c r="T1093" s="127" t="s">
        <v>334</v>
      </c>
      <c r="U1093" s="127">
        <v>110</v>
      </c>
      <c r="V1093" s="127" t="s">
        <v>334</v>
      </c>
      <c r="W1093" s="127">
        <v>109</v>
      </c>
      <c r="X1093" s="127" t="s">
        <v>334</v>
      </c>
      <c r="Y1093" s="127">
        <v>2039</v>
      </c>
      <c r="Z1093" s="127" t="s">
        <v>334</v>
      </c>
      <c r="AA1093" s="128">
        <v>8.82</v>
      </c>
      <c r="AB1093" s="127" t="s">
        <v>334</v>
      </c>
      <c r="AC1093" s="128">
        <v>2.59</v>
      </c>
      <c r="AD1093" s="127" t="s">
        <v>334</v>
      </c>
    </row>
    <row r="1094" spans="2:30" ht="15" customHeight="1" x14ac:dyDescent="0.25">
      <c r="B1094" s="123" t="s">
        <v>155</v>
      </c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</row>
    <row r="1095" spans="2:30" ht="15" customHeight="1" x14ac:dyDescent="0.25">
      <c r="B1095" s="167">
        <v>2022</v>
      </c>
      <c r="C1095" s="166">
        <v>2494</v>
      </c>
      <c r="D1095" s="166">
        <v>2968</v>
      </c>
      <c r="E1095" s="166">
        <v>320</v>
      </c>
      <c r="F1095" s="166" t="s">
        <v>333</v>
      </c>
      <c r="G1095" s="166">
        <v>327</v>
      </c>
      <c r="H1095" s="166" t="s">
        <v>333</v>
      </c>
      <c r="I1095" s="166">
        <v>12</v>
      </c>
      <c r="J1095" s="166" t="s">
        <v>333</v>
      </c>
      <c r="K1095" s="166">
        <v>2497</v>
      </c>
      <c r="L1095" s="166" t="s">
        <v>333</v>
      </c>
      <c r="M1095" s="168">
        <v>12.83</v>
      </c>
      <c r="N1095" s="166" t="s">
        <v>333</v>
      </c>
      <c r="O1095" s="168">
        <v>11.02</v>
      </c>
      <c r="P1095" s="166" t="s">
        <v>333</v>
      </c>
      <c r="Q1095" s="166">
        <v>144</v>
      </c>
      <c r="R1095" s="166">
        <v>608</v>
      </c>
      <c r="S1095" s="166" t="s">
        <v>53</v>
      </c>
      <c r="T1095" s="166"/>
      <c r="U1095" s="166" t="s">
        <v>53</v>
      </c>
      <c r="V1095" s="166"/>
      <c r="W1095" s="166" t="s">
        <v>53</v>
      </c>
      <c r="X1095" s="166"/>
      <c r="Y1095" s="166" t="s">
        <v>53</v>
      </c>
      <c r="Z1095" s="166"/>
      <c r="AA1095" s="166" t="s">
        <v>51</v>
      </c>
      <c r="AB1095" s="166"/>
      <c r="AC1095" s="166" t="s">
        <v>51</v>
      </c>
      <c r="AD1095" s="166"/>
    </row>
    <row r="1096" spans="2:30" ht="15" customHeight="1" x14ac:dyDescent="0.25">
      <c r="B1096" s="126">
        <v>2021</v>
      </c>
      <c r="C1096" s="127">
        <v>2281</v>
      </c>
      <c r="D1096" s="127">
        <v>2743</v>
      </c>
      <c r="E1096" s="127">
        <v>314</v>
      </c>
      <c r="F1096" s="139" t="s">
        <v>334</v>
      </c>
      <c r="G1096" s="127">
        <v>315</v>
      </c>
      <c r="H1096" s="139" t="s">
        <v>334</v>
      </c>
      <c r="I1096" s="127">
        <v>3</v>
      </c>
      <c r="J1096" s="139" t="s">
        <v>334</v>
      </c>
      <c r="K1096" s="127">
        <v>1622</v>
      </c>
      <c r="L1096" s="139" t="s">
        <v>334</v>
      </c>
      <c r="M1096" s="128">
        <v>13.77</v>
      </c>
      <c r="N1096" s="139" t="s">
        <v>334</v>
      </c>
      <c r="O1096" s="128">
        <v>11.48</v>
      </c>
      <c r="P1096" s="139" t="s">
        <v>334</v>
      </c>
      <c r="Q1096" s="127">
        <v>137</v>
      </c>
      <c r="R1096" s="127">
        <v>588</v>
      </c>
      <c r="S1096" s="127">
        <v>7</v>
      </c>
      <c r="T1096" s="127" t="s">
        <v>334</v>
      </c>
      <c r="U1096" s="127">
        <v>11</v>
      </c>
      <c r="V1096" s="127" t="s">
        <v>334</v>
      </c>
      <c r="W1096" s="127">
        <v>11</v>
      </c>
      <c r="X1096" s="127" t="s">
        <v>334</v>
      </c>
      <c r="Y1096" s="127">
        <v>327</v>
      </c>
      <c r="Z1096" s="127" t="s">
        <v>334</v>
      </c>
      <c r="AA1096" s="128">
        <v>5.1100000000000003</v>
      </c>
      <c r="AB1096" s="127" t="s">
        <v>334</v>
      </c>
      <c r="AC1096" s="128">
        <v>1.87</v>
      </c>
      <c r="AD1096" s="127" t="s">
        <v>334</v>
      </c>
    </row>
    <row r="1097" spans="2:30" ht="15" customHeight="1" x14ac:dyDescent="0.25">
      <c r="B1097" s="123" t="s">
        <v>156</v>
      </c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</row>
    <row r="1098" spans="2:30" ht="15" customHeight="1" x14ac:dyDescent="0.25">
      <c r="B1098" s="167">
        <v>2022</v>
      </c>
      <c r="C1098" s="166">
        <v>2896</v>
      </c>
      <c r="D1098" s="166">
        <v>4235</v>
      </c>
      <c r="E1098" s="166">
        <v>358</v>
      </c>
      <c r="F1098" s="166" t="s">
        <v>333</v>
      </c>
      <c r="G1098" s="166">
        <v>366</v>
      </c>
      <c r="H1098" s="166" t="s">
        <v>333</v>
      </c>
      <c r="I1098" s="166">
        <v>18</v>
      </c>
      <c r="J1098" s="166" t="s">
        <v>333</v>
      </c>
      <c r="K1098" s="166">
        <v>2955</v>
      </c>
      <c r="L1098" s="166" t="s">
        <v>333</v>
      </c>
      <c r="M1098" s="168">
        <v>12.36</v>
      </c>
      <c r="N1098" s="166" t="s">
        <v>333</v>
      </c>
      <c r="O1098" s="168">
        <v>8.64</v>
      </c>
      <c r="P1098" s="166" t="s">
        <v>333</v>
      </c>
      <c r="Q1098" s="166">
        <v>233</v>
      </c>
      <c r="R1098" s="166">
        <v>1558</v>
      </c>
      <c r="S1098" s="166" t="s">
        <v>53</v>
      </c>
      <c r="T1098" s="166"/>
      <c r="U1098" s="166" t="s">
        <v>53</v>
      </c>
      <c r="V1098" s="166"/>
      <c r="W1098" s="166" t="s">
        <v>53</v>
      </c>
      <c r="X1098" s="166"/>
      <c r="Y1098" s="166" t="s">
        <v>53</v>
      </c>
      <c r="Z1098" s="166"/>
      <c r="AA1098" s="166" t="s">
        <v>51</v>
      </c>
      <c r="AB1098" s="166"/>
      <c r="AC1098" s="166" t="s">
        <v>51</v>
      </c>
      <c r="AD1098" s="166"/>
    </row>
    <row r="1099" spans="2:30" ht="15" customHeight="1" x14ac:dyDescent="0.25">
      <c r="B1099" s="126">
        <v>2021</v>
      </c>
      <c r="C1099" s="127">
        <v>2589</v>
      </c>
      <c r="D1099" s="127">
        <v>3817</v>
      </c>
      <c r="E1099" s="127">
        <v>296</v>
      </c>
      <c r="F1099" s="139" t="s">
        <v>334</v>
      </c>
      <c r="G1099" s="127">
        <v>311</v>
      </c>
      <c r="H1099" s="139" t="s">
        <v>334</v>
      </c>
      <c r="I1099" s="127">
        <v>28</v>
      </c>
      <c r="J1099" s="139" t="s">
        <v>334</v>
      </c>
      <c r="K1099" s="127">
        <v>1694</v>
      </c>
      <c r="L1099" s="139" t="s">
        <v>334</v>
      </c>
      <c r="M1099" s="128">
        <v>11.43</v>
      </c>
      <c r="N1099" s="139" t="s">
        <v>334</v>
      </c>
      <c r="O1099" s="128">
        <v>8.15</v>
      </c>
      <c r="P1099" s="139" t="s">
        <v>334</v>
      </c>
      <c r="Q1099" s="127">
        <v>230</v>
      </c>
      <c r="R1099" s="127">
        <v>1449</v>
      </c>
      <c r="S1099" s="127">
        <v>19</v>
      </c>
      <c r="T1099" s="127" t="s">
        <v>334</v>
      </c>
      <c r="U1099" s="127">
        <v>33</v>
      </c>
      <c r="V1099" s="127" t="s">
        <v>334</v>
      </c>
      <c r="W1099" s="127">
        <v>33</v>
      </c>
      <c r="X1099" s="127" t="s">
        <v>334</v>
      </c>
      <c r="Y1099" s="127">
        <v>886</v>
      </c>
      <c r="Z1099" s="127" t="s">
        <v>334</v>
      </c>
      <c r="AA1099" s="128">
        <v>8.26</v>
      </c>
      <c r="AB1099" s="127" t="s">
        <v>334</v>
      </c>
      <c r="AC1099" s="128">
        <v>2.2799999999999998</v>
      </c>
      <c r="AD1099" s="127" t="s">
        <v>334</v>
      </c>
    </row>
    <row r="1100" spans="2:30" ht="15" customHeight="1" x14ac:dyDescent="0.25">
      <c r="B1100" s="123" t="s">
        <v>447</v>
      </c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</row>
    <row r="1101" spans="2:30" ht="15" customHeight="1" x14ac:dyDescent="0.25">
      <c r="B1101" s="167">
        <v>2022</v>
      </c>
      <c r="C1101" s="166">
        <v>1255</v>
      </c>
      <c r="D1101" s="166">
        <v>1526</v>
      </c>
      <c r="E1101" s="166">
        <v>144</v>
      </c>
      <c r="F1101" s="166" t="s">
        <v>333</v>
      </c>
      <c r="G1101" s="166">
        <v>144</v>
      </c>
      <c r="H1101" s="166" t="s">
        <v>333</v>
      </c>
      <c r="I1101" s="166">
        <v>0</v>
      </c>
      <c r="J1101" s="166" t="s">
        <v>333</v>
      </c>
      <c r="K1101" s="166">
        <v>1195</v>
      </c>
      <c r="L1101" s="166" t="s">
        <v>333</v>
      </c>
      <c r="M1101" s="168">
        <v>11.47</v>
      </c>
      <c r="N1101" s="166" t="s">
        <v>333</v>
      </c>
      <c r="O1101" s="168">
        <v>9.44</v>
      </c>
      <c r="P1101" s="166" t="s">
        <v>333</v>
      </c>
      <c r="Q1101" s="166">
        <v>51</v>
      </c>
      <c r="R1101" s="166">
        <v>319</v>
      </c>
      <c r="S1101" s="166" t="s">
        <v>53</v>
      </c>
      <c r="T1101" s="166"/>
      <c r="U1101" s="166" t="s">
        <v>53</v>
      </c>
      <c r="V1101" s="166"/>
      <c r="W1101" s="166" t="s">
        <v>53</v>
      </c>
      <c r="X1101" s="166"/>
      <c r="Y1101" s="166" t="s">
        <v>53</v>
      </c>
      <c r="Z1101" s="166"/>
      <c r="AA1101" s="166" t="s">
        <v>51</v>
      </c>
      <c r="AB1101" s="166"/>
      <c r="AC1101" s="166" t="s">
        <v>51</v>
      </c>
      <c r="AD1101" s="166"/>
    </row>
    <row r="1102" spans="2:30" ht="15" customHeight="1" x14ac:dyDescent="0.25">
      <c r="B1102" s="126">
        <v>2021</v>
      </c>
      <c r="C1102" s="127">
        <v>1188</v>
      </c>
      <c r="D1102" s="127">
        <v>1470</v>
      </c>
      <c r="E1102" s="127">
        <v>191</v>
      </c>
      <c r="F1102" s="139" t="s">
        <v>334</v>
      </c>
      <c r="G1102" s="127">
        <v>192</v>
      </c>
      <c r="H1102" s="139" t="s">
        <v>334</v>
      </c>
      <c r="I1102" s="127">
        <v>3</v>
      </c>
      <c r="J1102" s="139" t="s">
        <v>334</v>
      </c>
      <c r="K1102" s="127">
        <v>723</v>
      </c>
      <c r="L1102" s="139" t="s">
        <v>334</v>
      </c>
      <c r="M1102" s="128">
        <v>16.079999999999998</v>
      </c>
      <c r="N1102" s="139" t="s">
        <v>334</v>
      </c>
      <c r="O1102" s="128">
        <v>13.06</v>
      </c>
      <c r="P1102" s="139" t="s">
        <v>334</v>
      </c>
      <c r="Q1102" s="127">
        <v>53</v>
      </c>
      <c r="R1102" s="127">
        <v>333</v>
      </c>
      <c r="S1102" s="127">
        <v>4</v>
      </c>
      <c r="T1102" s="127" t="s">
        <v>334</v>
      </c>
      <c r="U1102" s="127">
        <v>37</v>
      </c>
      <c r="V1102" s="127" t="s">
        <v>334</v>
      </c>
      <c r="W1102" s="127">
        <v>32</v>
      </c>
      <c r="X1102" s="127" t="s">
        <v>334</v>
      </c>
      <c r="Y1102" s="127">
        <v>57</v>
      </c>
      <c r="Z1102" s="127" t="s">
        <v>334</v>
      </c>
      <c r="AA1102" s="128">
        <v>7.55</v>
      </c>
      <c r="AB1102" s="127" t="s">
        <v>334</v>
      </c>
      <c r="AC1102" s="128">
        <v>11.11</v>
      </c>
      <c r="AD1102" s="127" t="s">
        <v>334</v>
      </c>
    </row>
    <row r="1103" spans="2:30" ht="15" customHeight="1" x14ac:dyDescent="0.25">
      <c r="B1103" s="123" t="s">
        <v>448</v>
      </c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</row>
    <row r="1104" spans="2:30" ht="15" customHeight="1" x14ac:dyDescent="0.25">
      <c r="B1104" s="167">
        <v>2022</v>
      </c>
      <c r="C1104" s="166">
        <v>949</v>
      </c>
      <c r="D1104" s="166">
        <v>1814</v>
      </c>
      <c r="E1104" s="166">
        <v>136</v>
      </c>
      <c r="F1104" s="166" t="s">
        <v>333</v>
      </c>
      <c r="G1104" s="166">
        <v>136</v>
      </c>
      <c r="H1104" s="166" t="s">
        <v>333</v>
      </c>
      <c r="I1104" s="166">
        <v>4</v>
      </c>
      <c r="J1104" s="166" t="s">
        <v>333</v>
      </c>
      <c r="K1104" s="166">
        <v>846</v>
      </c>
      <c r="L1104" s="166" t="s">
        <v>333</v>
      </c>
      <c r="M1104" s="168">
        <v>14.33</v>
      </c>
      <c r="N1104" s="166" t="s">
        <v>333</v>
      </c>
      <c r="O1104" s="168">
        <v>7.5</v>
      </c>
      <c r="P1104" s="166" t="s">
        <v>333</v>
      </c>
      <c r="Q1104" s="166">
        <v>82</v>
      </c>
      <c r="R1104" s="166">
        <v>947</v>
      </c>
      <c r="S1104" s="166" t="s">
        <v>53</v>
      </c>
      <c r="T1104" s="166"/>
      <c r="U1104" s="166" t="s">
        <v>53</v>
      </c>
      <c r="V1104" s="166"/>
      <c r="W1104" s="166" t="s">
        <v>53</v>
      </c>
      <c r="X1104" s="166"/>
      <c r="Y1104" s="166" t="s">
        <v>53</v>
      </c>
      <c r="Z1104" s="166"/>
      <c r="AA1104" s="166" t="s">
        <v>51</v>
      </c>
      <c r="AB1104" s="166"/>
      <c r="AC1104" s="166" t="s">
        <v>51</v>
      </c>
      <c r="AD1104" s="166"/>
    </row>
    <row r="1105" spans="1:30" ht="15" customHeight="1" x14ac:dyDescent="0.25">
      <c r="B1105" s="126">
        <v>2021</v>
      </c>
      <c r="C1105" s="127">
        <v>866</v>
      </c>
      <c r="D1105" s="127">
        <v>1687</v>
      </c>
      <c r="E1105" s="127">
        <v>119</v>
      </c>
      <c r="F1105" s="139" t="s">
        <v>334</v>
      </c>
      <c r="G1105" s="127">
        <v>119</v>
      </c>
      <c r="H1105" s="139" t="s">
        <v>334</v>
      </c>
      <c r="I1105" s="127">
        <v>2</v>
      </c>
      <c r="J1105" s="139" t="s">
        <v>334</v>
      </c>
      <c r="K1105" s="127">
        <v>430</v>
      </c>
      <c r="L1105" s="139" t="s">
        <v>334</v>
      </c>
      <c r="M1105" s="128">
        <v>13.74</v>
      </c>
      <c r="N1105" s="139" t="s">
        <v>334</v>
      </c>
      <c r="O1105" s="128">
        <v>7.05</v>
      </c>
      <c r="P1105" s="139" t="s">
        <v>334</v>
      </c>
      <c r="Q1105" s="127">
        <v>75</v>
      </c>
      <c r="R1105" s="127">
        <v>895</v>
      </c>
      <c r="S1105" s="127">
        <v>3</v>
      </c>
      <c r="T1105" s="127" t="s">
        <v>334</v>
      </c>
      <c r="U1105" s="127">
        <v>11</v>
      </c>
      <c r="V1105" s="127" t="s">
        <v>334</v>
      </c>
      <c r="W1105" s="127">
        <v>10</v>
      </c>
      <c r="X1105" s="127" t="s">
        <v>334</v>
      </c>
      <c r="Y1105" s="127">
        <v>154</v>
      </c>
      <c r="Z1105" s="127" t="s">
        <v>334</v>
      </c>
      <c r="AA1105" s="128">
        <v>4</v>
      </c>
      <c r="AB1105" s="127" t="s">
        <v>334</v>
      </c>
      <c r="AC1105" s="128">
        <v>1.23</v>
      </c>
      <c r="AD1105" s="127" t="s">
        <v>334</v>
      </c>
    </row>
    <row r="1106" spans="1:30" ht="15" customHeight="1" x14ac:dyDescent="0.25">
      <c r="B1106" s="181" t="s">
        <v>21</v>
      </c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</row>
    <row r="1107" spans="1:30" ht="15" customHeight="1" x14ac:dyDescent="0.25">
      <c r="B1107" s="123" t="s">
        <v>229</v>
      </c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</row>
    <row r="1108" spans="1:30" ht="15" customHeight="1" x14ac:dyDescent="0.25">
      <c r="B1108" s="167">
        <v>2022</v>
      </c>
      <c r="C1108" s="166">
        <v>116039</v>
      </c>
      <c r="D1108" s="166">
        <v>218763</v>
      </c>
      <c r="E1108" s="166">
        <v>10360</v>
      </c>
      <c r="F1108" s="166" t="s">
        <v>333</v>
      </c>
      <c r="G1108" s="166">
        <v>10832</v>
      </c>
      <c r="H1108" s="166" t="s">
        <v>333</v>
      </c>
      <c r="I1108" s="166">
        <v>824</v>
      </c>
      <c r="J1108" s="166" t="s">
        <v>333</v>
      </c>
      <c r="K1108" s="166">
        <v>128761</v>
      </c>
      <c r="L1108" s="166" t="s">
        <v>333</v>
      </c>
      <c r="M1108" s="168">
        <v>8.93</v>
      </c>
      <c r="N1108" s="166" t="s">
        <v>333</v>
      </c>
      <c r="O1108" s="168">
        <v>4.95</v>
      </c>
      <c r="P1108" s="166" t="s">
        <v>333</v>
      </c>
      <c r="Q1108" s="166">
        <v>23023</v>
      </c>
      <c r="R1108" s="166">
        <v>125196</v>
      </c>
      <c r="S1108" s="166" t="s">
        <v>53</v>
      </c>
      <c r="T1108" s="166"/>
      <c r="U1108" s="166" t="s">
        <v>53</v>
      </c>
      <c r="V1108" s="166"/>
      <c r="W1108" s="166" t="s">
        <v>53</v>
      </c>
      <c r="X1108" s="166"/>
      <c r="Y1108" s="166" t="s">
        <v>53</v>
      </c>
      <c r="Z1108" s="166"/>
      <c r="AA1108" s="166" t="s">
        <v>51</v>
      </c>
      <c r="AB1108" s="166"/>
      <c r="AC1108" s="166" t="s">
        <v>51</v>
      </c>
      <c r="AD1108" s="166"/>
    </row>
    <row r="1109" spans="1:30" ht="15" customHeight="1" x14ac:dyDescent="0.25">
      <c r="B1109" s="126">
        <v>2021</v>
      </c>
      <c r="C1109" s="127">
        <v>109474</v>
      </c>
      <c r="D1109" s="127">
        <v>211124</v>
      </c>
      <c r="E1109" s="127">
        <v>9886</v>
      </c>
      <c r="F1109" s="139" t="s">
        <v>334</v>
      </c>
      <c r="G1109" s="127">
        <v>10639</v>
      </c>
      <c r="H1109" s="139" t="s">
        <v>334</v>
      </c>
      <c r="I1109" s="127">
        <v>1206</v>
      </c>
      <c r="J1109" s="139" t="s">
        <v>334</v>
      </c>
      <c r="K1109" s="127">
        <v>90737</v>
      </c>
      <c r="L1109" s="139" t="s">
        <v>334</v>
      </c>
      <c r="M1109" s="128">
        <v>9.0299999999999994</v>
      </c>
      <c r="N1109" s="139" t="s">
        <v>334</v>
      </c>
      <c r="O1109" s="128">
        <v>5.04</v>
      </c>
      <c r="P1109" s="139" t="s">
        <v>334</v>
      </c>
      <c r="Q1109" s="127">
        <v>21818</v>
      </c>
      <c r="R1109" s="127">
        <v>122955</v>
      </c>
      <c r="S1109" s="127">
        <v>1173</v>
      </c>
      <c r="T1109" s="127" t="s">
        <v>334</v>
      </c>
      <c r="U1109" s="127">
        <v>3924</v>
      </c>
      <c r="V1109" s="127" t="s">
        <v>334</v>
      </c>
      <c r="W1109" s="127">
        <v>3731</v>
      </c>
      <c r="X1109" s="127" t="s">
        <v>334</v>
      </c>
      <c r="Y1109" s="127">
        <v>122752</v>
      </c>
      <c r="Z1109" s="127" t="s">
        <v>334</v>
      </c>
      <c r="AA1109" s="128">
        <v>5.38</v>
      </c>
      <c r="AB1109" s="127" t="s">
        <v>334</v>
      </c>
      <c r="AC1109" s="128">
        <v>3.19</v>
      </c>
      <c r="AD1109" s="127" t="s">
        <v>334</v>
      </c>
    </row>
    <row r="1110" spans="1:30" ht="15" customHeight="1" x14ac:dyDescent="0.25">
      <c r="B1110" s="126">
        <v>2020</v>
      </c>
      <c r="C1110" s="127">
        <v>103397</v>
      </c>
      <c r="D1110" s="127">
        <v>201813</v>
      </c>
      <c r="E1110" s="127">
        <v>9323</v>
      </c>
      <c r="F1110" s="127"/>
      <c r="G1110" s="127">
        <v>9837</v>
      </c>
      <c r="H1110" s="127"/>
      <c r="I1110" s="127">
        <v>879</v>
      </c>
      <c r="J1110" s="127"/>
      <c r="K1110" s="127">
        <v>55597</v>
      </c>
      <c r="L1110" s="127"/>
      <c r="M1110" s="128">
        <v>9.02</v>
      </c>
      <c r="N1110" s="127"/>
      <c r="O1110" s="128">
        <v>4.87</v>
      </c>
      <c r="P1110" s="127"/>
      <c r="Q1110" s="127">
        <v>21522</v>
      </c>
      <c r="R1110" s="127">
        <v>119434</v>
      </c>
      <c r="S1110" s="127">
        <v>1516</v>
      </c>
      <c r="T1110" s="127"/>
      <c r="U1110" s="127">
        <v>2656</v>
      </c>
      <c r="V1110" s="127"/>
      <c r="W1110" s="127">
        <v>2221</v>
      </c>
      <c r="X1110" s="127"/>
      <c r="Y1110" s="127">
        <v>58869</v>
      </c>
      <c r="Z1110" s="127"/>
      <c r="AA1110" s="128">
        <v>7.04</v>
      </c>
      <c r="AB1110" s="127"/>
      <c r="AC1110" s="128">
        <v>2.2200000000000002</v>
      </c>
      <c r="AD1110" s="127"/>
    </row>
    <row r="1111" spans="1:30" ht="15" customHeight="1" x14ac:dyDescent="0.25">
      <c r="B1111" s="126">
        <v>2019</v>
      </c>
      <c r="C1111" s="127">
        <v>101008</v>
      </c>
      <c r="D1111" s="127">
        <v>200714</v>
      </c>
      <c r="E1111" s="127">
        <v>9701</v>
      </c>
      <c r="F1111" s="139"/>
      <c r="G1111" s="127">
        <v>10367</v>
      </c>
      <c r="H1111" s="139"/>
      <c r="I1111" s="127">
        <v>1006</v>
      </c>
      <c r="J1111" s="139"/>
      <c r="K1111" s="127">
        <v>72586</v>
      </c>
      <c r="L1111" s="139"/>
      <c r="M1111" s="128">
        <v>9.6</v>
      </c>
      <c r="N1111" s="139"/>
      <c r="O1111" s="128">
        <v>5.17</v>
      </c>
      <c r="P1111" s="139"/>
      <c r="Q1111" s="127">
        <v>21113</v>
      </c>
      <c r="R1111" s="127">
        <v>120355</v>
      </c>
      <c r="S1111" s="127">
        <v>1156</v>
      </c>
      <c r="T1111" s="127"/>
      <c r="U1111" s="127">
        <v>2139</v>
      </c>
      <c r="V1111" s="127"/>
      <c r="W1111" s="127">
        <v>1911</v>
      </c>
      <c r="X1111" s="127"/>
      <c r="Y1111" s="127">
        <v>68148</v>
      </c>
      <c r="Z1111" s="127"/>
      <c r="AA1111" s="128">
        <v>5.48</v>
      </c>
      <c r="AB1111" s="127"/>
      <c r="AC1111" s="128">
        <v>1.78</v>
      </c>
      <c r="AD1111" s="127"/>
    </row>
    <row r="1112" spans="1:30" ht="15" customHeight="1" x14ac:dyDescent="0.25">
      <c r="A1112" s="14"/>
      <c r="B1112" s="126">
        <v>2018</v>
      </c>
      <c r="C1112" s="127">
        <v>98006</v>
      </c>
      <c r="D1112" s="127">
        <v>190739</v>
      </c>
      <c r="E1112" s="127">
        <v>9955</v>
      </c>
      <c r="F1112" s="139"/>
      <c r="G1112" s="127">
        <v>10516</v>
      </c>
      <c r="H1112" s="139"/>
      <c r="I1112" s="127">
        <v>986</v>
      </c>
      <c r="J1112" s="139"/>
      <c r="K1112" s="127">
        <v>91513</v>
      </c>
      <c r="L1112" s="139"/>
      <c r="M1112" s="128">
        <v>10.16</v>
      </c>
      <c r="N1112" s="139"/>
      <c r="O1112" s="128">
        <v>5.51</v>
      </c>
      <c r="P1112" s="139"/>
      <c r="Q1112" s="127">
        <v>19821</v>
      </c>
      <c r="R1112" s="127">
        <v>112095</v>
      </c>
      <c r="S1112" s="127">
        <v>1139</v>
      </c>
      <c r="T1112" s="127"/>
      <c r="U1112" s="127">
        <v>1962</v>
      </c>
      <c r="V1112" s="127"/>
      <c r="W1112" s="127">
        <v>1776</v>
      </c>
      <c r="X1112" s="127"/>
      <c r="Y1112" s="127">
        <v>54707</v>
      </c>
      <c r="Z1112" s="127"/>
      <c r="AA1112" s="128">
        <v>5.75</v>
      </c>
      <c r="AB1112" s="127"/>
      <c r="AC1112" s="128">
        <v>1.75</v>
      </c>
      <c r="AD1112" s="127"/>
    </row>
    <row r="1113" spans="1:30" ht="15" customHeight="1" x14ac:dyDescent="0.25">
      <c r="A1113" s="14"/>
      <c r="B1113" s="126">
        <v>2017</v>
      </c>
      <c r="C1113" s="127">
        <v>94740</v>
      </c>
      <c r="D1113" s="127">
        <v>180291</v>
      </c>
      <c r="E1113" s="127">
        <v>8826</v>
      </c>
      <c r="F1113" s="127"/>
      <c r="G1113" s="127">
        <v>9467</v>
      </c>
      <c r="H1113" s="127"/>
      <c r="I1113" s="127">
        <v>1055</v>
      </c>
      <c r="J1113" s="127"/>
      <c r="K1113" s="127">
        <v>67915</v>
      </c>
      <c r="L1113" s="127"/>
      <c r="M1113" s="128">
        <v>9.32</v>
      </c>
      <c r="N1113" s="127"/>
      <c r="O1113" s="128">
        <v>5.25</v>
      </c>
      <c r="P1113" s="127"/>
      <c r="Q1113" s="127">
        <v>18816</v>
      </c>
      <c r="R1113" s="127">
        <v>103936</v>
      </c>
      <c r="S1113" s="127">
        <v>976</v>
      </c>
      <c r="T1113" s="127"/>
      <c r="U1113" s="127">
        <v>1991</v>
      </c>
      <c r="V1113" s="127"/>
      <c r="W1113" s="127">
        <v>1894</v>
      </c>
      <c r="X1113" s="127"/>
      <c r="Y1113" s="127">
        <v>50770</v>
      </c>
      <c r="Z1113" s="127"/>
      <c r="AA1113" s="128">
        <v>5.19</v>
      </c>
      <c r="AB1113" s="127"/>
      <c r="AC1113" s="128">
        <v>1.92</v>
      </c>
      <c r="AD1113" s="127"/>
    </row>
    <row r="1114" spans="1:30" ht="15" customHeight="1" x14ac:dyDescent="0.25">
      <c r="B1114" s="126">
        <v>2016</v>
      </c>
      <c r="C1114" s="127">
        <v>90728</v>
      </c>
      <c r="D1114" s="127">
        <v>170461</v>
      </c>
      <c r="E1114" s="127">
        <v>8539</v>
      </c>
      <c r="F1114" s="139"/>
      <c r="G1114" s="127">
        <v>9393</v>
      </c>
      <c r="H1114" s="139"/>
      <c r="I1114" s="127">
        <v>1306</v>
      </c>
      <c r="J1114" s="139"/>
      <c r="K1114" s="127">
        <v>73343</v>
      </c>
      <c r="L1114" s="139"/>
      <c r="M1114" s="128">
        <v>9.41</v>
      </c>
      <c r="N1114" s="139"/>
      <c r="O1114" s="128">
        <v>5.51</v>
      </c>
      <c r="P1114" s="139"/>
      <c r="Q1114" s="127">
        <v>18115</v>
      </c>
      <c r="R1114" s="127">
        <v>97372</v>
      </c>
      <c r="S1114" s="127">
        <v>1049</v>
      </c>
      <c r="T1114" s="127"/>
      <c r="U1114" s="127">
        <v>2236</v>
      </c>
      <c r="V1114" s="127"/>
      <c r="W1114" s="127">
        <v>2135</v>
      </c>
      <c r="X1114" s="127"/>
      <c r="Y1114" s="127">
        <v>64476</v>
      </c>
      <c r="Z1114" s="127"/>
      <c r="AA1114" s="128">
        <v>5.79</v>
      </c>
      <c r="AB1114" s="127"/>
      <c r="AC1114" s="128">
        <v>2.2999999999999998</v>
      </c>
      <c r="AD1114" s="127"/>
    </row>
    <row r="1115" spans="1:30" ht="15" customHeight="1" x14ac:dyDescent="0.25">
      <c r="B1115" s="126">
        <v>2015</v>
      </c>
      <c r="C1115" s="127">
        <v>86978</v>
      </c>
      <c r="D1115" s="127">
        <v>162178</v>
      </c>
      <c r="E1115" s="139">
        <v>8439</v>
      </c>
      <c r="F1115" s="139"/>
      <c r="G1115" s="139">
        <v>9279</v>
      </c>
      <c r="H1115" s="139"/>
      <c r="I1115" s="139">
        <v>1319</v>
      </c>
      <c r="J1115" s="139"/>
      <c r="K1115" s="139">
        <v>70610</v>
      </c>
      <c r="L1115" s="139"/>
      <c r="M1115" s="140">
        <v>9.6999999999999993</v>
      </c>
      <c r="N1115" s="139"/>
      <c r="O1115" s="140">
        <v>5.72</v>
      </c>
      <c r="P1115" s="139"/>
      <c r="Q1115" s="139">
        <v>17595</v>
      </c>
      <c r="R1115" s="127">
        <v>92262</v>
      </c>
      <c r="S1115" s="127">
        <v>1101</v>
      </c>
      <c r="T1115" s="127"/>
      <c r="U1115" s="127">
        <v>2135</v>
      </c>
      <c r="V1115" s="127"/>
      <c r="W1115" s="127">
        <v>2039</v>
      </c>
      <c r="X1115" s="127"/>
      <c r="Y1115" s="127">
        <v>63964</v>
      </c>
      <c r="Z1115" s="127"/>
      <c r="AA1115" s="128">
        <v>6.26</v>
      </c>
      <c r="AB1115" s="127"/>
      <c r="AC1115" s="128">
        <v>2.31</v>
      </c>
      <c r="AD1115" s="127"/>
    </row>
    <row r="1116" spans="1:30" ht="15" customHeight="1" x14ac:dyDescent="0.25">
      <c r="B1116" s="126">
        <v>2014</v>
      </c>
      <c r="C1116" s="127">
        <v>83703</v>
      </c>
      <c r="D1116" s="127">
        <v>154415</v>
      </c>
      <c r="E1116" s="139">
        <v>8350</v>
      </c>
      <c r="F1116" s="139"/>
      <c r="G1116" s="139">
        <v>9205</v>
      </c>
      <c r="H1116" s="139"/>
      <c r="I1116" s="139">
        <v>1341</v>
      </c>
      <c r="J1116" s="139"/>
      <c r="K1116" s="139">
        <v>67369</v>
      </c>
      <c r="L1116" s="139"/>
      <c r="M1116" s="140">
        <v>9.98</v>
      </c>
      <c r="N1116" s="139"/>
      <c r="O1116" s="140">
        <v>5.96</v>
      </c>
      <c r="P1116" s="139"/>
      <c r="Q1116" s="139">
        <v>17032</v>
      </c>
      <c r="R1116" s="127">
        <v>87006</v>
      </c>
      <c r="S1116" s="127">
        <v>1071</v>
      </c>
      <c r="T1116" s="127"/>
      <c r="U1116" s="127">
        <v>2107</v>
      </c>
      <c r="V1116" s="127"/>
      <c r="W1116" s="127">
        <v>2015</v>
      </c>
      <c r="X1116" s="127"/>
      <c r="Y1116" s="127">
        <v>51945</v>
      </c>
      <c r="Z1116" s="127"/>
      <c r="AA1116" s="128">
        <v>6.29</v>
      </c>
      <c r="AB1116" s="127"/>
      <c r="AC1116" s="128">
        <v>2.42</v>
      </c>
      <c r="AD1116" s="127"/>
    </row>
    <row r="1117" spans="1:30" ht="15" customHeight="1" x14ac:dyDescent="0.25">
      <c r="B1117" s="126">
        <v>2013</v>
      </c>
      <c r="C1117" s="127">
        <v>81530</v>
      </c>
      <c r="D1117" s="127">
        <v>150020</v>
      </c>
      <c r="E1117" s="139">
        <v>8019</v>
      </c>
      <c r="F1117" s="139"/>
      <c r="G1117" s="139">
        <v>9017</v>
      </c>
      <c r="H1117" s="139"/>
      <c r="I1117" s="139">
        <v>1498</v>
      </c>
      <c r="J1117" s="139"/>
      <c r="K1117" s="139">
        <v>70631</v>
      </c>
      <c r="L1117" s="139"/>
      <c r="M1117" s="140">
        <v>9.84</v>
      </c>
      <c r="N1117" s="139"/>
      <c r="O1117" s="140">
        <v>6.01</v>
      </c>
      <c r="P1117" s="139"/>
      <c r="Q1117" s="139">
        <v>16592</v>
      </c>
      <c r="R1117" s="127">
        <v>84503</v>
      </c>
      <c r="S1117" s="127">
        <v>1125</v>
      </c>
      <c r="T1117" s="127"/>
      <c r="U1117" s="127">
        <v>2739</v>
      </c>
      <c r="V1117" s="127"/>
      <c r="W1117" s="127">
        <v>2625</v>
      </c>
      <c r="X1117" s="127"/>
      <c r="Y1117" s="127">
        <v>76265</v>
      </c>
      <c r="Z1117" s="127"/>
      <c r="AA1117" s="128">
        <v>6.78</v>
      </c>
      <c r="AB1117" s="127"/>
      <c r="AC1117" s="128">
        <v>3.24</v>
      </c>
      <c r="AD1117" s="127"/>
    </row>
    <row r="1118" spans="1:30" ht="15" customHeight="1" x14ac:dyDescent="0.25">
      <c r="B1118" s="126">
        <v>2012</v>
      </c>
      <c r="C1118" s="127">
        <v>81883</v>
      </c>
      <c r="D1118" s="127">
        <v>149303</v>
      </c>
      <c r="E1118" s="127">
        <v>8772</v>
      </c>
      <c r="F1118" s="127"/>
      <c r="G1118" s="127">
        <v>9943</v>
      </c>
      <c r="H1118" s="127"/>
      <c r="I1118" s="127">
        <v>1716</v>
      </c>
      <c r="J1118" s="127"/>
      <c r="K1118" s="127">
        <v>93207</v>
      </c>
      <c r="L1118" s="127"/>
      <c r="M1118" s="128">
        <v>10.71</v>
      </c>
      <c r="N1118" s="127"/>
      <c r="O1118" s="128">
        <v>6.66</v>
      </c>
      <c r="P1118" s="127"/>
      <c r="Q1118" s="127">
        <v>16023</v>
      </c>
      <c r="R1118" s="127">
        <v>82963</v>
      </c>
      <c r="S1118" s="127">
        <v>1198</v>
      </c>
      <c r="T1118" s="127"/>
      <c r="U1118" s="127">
        <v>2708</v>
      </c>
      <c r="V1118" s="127"/>
      <c r="W1118" s="127">
        <v>2600</v>
      </c>
      <c r="X1118" s="127"/>
      <c r="Y1118" s="127">
        <v>80117</v>
      </c>
      <c r="Z1118" s="127"/>
      <c r="AA1118" s="128">
        <v>7.48</v>
      </c>
      <c r="AB1118" s="127"/>
      <c r="AC1118" s="128">
        <v>3.26</v>
      </c>
      <c r="AD1118" s="127"/>
    </row>
    <row r="1119" spans="1:30" ht="15" customHeight="1" x14ac:dyDescent="0.25">
      <c r="B1119" s="126">
        <v>2011</v>
      </c>
      <c r="C1119" s="127">
        <v>83323</v>
      </c>
      <c r="D1119" s="127">
        <v>150617</v>
      </c>
      <c r="E1119" s="127">
        <v>9749</v>
      </c>
      <c r="F1119" s="127"/>
      <c r="G1119" s="127">
        <v>11259</v>
      </c>
      <c r="H1119" s="127"/>
      <c r="I1119" s="127">
        <v>2096</v>
      </c>
      <c r="J1119" s="127"/>
      <c r="K1119" s="127">
        <v>117699</v>
      </c>
      <c r="L1119" s="127"/>
      <c r="M1119" s="128">
        <v>11.7</v>
      </c>
      <c r="N1119" s="128"/>
      <c r="O1119" s="128">
        <v>7.48</v>
      </c>
      <c r="P1119" s="128"/>
      <c r="Q1119" s="127">
        <v>15911</v>
      </c>
      <c r="R1119" s="127">
        <v>82662</v>
      </c>
      <c r="S1119" s="127">
        <v>1252</v>
      </c>
      <c r="T1119" s="127"/>
      <c r="U1119" s="127">
        <v>2932</v>
      </c>
      <c r="V1119" s="127"/>
      <c r="W1119" s="127">
        <v>2841</v>
      </c>
      <c r="X1119" s="127"/>
      <c r="Y1119" s="127">
        <v>99436</v>
      </c>
      <c r="Z1119" s="127"/>
      <c r="AA1119" s="128">
        <v>7.87</v>
      </c>
      <c r="AB1119" s="128"/>
      <c r="AC1119" s="128">
        <v>3.55</v>
      </c>
      <c r="AD1119" s="128"/>
    </row>
    <row r="1120" spans="1:30" ht="15" customHeight="1" x14ac:dyDescent="0.25">
      <c r="B1120" s="126">
        <v>2010</v>
      </c>
      <c r="C1120" s="127">
        <v>82897</v>
      </c>
      <c r="D1120" s="127">
        <v>148033</v>
      </c>
      <c r="E1120" s="127">
        <v>9249</v>
      </c>
      <c r="F1120" s="127"/>
      <c r="G1120" s="127">
        <v>10263</v>
      </c>
      <c r="H1120" s="127"/>
      <c r="I1120" s="127">
        <v>1577</v>
      </c>
      <c r="J1120" s="127"/>
      <c r="K1120" s="127">
        <v>109812</v>
      </c>
      <c r="L1120" s="127"/>
      <c r="M1120" s="128">
        <v>11.16</v>
      </c>
      <c r="N1120" s="128"/>
      <c r="O1120" s="128">
        <v>6.93</v>
      </c>
      <c r="P1120" s="128"/>
      <c r="Q1120" s="127">
        <v>15346</v>
      </c>
      <c r="R1120" s="127">
        <v>79998</v>
      </c>
      <c r="S1120" s="127">
        <v>1252</v>
      </c>
      <c r="T1120" s="127"/>
      <c r="U1120" s="127">
        <v>2696</v>
      </c>
      <c r="V1120" s="127"/>
      <c r="W1120" s="127">
        <v>2578</v>
      </c>
      <c r="X1120" s="127"/>
      <c r="Y1120" s="127">
        <v>98925</v>
      </c>
      <c r="Z1120" s="127"/>
      <c r="AA1120" s="128">
        <v>8.16</v>
      </c>
      <c r="AB1120" s="128"/>
      <c r="AC1120" s="128">
        <v>3.37</v>
      </c>
      <c r="AD1120" s="128"/>
    </row>
    <row r="1121" spans="1:30" ht="15" customHeight="1" x14ac:dyDescent="0.25">
      <c r="B1121" s="126">
        <v>2009</v>
      </c>
      <c r="C1121" s="127">
        <v>82028</v>
      </c>
      <c r="D1121" s="127">
        <v>144101</v>
      </c>
      <c r="E1121" s="127">
        <v>8268</v>
      </c>
      <c r="F1121" s="127"/>
      <c r="G1121" s="127">
        <v>9127</v>
      </c>
      <c r="H1121" s="127"/>
      <c r="I1121" s="127">
        <v>1232</v>
      </c>
      <c r="J1121" s="127"/>
      <c r="K1121" s="127">
        <v>95737</v>
      </c>
      <c r="L1121" s="127"/>
      <c r="M1121" s="128">
        <v>10.08</v>
      </c>
      <c r="N1121" s="128"/>
      <c r="O1121" s="128">
        <v>6.33</v>
      </c>
      <c r="P1121" s="128"/>
      <c r="Q1121" s="127">
        <v>14650</v>
      </c>
      <c r="R1121" s="127">
        <v>76238</v>
      </c>
      <c r="S1121" s="127">
        <v>1050</v>
      </c>
      <c r="T1121" s="127"/>
      <c r="U1121" s="127">
        <v>2126</v>
      </c>
      <c r="V1121" s="127"/>
      <c r="W1121" s="127">
        <v>1996</v>
      </c>
      <c r="X1121" s="127"/>
      <c r="Y1121" s="127">
        <v>89911</v>
      </c>
      <c r="Z1121" s="127"/>
      <c r="AA1121" s="128">
        <v>7.17</v>
      </c>
      <c r="AB1121" s="128"/>
      <c r="AC1121" s="128">
        <v>2.79</v>
      </c>
      <c r="AD1121" s="128"/>
    </row>
    <row r="1122" spans="1:30" ht="15" customHeight="1" x14ac:dyDescent="0.25">
      <c r="B1122" s="126">
        <v>2008</v>
      </c>
      <c r="C1122" s="127">
        <v>79151</v>
      </c>
      <c r="D1122" s="127">
        <v>136872</v>
      </c>
      <c r="E1122" s="127">
        <v>7336</v>
      </c>
      <c r="F1122" s="127"/>
      <c r="G1122" s="127">
        <v>8243</v>
      </c>
      <c r="H1122" s="127"/>
      <c r="I1122" s="127">
        <v>1244</v>
      </c>
      <c r="J1122" s="127"/>
      <c r="K1122" s="127">
        <v>117864</v>
      </c>
      <c r="L1122" s="127"/>
      <c r="M1122" s="128">
        <v>9.27</v>
      </c>
      <c r="N1122" s="128"/>
      <c r="O1122" s="128">
        <v>6.02</v>
      </c>
      <c r="P1122" s="128"/>
      <c r="Q1122" s="127">
        <v>13998</v>
      </c>
      <c r="R1122" s="127">
        <v>71213</v>
      </c>
      <c r="S1122" s="127">
        <v>863</v>
      </c>
      <c r="T1122" s="127"/>
      <c r="U1122" s="127">
        <v>2170</v>
      </c>
      <c r="V1122" s="127"/>
      <c r="W1122" s="127">
        <v>2102</v>
      </c>
      <c r="X1122" s="127"/>
      <c r="Y1122" s="127">
        <v>115576</v>
      </c>
      <c r="Z1122" s="127"/>
      <c r="AA1122" s="128">
        <v>6.17</v>
      </c>
      <c r="AB1122" s="128"/>
      <c r="AC1122" s="128">
        <v>3.05</v>
      </c>
      <c r="AD1122" s="128"/>
    </row>
    <row r="1123" spans="1:30" ht="15" customHeight="1" x14ac:dyDescent="0.25">
      <c r="B1123" s="181" t="s">
        <v>25</v>
      </c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</row>
    <row r="1124" spans="1:30" ht="15" customHeight="1" x14ac:dyDescent="0.25">
      <c r="B1124" s="123" t="s">
        <v>157</v>
      </c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</row>
    <row r="1125" spans="1:30" ht="15" customHeight="1" x14ac:dyDescent="0.25">
      <c r="B1125" s="167">
        <v>2022</v>
      </c>
      <c r="C1125" s="166">
        <v>87856</v>
      </c>
      <c r="D1125" s="166">
        <v>88931</v>
      </c>
      <c r="E1125" s="166">
        <v>9542</v>
      </c>
      <c r="F1125" s="166" t="s">
        <v>333</v>
      </c>
      <c r="G1125" s="166">
        <v>9645</v>
      </c>
      <c r="H1125" s="166" t="s">
        <v>333</v>
      </c>
      <c r="I1125" s="166">
        <v>137</v>
      </c>
      <c r="J1125" s="166" t="s">
        <v>333</v>
      </c>
      <c r="K1125" s="166">
        <v>104877</v>
      </c>
      <c r="L1125" s="166" t="s">
        <v>333</v>
      </c>
      <c r="M1125" s="168">
        <v>10.86</v>
      </c>
      <c r="N1125" s="166" t="s">
        <v>333</v>
      </c>
      <c r="O1125" s="168">
        <v>10.85</v>
      </c>
      <c r="P1125" s="166" t="s">
        <v>333</v>
      </c>
      <c r="Q1125" s="166">
        <v>965</v>
      </c>
      <c r="R1125" s="166">
        <v>1928</v>
      </c>
      <c r="S1125" s="166" t="s">
        <v>53</v>
      </c>
      <c r="T1125" s="166"/>
      <c r="U1125" s="166" t="s">
        <v>53</v>
      </c>
      <c r="V1125" s="166"/>
      <c r="W1125" s="166" t="s">
        <v>53</v>
      </c>
      <c r="X1125" s="166"/>
      <c r="Y1125" s="166" t="s">
        <v>53</v>
      </c>
      <c r="Z1125" s="166"/>
      <c r="AA1125" s="166" t="s">
        <v>51</v>
      </c>
      <c r="AB1125" s="166"/>
      <c r="AC1125" s="166" t="s">
        <v>51</v>
      </c>
      <c r="AD1125" s="166"/>
    </row>
    <row r="1126" spans="1:30" ht="15" customHeight="1" x14ac:dyDescent="0.25">
      <c r="B1126" s="126">
        <v>2021</v>
      </c>
      <c r="C1126" s="127">
        <v>82681</v>
      </c>
      <c r="D1126" s="127">
        <v>83767</v>
      </c>
      <c r="E1126" s="127">
        <v>8956</v>
      </c>
      <c r="F1126" s="139" t="s">
        <v>334</v>
      </c>
      <c r="G1126" s="127">
        <v>9072</v>
      </c>
      <c r="H1126" s="139" t="s">
        <v>334</v>
      </c>
      <c r="I1126" s="127">
        <v>136</v>
      </c>
      <c r="J1126" s="139" t="s">
        <v>334</v>
      </c>
      <c r="K1126" s="127">
        <v>57168</v>
      </c>
      <c r="L1126" s="139" t="s">
        <v>334</v>
      </c>
      <c r="M1126" s="128">
        <v>10.83</v>
      </c>
      <c r="N1126" s="139" t="s">
        <v>334</v>
      </c>
      <c r="O1126" s="128">
        <v>10.83</v>
      </c>
      <c r="P1126" s="139" t="s">
        <v>334</v>
      </c>
      <c r="Q1126" s="127">
        <v>976</v>
      </c>
      <c r="R1126" s="127">
        <v>1967</v>
      </c>
      <c r="S1126" s="127">
        <v>171</v>
      </c>
      <c r="T1126" s="127" t="s">
        <v>334</v>
      </c>
      <c r="U1126" s="127">
        <v>317</v>
      </c>
      <c r="V1126" s="127" t="s">
        <v>334</v>
      </c>
      <c r="W1126" s="127">
        <v>261</v>
      </c>
      <c r="X1126" s="127" t="s">
        <v>334</v>
      </c>
      <c r="Y1126" s="127">
        <v>7856</v>
      </c>
      <c r="Z1126" s="127" t="s">
        <v>334</v>
      </c>
      <c r="AA1126" s="128">
        <v>17.52</v>
      </c>
      <c r="AB1126" s="127" t="s">
        <v>334</v>
      </c>
      <c r="AC1126" s="128">
        <v>16.12</v>
      </c>
      <c r="AD1126" s="127" t="s">
        <v>334</v>
      </c>
    </row>
    <row r="1127" spans="1:30" ht="15" customHeight="1" x14ac:dyDescent="0.25">
      <c r="B1127" s="126">
        <v>2020</v>
      </c>
      <c r="C1127" s="127">
        <v>77688</v>
      </c>
      <c r="D1127" s="127">
        <v>79212</v>
      </c>
      <c r="E1127" s="127">
        <v>8561</v>
      </c>
      <c r="F1127" s="127"/>
      <c r="G1127" s="127">
        <v>8648</v>
      </c>
      <c r="H1127" s="127"/>
      <c r="I1127" s="127">
        <v>126</v>
      </c>
      <c r="J1127" s="127"/>
      <c r="K1127" s="127">
        <v>37675</v>
      </c>
      <c r="L1127" s="127"/>
      <c r="M1127" s="128">
        <v>11.02</v>
      </c>
      <c r="N1127" s="127"/>
      <c r="O1127" s="128">
        <v>10.92</v>
      </c>
      <c r="P1127" s="127"/>
      <c r="Q1127" s="127">
        <v>1615</v>
      </c>
      <c r="R1127" s="127">
        <v>3029</v>
      </c>
      <c r="S1127" s="127">
        <v>690</v>
      </c>
      <c r="T1127" s="127"/>
      <c r="U1127" s="127">
        <v>1090</v>
      </c>
      <c r="V1127" s="127"/>
      <c r="W1127" s="127">
        <v>721</v>
      </c>
      <c r="X1127" s="127"/>
      <c r="Y1127" s="127">
        <v>19580</v>
      </c>
      <c r="Z1127" s="127"/>
      <c r="AA1127" s="128">
        <v>42.72</v>
      </c>
      <c r="AB1127" s="127"/>
      <c r="AC1127" s="128">
        <v>35.99</v>
      </c>
      <c r="AD1127" s="127"/>
    </row>
    <row r="1128" spans="1:30" ht="15" customHeight="1" x14ac:dyDescent="0.25">
      <c r="B1128" s="126">
        <v>2019</v>
      </c>
      <c r="C1128" s="127">
        <v>76022</v>
      </c>
      <c r="D1128" s="127">
        <v>77861</v>
      </c>
      <c r="E1128" s="127">
        <v>8935</v>
      </c>
      <c r="F1128" s="139"/>
      <c r="G1128" s="127">
        <v>9090</v>
      </c>
      <c r="H1128" s="139"/>
      <c r="I1128" s="127">
        <v>149</v>
      </c>
      <c r="J1128" s="139"/>
      <c r="K1128" s="127">
        <v>47470</v>
      </c>
      <c r="L1128" s="139"/>
      <c r="M1128" s="128">
        <v>11.75</v>
      </c>
      <c r="N1128" s="139"/>
      <c r="O1128" s="128">
        <v>11.67</v>
      </c>
      <c r="P1128" s="139"/>
      <c r="Q1128" s="127">
        <v>1686</v>
      </c>
      <c r="R1128" s="127">
        <v>3407</v>
      </c>
      <c r="S1128" s="127">
        <v>243</v>
      </c>
      <c r="T1128" s="127"/>
      <c r="U1128" s="127">
        <v>424</v>
      </c>
      <c r="V1128" s="127"/>
      <c r="W1128" s="127">
        <v>281</v>
      </c>
      <c r="X1128" s="127"/>
      <c r="Y1128" s="127">
        <v>7470</v>
      </c>
      <c r="Z1128" s="127"/>
      <c r="AA1128" s="128">
        <v>14.41</v>
      </c>
      <c r="AB1128" s="127"/>
      <c r="AC1128" s="128">
        <v>12.44</v>
      </c>
      <c r="AD1128" s="127"/>
    </row>
    <row r="1129" spans="1:30" ht="15" customHeight="1" x14ac:dyDescent="0.25">
      <c r="A1129" s="14"/>
      <c r="B1129" s="126">
        <v>2018</v>
      </c>
      <c r="C1129" s="127">
        <v>74653</v>
      </c>
      <c r="D1129" s="127">
        <v>75952</v>
      </c>
      <c r="E1129" s="127">
        <v>9173</v>
      </c>
      <c r="F1129" s="139"/>
      <c r="G1129" s="127">
        <v>9304</v>
      </c>
      <c r="H1129" s="139"/>
      <c r="I1129" s="127">
        <v>228</v>
      </c>
      <c r="J1129" s="139"/>
      <c r="K1129" s="127">
        <v>69668</v>
      </c>
      <c r="L1129" s="139"/>
      <c r="M1129" s="128">
        <v>12.29</v>
      </c>
      <c r="N1129" s="139"/>
      <c r="O1129" s="128">
        <v>12.25</v>
      </c>
      <c r="P1129" s="139"/>
      <c r="Q1129" s="127">
        <v>1833</v>
      </c>
      <c r="R1129" s="127">
        <v>3047</v>
      </c>
      <c r="S1129" s="127">
        <v>345</v>
      </c>
      <c r="T1129" s="127"/>
      <c r="U1129" s="127">
        <v>521</v>
      </c>
      <c r="V1129" s="127"/>
      <c r="W1129" s="127">
        <v>395</v>
      </c>
      <c r="X1129" s="127"/>
      <c r="Y1129" s="127">
        <v>13008</v>
      </c>
      <c r="Z1129" s="127"/>
      <c r="AA1129" s="128">
        <v>18.82</v>
      </c>
      <c r="AB1129" s="127"/>
      <c r="AC1129" s="128">
        <v>17.100000000000001</v>
      </c>
      <c r="AD1129" s="127"/>
    </row>
    <row r="1130" spans="1:30" ht="15" customHeight="1" x14ac:dyDescent="0.25">
      <c r="A1130" s="14"/>
      <c r="B1130" s="126">
        <v>2017</v>
      </c>
      <c r="C1130" s="127">
        <v>72655</v>
      </c>
      <c r="D1130" s="127">
        <v>73857</v>
      </c>
      <c r="E1130" s="127">
        <v>8073</v>
      </c>
      <c r="F1130" s="127"/>
      <c r="G1130" s="127">
        <v>8167</v>
      </c>
      <c r="H1130" s="127"/>
      <c r="I1130" s="127">
        <v>159</v>
      </c>
      <c r="J1130" s="127"/>
      <c r="K1130" s="127">
        <v>44007</v>
      </c>
      <c r="L1130" s="127"/>
      <c r="M1130" s="128">
        <v>11.11</v>
      </c>
      <c r="N1130" s="127"/>
      <c r="O1130" s="128">
        <v>11.06</v>
      </c>
      <c r="P1130" s="127"/>
      <c r="Q1130" s="127">
        <v>1813</v>
      </c>
      <c r="R1130" s="127">
        <v>2935</v>
      </c>
      <c r="S1130" s="127">
        <v>221</v>
      </c>
      <c r="T1130" s="127"/>
      <c r="U1130" s="127">
        <v>317</v>
      </c>
      <c r="V1130" s="127"/>
      <c r="W1130" s="127">
        <v>270</v>
      </c>
      <c r="X1130" s="127"/>
      <c r="Y1130" s="127">
        <v>7877</v>
      </c>
      <c r="Z1130" s="127"/>
      <c r="AA1130" s="128">
        <v>12.19</v>
      </c>
      <c r="AB1130" s="127"/>
      <c r="AC1130" s="128">
        <v>10.8</v>
      </c>
      <c r="AD1130" s="127"/>
    </row>
    <row r="1131" spans="1:30" ht="15" customHeight="1" x14ac:dyDescent="0.25">
      <c r="B1131" s="126">
        <v>2016</v>
      </c>
      <c r="C1131" s="127">
        <v>69375</v>
      </c>
      <c r="D1131" s="127">
        <v>70332</v>
      </c>
      <c r="E1131" s="127">
        <v>7686</v>
      </c>
      <c r="F1131" s="139"/>
      <c r="G1131" s="127">
        <v>7799</v>
      </c>
      <c r="H1131" s="139"/>
      <c r="I1131" s="127">
        <v>186</v>
      </c>
      <c r="J1131" s="139"/>
      <c r="K1131" s="127">
        <v>37964</v>
      </c>
      <c r="L1131" s="139"/>
      <c r="M1131" s="128">
        <v>11.08</v>
      </c>
      <c r="N1131" s="139"/>
      <c r="O1131" s="128">
        <v>11.09</v>
      </c>
      <c r="P1131" s="139"/>
      <c r="Q1131" s="127">
        <v>1800</v>
      </c>
      <c r="R1131" s="127">
        <v>2665</v>
      </c>
      <c r="S1131" s="127">
        <v>224</v>
      </c>
      <c r="T1131" s="127"/>
      <c r="U1131" s="127">
        <v>332</v>
      </c>
      <c r="V1131" s="127"/>
      <c r="W1131" s="127">
        <v>311</v>
      </c>
      <c r="X1131" s="127"/>
      <c r="Y1131" s="127">
        <v>7723</v>
      </c>
      <c r="Z1131" s="127"/>
      <c r="AA1131" s="128">
        <v>12.44</v>
      </c>
      <c r="AB1131" s="127"/>
      <c r="AC1131" s="128">
        <v>12.46</v>
      </c>
      <c r="AD1131" s="127"/>
    </row>
    <row r="1132" spans="1:30" ht="15" customHeight="1" x14ac:dyDescent="0.25">
      <c r="B1132" s="126">
        <v>2015</v>
      </c>
      <c r="C1132" s="127">
        <v>66129</v>
      </c>
      <c r="D1132" s="127">
        <v>67154</v>
      </c>
      <c r="E1132" s="139">
        <v>7522</v>
      </c>
      <c r="F1132" s="139"/>
      <c r="G1132" s="139">
        <v>7607</v>
      </c>
      <c r="H1132" s="139"/>
      <c r="I1132" s="139">
        <v>142</v>
      </c>
      <c r="J1132" s="139"/>
      <c r="K1132" s="139">
        <v>36643</v>
      </c>
      <c r="L1132" s="139"/>
      <c r="M1132" s="140">
        <v>11.37</v>
      </c>
      <c r="N1132" s="139"/>
      <c r="O1132" s="140">
        <v>11.33</v>
      </c>
      <c r="P1132" s="139"/>
      <c r="Q1132" s="139">
        <v>1743</v>
      </c>
      <c r="R1132" s="127">
        <v>2669</v>
      </c>
      <c r="S1132" s="127">
        <v>207</v>
      </c>
      <c r="T1132" s="127"/>
      <c r="U1132" s="127">
        <v>301</v>
      </c>
      <c r="V1132" s="127"/>
      <c r="W1132" s="127">
        <v>269</v>
      </c>
      <c r="X1132" s="127"/>
      <c r="Y1132" s="127">
        <v>7155</v>
      </c>
      <c r="Z1132" s="127"/>
      <c r="AA1132" s="128">
        <v>11.88</v>
      </c>
      <c r="AB1132" s="127"/>
      <c r="AC1132" s="128">
        <v>11.28</v>
      </c>
      <c r="AD1132" s="127"/>
    </row>
    <row r="1133" spans="1:30" ht="15" customHeight="1" x14ac:dyDescent="0.25">
      <c r="B1133" s="126">
        <v>2014</v>
      </c>
      <c r="C1133" s="127">
        <v>63363</v>
      </c>
      <c r="D1133" s="127">
        <v>64328</v>
      </c>
      <c r="E1133" s="139">
        <v>7387</v>
      </c>
      <c r="F1133" s="139"/>
      <c r="G1133" s="139">
        <v>7436</v>
      </c>
      <c r="H1133" s="139"/>
      <c r="I1133" s="139">
        <v>121</v>
      </c>
      <c r="J1133" s="139"/>
      <c r="K1133" s="139">
        <v>37295</v>
      </c>
      <c r="L1133" s="139"/>
      <c r="M1133" s="140">
        <v>11.66</v>
      </c>
      <c r="N1133" s="139"/>
      <c r="O1133" s="140">
        <v>11.56</v>
      </c>
      <c r="P1133" s="139"/>
      <c r="Q1133" s="139">
        <v>1716</v>
      </c>
      <c r="R1133" s="127">
        <v>2590</v>
      </c>
      <c r="S1133" s="127">
        <v>201</v>
      </c>
      <c r="T1133" s="127"/>
      <c r="U1133" s="127">
        <v>264</v>
      </c>
      <c r="V1133" s="127"/>
      <c r="W1133" s="127">
        <v>250</v>
      </c>
      <c r="X1133" s="127"/>
      <c r="Y1133" s="127">
        <v>6016</v>
      </c>
      <c r="Z1133" s="127"/>
      <c r="AA1133" s="128">
        <v>11.71</v>
      </c>
      <c r="AB1133" s="127"/>
      <c r="AC1133" s="128">
        <v>10.19</v>
      </c>
      <c r="AD1133" s="127"/>
    </row>
    <row r="1134" spans="1:30" ht="15" customHeight="1" x14ac:dyDescent="0.25">
      <c r="B1134" s="126">
        <v>2013</v>
      </c>
      <c r="C1134" s="127">
        <v>61789</v>
      </c>
      <c r="D1134" s="127">
        <v>62895</v>
      </c>
      <c r="E1134" s="139">
        <v>7147</v>
      </c>
      <c r="F1134" s="139"/>
      <c r="G1134" s="139">
        <v>7305</v>
      </c>
      <c r="H1134" s="139"/>
      <c r="I1134" s="139">
        <v>212</v>
      </c>
      <c r="J1134" s="139"/>
      <c r="K1134" s="139">
        <v>35733</v>
      </c>
      <c r="L1134" s="139"/>
      <c r="M1134" s="140">
        <v>11.57</v>
      </c>
      <c r="N1134" s="139"/>
      <c r="O1134" s="140">
        <v>11.61</v>
      </c>
      <c r="P1134" s="139"/>
      <c r="Q1134" s="139">
        <v>1743</v>
      </c>
      <c r="R1134" s="127">
        <v>2740</v>
      </c>
      <c r="S1134" s="127">
        <v>235</v>
      </c>
      <c r="T1134" s="127"/>
      <c r="U1134" s="127">
        <v>395</v>
      </c>
      <c r="V1134" s="127"/>
      <c r="W1134" s="127">
        <v>342</v>
      </c>
      <c r="X1134" s="127"/>
      <c r="Y1134" s="127">
        <v>9868</v>
      </c>
      <c r="Z1134" s="127"/>
      <c r="AA1134" s="128">
        <v>13.48</v>
      </c>
      <c r="AB1134" s="127"/>
      <c r="AC1134" s="128">
        <v>14.42</v>
      </c>
      <c r="AD1134" s="127"/>
    </row>
    <row r="1135" spans="1:30" ht="15" customHeight="1" x14ac:dyDescent="0.25">
      <c r="B1135" s="126">
        <v>2012</v>
      </c>
      <c r="C1135" s="127">
        <v>62921</v>
      </c>
      <c r="D1135" s="127">
        <v>64098</v>
      </c>
      <c r="E1135" s="127">
        <v>7881</v>
      </c>
      <c r="F1135" s="127"/>
      <c r="G1135" s="127">
        <v>8010</v>
      </c>
      <c r="H1135" s="127"/>
      <c r="I1135" s="127">
        <v>224</v>
      </c>
      <c r="J1135" s="127"/>
      <c r="K1135" s="127">
        <v>51202</v>
      </c>
      <c r="L1135" s="127"/>
      <c r="M1135" s="128">
        <v>12.53</v>
      </c>
      <c r="N1135" s="127"/>
      <c r="O1135" s="128">
        <v>12.5</v>
      </c>
      <c r="P1135" s="127"/>
      <c r="Q1135" s="127">
        <v>1747</v>
      </c>
      <c r="R1135" s="127">
        <v>2856</v>
      </c>
      <c r="S1135" s="127">
        <v>306</v>
      </c>
      <c r="T1135" s="127"/>
      <c r="U1135" s="127">
        <v>467</v>
      </c>
      <c r="V1135" s="127"/>
      <c r="W1135" s="127">
        <v>443</v>
      </c>
      <c r="X1135" s="127"/>
      <c r="Y1135" s="127">
        <v>15246</v>
      </c>
      <c r="Z1135" s="127"/>
      <c r="AA1135" s="128">
        <v>17.52</v>
      </c>
      <c r="AB1135" s="127"/>
      <c r="AC1135" s="128">
        <v>16.350000000000001</v>
      </c>
      <c r="AD1135" s="127"/>
    </row>
    <row r="1136" spans="1:30" ht="15" customHeight="1" x14ac:dyDescent="0.25">
      <c r="B1136" s="126">
        <v>2011</v>
      </c>
      <c r="C1136" s="127">
        <v>64742</v>
      </c>
      <c r="D1136" s="127">
        <v>66117</v>
      </c>
      <c r="E1136" s="127">
        <v>8740</v>
      </c>
      <c r="F1136" s="127"/>
      <c r="G1136" s="127">
        <v>8847</v>
      </c>
      <c r="H1136" s="127"/>
      <c r="I1136" s="127">
        <v>213</v>
      </c>
      <c r="J1136" s="127"/>
      <c r="K1136" s="127">
        <v>50391</v>
      </c>
      <c r="L1136" s="127"/>
      <c r="M1136" s="128">
        <v>13.5</v>
      </c>
      <c r="N1136" s="128"/>
      <c r="O1136" s="128">
        <v>13.38</v>
      </c>
      <c r="P1136" s="128"/>
      <c r="Q1136" s="127">
        <v>1964</v>
      </c>
      <c r="R1136" s="127">
        <v>3240</v>
      </c>
      <c r="S1136" s="127">
        <v>333</v>
      </c>
      <c r="T1136" s="127"/>
      <c r="U1136" s="127">
        <v>478</v>
      </c>
      <c r="V1136" s="127"/>
      <c r="W1136" s="127">
        <v>450</v>
      </c>
      <c r="X1136" s="127"/>
      <c r="Y1136" s="127">
        <v>16080</v>
      </c>
      <c r="Z1136" s="127"/>
      <c r="AA1136" s="128">
        <v>16.96</v>
      </c>
      <c r="AB1136" s="128"/>
      <c r="AC1136" s="128">
        <v>14.75</v>
      </c>
      <c r="AD1136" s="128"/>
    </row>
    <row r="1137" spans="1:30" ht="15" customHeight="1" x14ac:dyDescent="0.25">
      <c r="B1137" s="126">
        <v>2010</v>
      </c>
      <c r="C1137" s="127">
        <v>65587</v>
      </c>
      <c r="D1137" s="127">
        <v>67260</v>
      </c>
      <c r="E1137" s="127">
        <v>8411</v>
      </c>
      <c r="F1137" s="127"/>
      <c r="G1137" s="127">
        <v>8533</v>
      </c>
      <c r="H1137" s="127"/>
      <c r="I1137" s="127">
        <v>249</v>
      </c>
      <c r="J1137" s="127"/>
      <c r="K1137" s="127">
        <v>60853</v>
      </c>
      <c r="L1137" s="127"/>
      <c r="M1137" s="128">
        <v>12.82</v>
      </c>
      <c r="N1137" s="128"/>
      <c r="O1137" s="128">
        <v>12.69</v>
      </c>
      <c r="P1137" s="128"/>
      <c r="Q1137" s="127">
        <v>2248</v>
      </c>
      <c r="R1137" s="127">
        <v>3868</v>
      </c>
      <c r="S1137" s="127">
        <v>428</v>
      </c>
      <c r="T1137" s="127"/>
      <c r="U1137" s="127">
        <v>674</v>
      </c>
      <c r="V1137" s="127"/>
      <c r="W1137" s="127">
        <v>629</v>
      </c>
      <c r="X1137" s="127"/>
      <c r="Y1137" s="127">
        <v>31209</v>
      </c>
      <c r="Z1137" s="127"/>
      <c r="AA1137" s="128">
        <v>19.04</v>
      </c>
      <c r="AB1137" s="128"/>
      <c r="AC1137" s="128">
        <v>17.43</v>
      </c>
      <c r="AD1137" s="128"/>
    </row>
    <row r="1138" spans="1:30" ht="15" customHeight="1" x14ac:dyDescent="0.25">
      <c r="B1138" s="126">
        <v>2009</v>
      </c>
      <c r="C1138" s="127">
        <v>65180</v>
      </c>
      <c r="D1138" s="127">
        <v>66792</v>
      </c>
      <c r="E1138" s="127">
        <v>7533</v>
      </c>
      <c r="F1138" s="127"/>
      <c r="G1138" s="127">
        <v>7729</v>
      </c>
      <c r="H1138" s="127"/>
      <c r="I1138" s="127">
        <v>275</v>
      </c>
      <c r="J1138" s="127"/>
      <c r="K1138" s="127">
        <v>57522</v>
      </c>
      <c r="L1138" s="127"/>
      <c r="M1138" s="128">
        <v>11.56</v>
      </c>
      <c r="N1138" s="128"/>
      <c r="O1138" s="128">
        <v>11.57</v>
      </c>
      <c r="P1138" s="128"/>
      <c r="Q1138" s="127">
        <v>2044</v>
      </c>
      <c r="R1138" s="127">
        <v>3580</v>
      </c>
      <c r="S1138" s="127">
        <v>356</v>
      </c>
      <c r="T1138" s="127"/>
      <c r="U1138" s="127">
        <v>563</v>
      </c>
      <c r="V1138" s="127"/>
      <c r="W1138" s="127">
        <v>529</v>
      </c>
      <c r="X1138" s="127"/>
      <c r="Y1138" s="127">
        <v>16363</v>
      </c>
      <c r="Z1138" s="127"/>
      <c r="AA1138" s="128">
        <v>17.420000000000002</v>
      </c>
      <c r="AB1138" s="128"/>
      <c r="AC1138" s="128">
        <v>15.73</v>
      </c>
      <c r="AD1138" s="128"/>
    </row>
    <row r="1139" spans="1:30" ht="15" customHeight="1" x14ac:dyDescent="0.25">
      <c r="B1139" s="126">
        <v>2008</v>
      </c>
      <c r="C1139" s="127">
        <v>63018</v>
      </c>
      <c r="D1139" s="127">
        <v>64624</v>
      </c>
      <c r="E1139" s="127">
        <v>6694</v>
      </c>
      <c r="F1139" s="127"/>
      <c r="G1139" s="127">
        <v>6831</v>
      </c>
      <c r="H1139" s="127"/>
      <c r="I1139" s="127">
        <v>174</v>
      </c>
      <c r="J1139" s="127"/>
      <c r="K1139" s="127">
        <v>43462</v>
      </c>
      <c r="L1139" s="127"/>
      <c r="M1139" s="128">
        <v>10.62</v>
      </c>
      <c r="N1139" s="128"/>
      <c r="O1139" s="128">
        <v>10.57</v>
      </c>
      <c r="P1139" s="128"/>
      <c r="Q1139" s="127">
        <v>1919</v>
      </c>
      <c r="R1139" s="127">
        <v>3429</v>
      </c>
      <c r="S1139" s="127">
        <v>240</v>
      </c>
      <c r="T1139" s="127"/>
      <c r="U1139" s="127">
        <v>392</v>
      </c>
      <c r="V1139" s="127"/>
      <c r="W1139" s="127">
        <v>359</v>
      </c>
      <c r="X1139" s="127"/>
      <c r="Y1139" s="127">
        <v>13766</v>
      </c>
      <c r="Z1139" s="127"/>
      <c r="AA1139" s="128">
        <v>12.51</v>
      </c>
      <c r="AB1139" s="128"/>
      <c r="AC1139" s="128">
        <v>11.43</v>
      </c>
      <c r="AD1139" s="128"/>
    </row>
    <row r="1140" spans="1:30" ht="15" customHeight="1" x14ac:dyDescent="0.25">
      <c r="B1140" s="123" t="s">
        <v>158</v>
      </c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</row>
    <row r="1141" spans="1:30" ht="15" customHeight="1" x14ac:dyDescent="0.25">
      <c r="B1141" s="167">
        <v>2022</v>
      </c>
      <c r="C1141" s="166">
        <v>28183</v>
      </c>
      <c r="D1141" s="166">
        <v>129832</v>
      </c>
      <c r="E1141" s="166">
        <v>818</v>
      </c>
      <c r="F1141" s="166" t="s">
        <v>333</v>
      </c>
      <c r="G1141" s="166">
        <v>1187</v>
      </c>
      <c r="H1141" s="166" t="s">
        <v>333</v>
      </c>
      <c r="I1141" s="166">
        <v>687</v>
      </c>
      <c r="J1141" s="166" t="s">
        <v>333</v>
      </c>
      <c r="K1141" s="166">
        <v>23884</v>
      </c>
      <c r="L1141" s="166" t="s">
        <v>333</v>
      </c>
      <c r="M1141" s="168">
        <v>2.9</v>
      </c>
      <c r="N1141" s="166" t="s">
        <v>333</v>
      </c>
      <c r="O1141" s="168">
        <v>0.91</v>
      </c>
      <c r="P1141" s="166" t="s">
        <v>333</v>
      </c>
      <c r="Q1141" s="166">
        <v>22058</v>
      </c>
      <c r="R1141" s="166">
        <v>123268</v>
      </c>
      <c r="S1141" s="166" t="s">
        <v>53</v>
      </c>
      <c r="T1141" s="166"/>
      <c r="U1141" s="166" t="s">
        <v>53</v>
      </c>
      <c r="V1141" s="166"/>
      <c r="W1141" s="166" t="s">
        <v>53</v>
      </c>
      <c r="X1141" s="166"/>
      <c r="Y1141" s="166" t="s">
        <v>53</v>
      </c>
      <c r="Z1141" s="166"/>
      <c r="AA1141" s="166" t="s">
        <v>51</v>
      </c>
      <c r="AB1141" s="166"/>
      <c r="AC1141" s="166" t="s">
        <v>51</v>
      </c>
      <c r="AD1141" s="166"/>
    </row>
    <row r="1142" spans="1:30" ht="15" customHeight="1" x14ac:dyDescent="0.25">
      <c r="B1142" s="126">
        <v>2021</v>
      </c>
      <c r="C1142" s="127">
        <v>26793</v>
      </c>
      <c r="D1142" s="127">
        <v>127357</v>
      </c>
      <c r="E1142" s="127">
        <v>930</v>
      </c>
      <c r="F1142" s="139" t="s">
        <v>334</v>
      </c>
      <c r="G1142" s="127">
        <v>1567</v>
      </c>
      <c r="H1142" s="139" t="s">
        <v>334</v>
      </c>
      <c r="I1142" s="127">
        <v>1070</v>
      </c>
      <c r="J1142" s="139" t="s">
        <v>334</v>
      </c>
      <c r="K1142" s="127">
        <v>33568</v>
      </c>
      <c r="L1142" s="139" t="s">
        <v>334</v>
      </c>
      <c r="M1142" s="128">
        <v>3.47</v>
      </c>
      <c r="N1142" s="139" t="s">
        <v>334</v>
      </c>
      <c r="O1142" s="128">
        <v>1.23</v>
      </c>
      <c r="P1142" s="139" t="s">
        <v>334</v>
      </c>
      <c r="Q1142" s="127">
        <v>20842</v>
      </c>
      <c r="R1142" s="127">
        <v>120988</v>
      </c>
      <c r="S1142" s="127">
        <v>1002</v>
      </c>
      <c r="T1142" s="127" t="s">
        <v>334</v>
      </c>
      <c r="U1142" s="127">
        <v>3607</v>
      </c>
      <c r="V1142" s="127" t="s">
        <v>334</v>
      </c>
      <c r="W1142" s="127">
        <v>3470</v>
      </c>
      <c r="X1142" s="127" t="s">
        <v>334</v>
      </c>
      <c r="Y1142" s="127">
        <v>114896</v>
      </c>
      <c r="Z1142" s="127" t="s">
        <v>334</v>
      </c>
      <c r="AA1142" s="128">
        <v>4.8099999999999996</v>
      </c>
      <c r="AB1142" s="127" t="s">
        <v>334</v>
      </c>
      <c r="AC1142" s="128">
        <v>2.98</v>
      </c>
      <c r="AD1142" s="127" t="s">
        <v>334</v>
      </c>
    </row>
    <row r="1143" spans="1:30" ht="15" customHeight="1" x14ac:dyDescent="0.25">
      <c r="B1143" s="126">
        <v>2020</v>
      </c>
      <c r="C1143" s="127">
        <v>25709</v>
      </c>
      <c r="D1143" s="127">
        <v>122601</v>
      </c>
      <c r="E1143" s="127">
        <v>762</v>
      </c>
      <c r="F1143" s="127"/>
      <c r="G1143" s="127">
        <v>1189</v>
      </c>
      <c r="H1143" s="127"/>
      <c r="I1143" s="127">
        <v>753</v>
      </c>
      <c r="J1143" s="127"/>
      <c r="K1143" s="127">
        <v>17922</v>
      </c>
      <c r="L1143" s="127"/>
      <c r="M1143" s="128">
        <v>2.96</v>
      </c>
      <c r="N1143" s="127"/>
      <c r="O1143" s="128">
        <v>0.97</v>
      </c>
      <c r="P1143" s="127"/>
      <c r="Q1143" s="127">
        <v>19907</v>
      </c>
      <c r="R1143" s="127">
        <v>116405</v>
      </c>
      <c r="S1143" s="127">
        <v>826</v>
      </c>
      <c r="T1143" s="127"/>
      <c r="U1143" s="127">
        <v>1566</v>
      </c>
      <c r="V1143" s="127"/>
      <c r="W1143" s="127">
        <v>1500</v>
      </c>
      <c r="X1143" s="127"/>
      <c r="Y1143" s="127">
        <v>39289</v>
      </c>
      <c r="Z1143" s="127"/>
      <c r="AA1143" s="128">
        <v>4.1500000000000004</v>
      </c>
      <c r="AB1143" s="127"/>
      <c r="AC1143" s="128">
        <v>1.35</v>
      </c>
      <c r="AD1143" s="127"/>
    </row>
    <row r="1144" spans="1:30" ht="15" customHeight="1" x14ac:dyDescent="0.25">
      <c r="B1144" s="126">
        <v>2019</v>
      </c>
      <c r="C1144" s="127">
        <v>24986</v>
      </c>
      <c r="D1144" s="127">
        <v>122853</v>
      </c>
      <c r="E1144" s="127">
        <v>766</v>
      </c>
      <c r="F1144" s="139"/>
      <c r="G1144" s="127">
        <v>1277</v>
      </c>
      <c r="H1144" s="139"/>
      <c r="I1144" s="127">
        <v>857</v>
      </c>
      <c r="J1144" s="139"/>
      <c r="K1144" s="127">
        <v>25117</v>
      </c>
      <c r="L1144" s="139"/>
      <c r="M1144" s="128">
        <v>3.07</v>
      </c>
      <c r="N1144" s="139"/>
      <c r="O1144" s="128">
        <v>1.04</v>
      </c>
      <c r="P1144" s="139"/>
      <c r="Q1144" s="127">
        <v>19427</v>
      </c>
      <c r="R1144" s="127">
        <v>116948</v>
      </c>
      <c r="S1144" s="127">
        <v>913</v>
      </c>
      <c r="T1144" s="127"/>
      <c r="U1144" s="127">
        <v>1715</v>
      </c>
      <c r="V1144" s="127"/>
      <c r="W1144" s="127">
        <v>1630</v>
      </c>
      <c r="X1144" s="127"/>
      <c r="Y1144" s="127">
        <v>60678</v>
      </c>
      <c r="Z1144" s="127"/>
      <c r="AA1144" s="128">
        <v>4.7</v>
      </c>
      <c r="AB1144" s="127"/>
      <c r="AC1144" s="128">
        <v>1.47</v>
      </c>
      <c r="AD1144" s="127"/>
    </row>
    <row r="1145" spans="1:30" ht="15" customHeight="1" x14ac:dyDescent="0.25">
      <c r="A1145" s="14"/>
      <c r="B1145" s="126">
        <v>2018</v>
      </c>
      <c r="C1145" s="127">
        <v>23353</v>
      </c>
      <c r="D1145" s="127">
        <v>114787</v>
      </c>
      <c r="E1145" s="127">
        <v>782</v>
      </c>
      <c r="F1145" s="139"/>
      <c r="G1145" s="127">
        <v>1212</v>
      </c>
      <c r="H1145" s="139"/>
      <c r="I1145" s="127">
        <v>758</v>
      </c>
      <c r="J1145" s="139"/>
      <c r="K1145" s="127">
        <v>21846</v>
      </c>
      <c r="L1145" s="139"/>
      <c r="M1145" s="128">
        <v>3.35</v>
      </c>
      <c r="N1145" s="139"/>
      <c r="O1145" s="128">
        <v>1.06</v>
      </c>
      <c r="P1145" s="139"/>
      <c r="Q1145" s="127">
        <v>17988</v>
      </c>
      <c r="R1145" s="127">
        <v>109048</v>
      </c>
      <c r="S1145" s="127">
        <v>794</v>
      </c>
      <c r="T1145" s="127"/>
      <c r="U1145" s="127">
        <v>1441</v>
      </c>
      <c r="V1145" s="127"/>
      <c r="W1145" s="127">
        <v>1381</v>
      </c>
      <c r="X1145" s="127"/>
      <c r="Y1145" s="127">
        <v>41699</v>
      </c>
      <c r="Z1145" s="127"/>
      <c r="AA1145" s="128">
        <v>4.41</v>
      </c>
      <c r="AB1145" s="127"/>
      <c r="AC1145" s="128">
        <v>1.32</v>
      </c>
      <c r="AD1145" s="127"/>
    </row>
    <row r="1146" spans="1:30" ht="15" customHeight="1" x14ac:dyDescent="0.25">
      <c r="A1146" s="14"/>
      <c r="B1146" s="126">
        <v>2017</v>
      </c>
      <c r="C1146" s="127">
        <v>22085</v>
      </c>
      <c r="D1146" s="127">
        <v>106434</v>
      </c>
      <c r="E1146" s="127">
        <v>753</v>
      </c>
      <c r="F1146" s="127"/>
      <c r="G1146" s="127">
        <v>1300</v>
      </c>
      <c r="H1146" s="127"/>
      <c r="I1146" s="127">
        <v>896</v>
      </c>
      <c r="J1146" s="127"/>
      <c r="K1146" s="127">
        <v>23908</v>
      </c>
      <c r="L1146" s="127"/>
      <c r="M1146" s="128">
        <v>3.41</v>
      </c>
      <c r="N1146" s="127"/>
      <c r="O1146" s="128">
        <v>1.22</v>
      </c>
      <c r="P1146" s="127"/>
      <c r="Q1146" s="127">
        <v>17003</v>
      </c>
      <c r="R1146" s="127">
        <v>101001</v>
      </c>
      <c r="S1146" s="127">
        <v>755</v>
      </c>
      <c r="T1146" s="127"/>
      <c r="U1146" s="127">
        <v>1674</v>
      </c>
      <c r="V1146" s="127"/>
      <c r="W1146" s="127">
        <v>1624</v>
      </c>
      <c r="X1146" s="127"/>
      <c r="Y1146" s="127">
        <v>42894</v>
      </c>
      <c r="Z1146" s="127"/>
      <c r="AA1146" s="128">
        <v>4.4400000000000004</v>
      </c>
      <c r="AB1146" s="127"/>
      <c r="AC1146" s="128">
        <v>1.66</v>
      </c>
      <c r="AD1146" s="127"/>
    </row>
    <row r="1147" spans="1:30" ht="15" customHeight="1" x14ac:dyDescent="0.25">
      <c r="B1147" s="126">
        <v>2016</v>
      </c>
      <c r="C1147" s="127">
        <v>21353</v>
      </c>
      <c r="D1147" s="127">
        <v>100129</v>
      </c>
      <c r="E1147" s="127">
        <v>853</v>
      </c>
      <c r="F1147" s="139"/>
      <c r="G1147" s="127">
        <v>1594</v>
      </c>
      <c r="H1147" s="139"/>
      <c r="I1147" s="127">
        <v>1120</v>
      </c>
      <c r="J1147" s="139"/>
      <c r="K1147" s="127">
        <v>35379</v>
      </c>
      <c r="L1147" s="139"/>
      <c r="M1147" s="128">
        <v>3.99</v>
      </c>
      <c r="N1147" s="139"/>
      <c r="O1147" s="128">
        <v>1.59</v>
      </c>
      <c r="P1147" s="139"/>
      <c r="Q1147" s="127">
        <v>16315</v>
      </c>
      <c r="R1147" s="127">
        <v>94707</v>
      </c>
      <c r="S1147" s="127">
        <v>825</v>
      </c>
      <c r="T1147" s="127"/>
      <c r="U1147" s="127">
        <v>1904</v>
      </c>
      <c r="V1147" s="127"/>
      <c r="W1147" s="127">
        <v>1824</v>
      </c>
      <c r="X1147" s="127"/>
      <c r="Y1147" s="127">
        <v>56754</v>
      </c>
      <c r="Z1147" s="127"/>
      <c r="AA1147" s="128">
        <v>5.0599999999999996</v>
      </c>
      <c r="AB1147" s="127"/>
      <c r="AC1147" s="128">
        <v>2.0099999999999998</v>
      </c>
      <c r="AD1147" s="127"/>
    </row>
    <row r="1148" spans="1:30" ht="15" customHeight="1" x14ac:dyDescent="0.25">
      <c r="B1148" s="126">
        <v>2015</v>
      </c>
      <c r="C1148" s="127">
        <v>20849</v>
      </c>
      <c r="D1148" s="127">
        <v>95024</v>
      </c>
      <c r="E1148" s="139">
        <v>917</v>
      </c>
      <c r="F1148" s="139"/>
      <c r="G1148" s="139">
        <v>1672</v>
      </c>
      <c r="H1148" s="139"/>
      <c r="I1148" s="139">
        <v>1177</v>
      </c>
      <c r="J1148" s="139"/>
      <c r="K1148" s="139">
        <v>33967</v>
      </c>
      <c r="L1148" s="139"/>
      <c r="M1148" s="140">
        <v>4.4000000000000004</v>
      </c>
      <c r="N1148" s="139"/>
      <c r="O1148" s="140">
        <v>1.76</v>
      </c>
      <c r="P1148" s="139"/>
      <c r="Q1148" s="139">
        <v>15852</v>
      </c>
      <c r="R1148" s="127">
        <v>89593</v>
      </c>
      <c r="S1148" s="127">
        <v>894</v>
      </c>
      <c r="T1148" s="127"/>
      <c r="U1148" s="127">
        <v>1834</v>
      </c>
      <c r="V1148" s="127"/>
      <c r="W1148" s="127">
        <v>1770</v>
      </c>
      <c r="X1148" s="127"/>
      <c r="Y1148" s="127">
        <v>56808</v>
      </c>
      <c r="Z1148" s="127"/>
      <c r="AA1148" s="128">
        <v>5.64</v>
      </c>
      <c r="AB1148" s="127"/>
      <c r="AC1148" s="128">
        <v>2.0499999999999998</v>
      </c>
      <c r="AD1148" s="127"/>
    </row>
    <row r="1149" spans="1:30" ht="15" customHeight="1" x14ac:dyDescent="0.25">
      <c r="B1149" s="126">
        <v>2014</v>
      </c>
      <c r="C1149" s="127">
        <v>20340</v>
      </c>
      <c r="D1149" s="127">
        <v>90087</v>
      </c>
      <c r="E1149" s="139">
        <v>963</v>
      </c>
      <c r="F1149" s="139"/>
      <c r="G1149" s="139">
        <v>1769</v>
      </c>
      <c r="H1149" s="139"/>
      <c r="I1149" s="139">
        <v>1220</v>
      </c>
      <c r="J1149" s="139"/>
      <c r="K1149" s="139">
        <v>30074</v>
      </c>
      <c r="L1149" s="139"/>
      <c r="M1149" s="140">
        <v>4.7300000000000004</v>
      </c>
      <c r="N1149" s="139"/>
      <c r="O1149" s="140">
        <v>1.96</v>
      </c>
      <c r="P1149" s="139"/>
      <c r="Q1149" s="139">
        <v>15316</v>
      </c>
      <c r="R1149" s="127">
        <v>84416</v>
      </c>
      <c r="S1149" s="127">
        <v>870</v>
      </c>
      <c r="T1149" s="127"/>
      <c r="U1149" s="127">
        <v>1843</v>
      </c>
      <c r="V1149" s="127"/>
      <c r="W1149" s="127">
        <v>1765</v>
      </c>
      <c r="X1149" s="127"/>
      <c r="Y1149" s="127">
        <v>45929</v>
      </c>
      <c r="Z1149" s="127"/>
      <c r="AA1149" s="128">
        <v>5.68</v>
      </c>
      <c r="AB1149" s="127"/>
      <c r="AC1149" s="128">
        <v>2.1800000000000002</v>
      </c>
      <c r="AD1149" s="127"/>
    </row>
    <row r="1150" spans="1:30" ht="15" customHeight="1" x14ac:dyDescent="0.25">
      <c r="B1150" s="126">
        <v>2013</v>
      </c>
      <c r="C1150" s="127">
        <v>19741</v>
      </c>
      <c r="D1150" s="127">
        <v>87125</v>
      </c>
      <c r="E1150" s="139">
        <v>872</v>
      </c>
      <c r="F1150" s="139"/>
      <c r="G1150" s="139">
        <v>1712</v>
      </c>
      <c r="H1150" s="139"/>
      <c r="I1150" s="139">
        <v>1286</v>
      </c>
      <c r="J1150" s="139"/>
      <c r="K1150" s="139">
        <v>34897</v>
      </c>
      <c r="L1150" s="139"/>
      <c r="M1150" s="140">
        <v>4.42</v>
      </c>
      <c r="N1150" s="139"/>
      <c r="O1150" s="140">
        <v>1.96</v>
      </c>
      <c r="P1150" s="139"/>
      <c r="Q1150" s="139">
        <v>14849</v>
      </c>
      <c r="R1150" s="127">
        <v>81763</v>
      </c>
      <c r="S1150" s="127">
        <v>890</v>
      </c>
      <c r="T1150" s="127"/>
      <c r="U1150" s="127">
        <v>2344</v>
      </c>
      <c r="V1150" s="127"/>
      <c r="W1150" s="127">
        <v>2283</v>
      </c>
      <c r="X1150" s="127"/>
      <c r="Y1150" s="127">
        <v>66397</v>
      </c>
      <c r="Z1150" s="127"/>
      <c r="AA1150" s="128">
        <v>5.99</v>
      </c>
      <c r="AB1150" s="127"/>
      <c r="AC1150" s="128">
        <v>2.87</v>
      </c>
      <c r="AD1150" s="127"/>
    </row>
    <row r="1151" spans="1:30" ht="15" customHeight="1" x14ac:dyDescent="0.25">
      <c r="B1151" s="126">
        <v>2012</v>
      </c>
      <c r="C1151" s="127">
        <v>18962</v>
      </c>
      <c r="D1151" s="127">
        <v>85205</v>
      </c>
      <c r="E1151" s="127">
        <v>891</v>
      </c>
      <c r="F1151" s="127"/>
      <c r="G1151" s="127">
        <v>1933</v>
      </c>
      <c r="H1151" s="127"/>
      <c r="I1151" s="127">
        <v>1492</v>
      </c>
      <c r="J1151" s="127"/>
      <c r="K1151" s="127">
        <v>42005</v>
      </c>
      <c r="L1151" s="127"/>
      <c r="M1151" s="128">
        <v>4.7</v>
      </c>
      <c r="N1151" s="127"/>
      <c r="O1151" s="128">
        <v>2.27</v>
      </c>
      <c r="P1151" s="127"/>
      <c r="Q1151" s="127">
        <v>14276</v>
      </c>
      <c r="R1151" s="127">
        <v>80107</v>
      </c>
      <c r="S1151" s="127">
        <v>892</v>
      </c>
      <c r="T1151" s="127"/>
      <c r="U1151" s="127">
        <v>2241</v>
      </c>
      <c r="V1151" s="127"/>
      <c r="W1151" s="127">
        <v>2157</v>
      </c>
      <c r="X1151" s="127"/>
      <c r="Y1151" s="127">
        <v>64871</v>
      </c>
      <c r="Z1151" s="127"/>
      <c r="AA1151" s="128">
        <v>6.25</v>
      </c>
      <c r="AB1151" s="127"/>
      <c r="AC1151" s="128">
        <v>2.8</v>
      </c>
      <c r="AD1151" s="127"/>
    </row>
    <row r="1152" spans="1:30" ht="15" customHeight="1" x14ac:dyDescent="0.25">
      <c r="B1152" s="126">
        <v>2011</v>
      </c>
      <c r="C1152" s="127">
        <v>18581</v>
      </c>
      <c r="D1152" s="127">
        <v>84500</v>
      </c>
      <c r="E1152" s="127">
        <v>1009</v>
      </c>
      <c r="F1152" s="127"/>
      <c r="G1152" s="127">
        <v>2412</v>
      </c>
      <c r="H1152" s="127"/>
      <c r="I1152" s="127">
        <v>1883</v>
      </c>
      <c r="J1152" s="127"/>
      <c r="K1152" s="127">
        <v>67308</v>
      </c>
      <c r="L1152" s="127"/>
      <c r="M1152" s="128">
        <v>5.43</v>
      </c>
      <c r="N1152" s="128"/>
      <c r="O1152" s="128">
        <v>2.85</v>
      </c>
      <c r="P1152" s="128"/>
      <c r="Q1152" s="127">
        <v>13947</v>
      </c>
      <c r="R1152" s="127">
        <v>79422</v>
      </c>
      <c r="S1152" s="127">
        <v>919</v>
      </c>
      <c r="T1152" s="127"/>
      <c r="U1152" s="127">
        <v>2454</v>
      </c>
      <c r="V1152" s="127"/>
      <c r="W1152" s="127">
        <v>2391</v>
      </c>
      <c r="X1152" s="127"/>
      <c r="Y1152" s="127">
        <v>83355</v>
      </c>
      <c r="Z1152" s="127"/>
      <c r="AA1152" s="128">
        <v>6.59</v>
      </c>
      <c r="AB1152" s="128"/>
      <c r="AC1152" s="128">
        <v>3.09</v>
      </c>
      <c r="AD1152" s="128"/>
    </row>
    <row r="1153" spans="2:30" ht="15" customHeight="1" x14ac:dyDescent="0.25">
      <c r="B1153" s="126">
        <v>2010</v>
      </c>
      <c r="C1153" s="127">
        <v>17310</v>
      </c>
      <c r="D1153" s="127">
        <v>80773</v>
      </c>
      <c r="E1153" s="127">
        <v>838</v>
      </c>
      <c r="F1153" s="127"/>
      <c r="G1153" s="127">
        <v>1730</v>
      </c>
      <c r="H1153" s="127"/>
      <c r="I1153" s="127">
        <v>1328</v>
      </c>
      <c r="J1153" s="127"/>
      <c r="K1153" s="127">
        <v>48959</v>
      </c>
      <c r="L1153" s="127"/>
      <c r="M1153" s="128">
        <v>4.84</v>
      </c>
      <c r="N1153" s="128"/>
      <c r="O1153" s="128">
        <v>2.14</v>
      </c>
      <c r="P1153" s="128"/>
      <c r="Q1153" s="127">
        <v>13098</v>
      </c>
      <c r="R1153" s="127">
        <v>76130</v>
      </c>
      <c r="S1153" s="127">
        <v>824</v>
      </c>
      <c r="T1153" s="127"/>
      <c r="U1153" s="127">
        <v>2022</v>
      </c>
      <c r="V1153" s="127"/>
      <c r="W1153" s="127">
        <v>1949</v>
      </c>
      <c r="X1153" s="127"/>
      <c r="Y1153" s="127">
        <v>67716</v>
      </c>
      <c r="Z1153" s="127"/>
      <c r="AA1153" s="128">
        <v>6.29</v>
      </c>
      <c r="AB1153" s="128"/>
      <c r="AC1153" s="128">
        <v>2.66</v>
      </c>
      <c r="AD1153" s="128"/>
    </row>
    <row r="1154" spans="2:30" ht="15" customHeight="1" x14ac:dyDescent="0.25">
      <c r="B1154" s="126">
        <v>2009</v>
      </c>
      <c r="C1154" s="127">
        <v>16848</v>
      </c>
      <c r="D1154" s="127">
        <v>77309</v>
      </c>
      <c r="E1154" s="127">
        <v>735</v>
      </c>
      <c r="F1154" s="127"/>
      <c r="G1154" s="127">
        <v>1398</v>
      </c>
      <c r="H1154" s="127"/>
      <c r="I1154" s="127">
        <v>957</v>
      </c>
      <c r="J1154" s="127"/>
      <c r="K1154" s="127">
        <v>38215</v>
      </c>
      <c r="L1154" s="127"/>
      <c r="M1154" s="128">
        <v>4.3600000000000003</v>
      </c>
      <c r="N1154" s="128"/>
      <c r="O1154" s="128">
        <v>1.81</v>
      </c>
      <c r="P1154" s="128"/>
      <c r="Q1154" s="127">
        <v>12606</v>
      </c>
      <c r="R1154" s="127">
        <v>72658</v>
      </c>
      <c r="S1154" s="127">
        <v>694</v>
      </c>
      <c r="T1154" s="127"/>
      <c r="U1154" s="127">
        <v>1563</v>
      </c>
      <c r="V1154" s="127"/>
      <c r="W1154" s="127">
        <v>1467</v>
      </c>
      <c r="X1154" s="127"/>
      <c r="Y1154" s="127">
        <v>73548</v>
      </c>
      <c r="Z1154" s="127"/>
      <c r="AA1154" s="128">
        <v>5.51</v>
      </c>
      <c r="AB1154" s="128"/>
      <c r="AC1154" s="128">
        <v>2.15</v>
      </c>
      <c r="AD1154" s="128"/>
    </row>
    <row r="1155" spans="2:30" ht="15" customHeight="1" x14ac:dyDescent="0.25">
      <c r="B1155" s="126">
        <v>2008</v>
      </c>
      <c r="C1155" s="127">
        <v>16133</v>
      </c>
      <c r="D1155" s="127">
        <v>72248</v>
      </c>
      <c r="E1155" s="127">
        <v>642</v>
      </c>
      <c r="F1155" s="127"/>
      <c r="G1155" s="127">
        <v>1412</v>
      </c>
      <c r="H1155" s="127"/>
      <c r="I1155" s="127">
        <v>1070</v>
      </c>
      <c r="J1155" s="127"/>
      <c r="K1155" s="127">
        <v>74403</v>
      </c>
      <c r="L1155" s="127"/>
      <c r="M1155" s="128">
        <v>3.98</v>
      </c>
      <c r="N1155" s="128"/>
      <c r="O1155" s="128">
        <v>1.95</v>
      </c>
      <c r="P1155" s="128"/>
      <c r="Q1155" s="127">
        <v>12079</v>
      </c>
      <c r="R1155" s="127">
        <v>67784</v>
      </c>
      <c r="S1155" s="127">
        <v>623</v>
      </c>
      <c r="T1155" s="127"/>
      <c r="U1155" s="127">
        <v>1778</v>
      </c>
      <c r="V1155" s="127"/>
      <c r="W1155" s="127">
        <v>1743</v>
      </c>
      <c r="X1155" s="127"/>
      <c r="Y1155" s="127">
        <v>101810</v>
      </c>
      <c r="Z1155" s="127"/>
      <c r="AA1155" s="128">
        <v>5.16</v>
      </c>
      <c r="AB1155" s="128"/>
      <c r="AC1155" s="128">
        <v>2.62</v>
      </c>
      <c r="AD1155" s="128"/>
    </row>
    <row r="1156" spans="2:30" ht="15" customHeight="1" x14ac:dyDescent="0.25">
      <c r="B1156" s="181" t="s">
        <v>28</v>
      </c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</row>
    <row r="1157" spans="2:30" ht="15" customHeight="1" x14ac:dyDescent="0.25">
      <c r="B1157" s="123" t="s">
        <v>159</v>
      </c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</row>
    <row r="1158" spans="2:30" ht="15" customHeight="1" x14ac:dyDescent="0.25">
      <c r="B1158" s="167">
        <v>2022</v>
      </c>
      <c r="C1158" s="166">
        <v>41521</v>
      </c>
      <c r="D1158" s="166">
        <v>71426</v>
      </c>
      <c r="E1158" s="166">
        <v>3763</v>
      </c>
      <c r="F1158" s="166" t="s">
        <v>333</v>
      </c>
      <c r="G1158" s="166">
        <v>3885</v>
      </c>
      <c r="H1158" s="166" t="s">
        <v>333</v>
      </c>
      <c r="I1158" s="166">
        <v>246</v>
      </c>
      <c r="J1158" s="166" t="s">
        <v>333</v>
      </c>
      <c r="K1158" s="166">
        <v>43249</v>
      </c>
      <c r="L1158" s="166" t="s">
        <v>333</v>
      </c>
      <c r="M1158" s="168">
        <v>9.06</v>
      </c>
      <c r="N1158" s="166" t="s">
        <v>333</v>
      </c>
      <c r="O1158" s="168">
        <v>5.44</v>
      </c>
      <c r="P1158" s="166" t="s">
        <v>333</v>
      </c>
      <c r="Q1158" s="166">
        <v>7885</v>
      </c>
      <c r="R1158" s="166">
        <v>37587</v>
      </c>
      <c r="S1158" s="166" t="s">
        <v>53</v>
      </c>
      <c r="T1158" s="166"/>
      <c r="U1158" s="166" t="s">
        <v>53</v>
      </c>
      <c r="V1158" s="166"/>
      <c r="W1158" s="166" t="s">
        <v>53</v>
      </c>
      <c r="X1158" s="166"/>
      <c r="Y1158" s="166" t="s">
        <v>53</v>
      </c>
      <c r="Z1158" s="166"/>
      <c r="AA1158" s="166" t="s">
        <v>51</v>
      </c>
      <c r="AB1158" s="166"/>
      <c r="AC1158" s="166" t="s">
        <v>51</v>
      </c>
      <c r="AD1158" s="166"/>
    </row>
    <row r="1159" spans="2:30" ht="15" customHeight="1" x14ac:dyDescent="0.25">
      <c r="B1159" s="126">
        <v>2021</v>
      </c>
      <c r="C1159" s="127">
        <v>39059</v>
      </c>
      <c r="D1159" s="127">
        <v>67650</v>
      </c>
      <c r="E1159" s="127">
        <v>3577</v>
      </c>
      <c r="F1159" s="139" t="s">
        <v>334</v>
      </c>
      <c r="G1159" s="127">
        <v>3817</v>
      </c>
      <c r="H1159" s="139" t="s">
        <v>334</v>
      </c>
      <c r="I1159" s="127">
        <v>372</v>
      </c>
      <c r="J1159" s="139" t="s">
        <v>334</v>
      </c>
      <c r="K1159" s="127">
        <v>27253</v>
      </c>
      <c r="L1159" s="139" t="s">
        <v>334</v>
      </c>
      <c r="M1159" s="128">
        <v>9.16</v>
      </c>
      <c r="N1159" s="139" t="s">
        <v>334</v>
      </c>
      <c r="O1159" s="128">
        <v>5.64</v>
      </c>
      <c r="P1159" s="139" t="s">
        <v>334</v>
      </c>
      <c r="Q1159" s="127">
        <v>7412</v>
      </c>
      <c r="R1159" s="127">
        <v>35820</v>
      </c>
      <c r="S1159" s="127">
        <v>370</v>
      </c>
      <c r="T1159" s="127" t="s">
        <v>334</v>
      </c>
      <c r="U1159" s="127">
        <v>780</v>
      </c>
      <c r="V1159" s="127" t="s">
        <v>334</v>
      </c>
      <c r="W1159" s="127">
        <v>752</v>
      </c>
      <c r="X1159" s="127" t="s">
        <v>334</v>
      </c>
      <c r="Y1159" s="127">
        <v>20992</v>
      </c>
      <c r="Z1159" s="127" t="s">
        <v>334</v>
      </c>
      <c r="AA1159" s="128">
        <v>4.99</v>
      </c>
      <c r="AB1159" s="127" t="s">
        <v>334</v>
      </c>
      <c r="AC1159" s="128">
        <v>2.1800000000000002</v>
      </c>
      <c r="AD1159" s="127" t="s">
        <v>334</v>
      </c>
    </row>
    <row r="1160" spans="2:30" ht="15" customHeight="1" x14ac:dyDescent="0.25">
      <c r="B1160" s="123" t="s">
        <v>160</v>
      </c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</row>
    <row r="1161" spans="2:30" ht="15" customHeight="1" x14ac:dyDescent="0.25">
      <c r="B1161" s="167">
        <v>2022</v>
      </c>
      <c r="C1161" s="166">
        <v>18359</v>
      </c>
      <c r="D1161" s="166">
        <v>30935</v>
      </c>
      <c r="E1161" s="166">
        <v>1629</v>
      </c>
      <c r="F1161" s="166" t="s">
        <v>333</v>
      </c>
      <c r="G1161" s="166">
        <v>1687</v>
      </c>
      <c r="H1161" s="166" t="s">
        <v>333</v>
      </c>
      <c r="I1161" s="166">
        <v>100</v>
      </c>
      <c r="J1161" s="166" t="s">
        <v>333</v>
      </c>
      <c r="K1161" s="166">
        <v>18749</v>
      </c>
      <c r="L1161" s="166" t="s">
        <v>333</v>
      </c>
      <c r="M1161" s="168">
        <v>8.8699999999999992</v>
      </c>
      <c r="N1161" s="166" t="s">
        <v>333</v>
      </c>
      <c r="O1161" s="168">
        <v>5.45</v>
      </c>
      <c r="P1161" s="166" t="s">
        <v>333</v>
      </c>
      <c r="Q1161" s="166">
        <v>3190</v>
      </c>
      <c r="R1161" s="166">
        <v>15708</v>
      </c>
      <c r="S1161" s="166" t="s">
        <v>53</v>
      </c>
      <c r="T1161" s="166"/>
      <c r="U1161" s="166" t="s">
        <v>53</v>
      </c>
      <c r="V1161" s="166"/>
      <c r="W1161" s="166" t="s">
        <v>53</v>
      </c>
      <c r="X1161" s="166"/>
      <c r="Y1161" s="166" t="s">
        <v>53</v>
      </c>
      <c r="Z1161" s="166"/>
      <c r="AA1161" s="166" t="s">
        <v>51</v>
      </c>
      <c r="AB1161" s="166"/>
      <c r="AC1161" s="166" t="s">
        <v>51</v>
      </c>
      <c r="AD1161" s="166"/>
    </row>
    <row r="1162" spans="2:30" ht="15" customHeight="1" x14ac:dyDescent="0.25">
      <c r="B1162" s="126">
        <v>2021</v>
      </c>
      <c r="C1162" s="127">
        <v>17225</v>
      </c>
      <c r="D1162" s="127">
        <v>29146</v>
      </c>
      <c r="E1162" s="127">
        <v>1540</v>
      </c>
      <c r="F1162" s="139" t="s">
        <v>334</v>
      </c>
      <c r="G1162" s="127">
        <v>1598</v>
      </c>
      <c r="H1162" s="139" t="s">
        <v>334</v>
      </c>
      <c r="I1162" s="127">
        <v>117</v>
      </c>
      <c r="J1162" s="139" t="s">
        <v>334</v>
      </c>
      <c r="K1162" s="127">
        <v>12421</v>
      </c>
      <c r="L1162" s="139" t="s">
        <v>334</v>
      </c>
      <c r="M1162" s="128">
        <v>8.94</v>
      </c>
      <c r="N1162" s="139" t="s">
        <v>334</v>
      </c>
      <c r="O1162" s="128">
        <v>5.48</v>
      </c>
      <c r="P1162" s="139" t="s">
        <v>334</v>
      </c>
      <c r="Q1162" s="127">
        <v>3029</v>
      </c>
      <c r="R1162" s="127">
        <v>14902</v>
      </c>
      <c r="S1162" s="127">
        <v>171</v>
      </c>
      <c r="T1162" s="127" t="s">
        <v>334</v>
      </c>
      <c r="U1162" s="127">
        <v>376</v>
      </c>
      <c r="V1162" s="127" t="s">
        <v>334</v>
      </c>
      <c r="W1162" s="127">
        <v>356</v>
      </c>
      <c r="X1162" s="127" t="s">
        <v>334</v>
      </c>
      <c r="Y1162" s="127">
        <v>22248</v>
      </c>
      <c r="Z1162" s="127" t="s">
        <v>334</v>
      </c>
      <c r="AA1162" s="128">
        <v>5.65</v>
      </c>
      <c r="AB1162" s="127" t="s">
        <v>334</v>
      </c>
      <c r="AC1162" s="128">
        <v>2.52</v>
      </c>
      <c r="AD1162" s="127" t="s">
        <v>334</v>
      </c>
    </row>
    <row r="1163" spans="2:30" ht="15" customHeight="1" x14ac:dyDescent="0.25">
      <c r="B1163" s="123" t="s">
        <v>449</v>
      </c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</row>
    <row r="1164" spans="2:30" ht="15" customHeight="1" x14ac:dyDescent="0.25">
      <c r="B1164" s="167">
        <v>2022</v>
      </c>
      <c r="C1164" s="166">
        <v>6867</v>
      </c>
      <c r="D1164" s="166">
        <v>12342</v>
      </c>
      <c r="E1164" s="166">
        <v>662</v>
      </c>
      <c r="F1164" s="166" t="s">
        <v>333</v>
      </c>
      <c r="G1164" s="166">
        <v>735</v>
      </c>
      <c r="H1164" s="166" t="s">
        <v>333</v>
      </c>
      <c r="I1164" s="166">
        <v>99</v>
      </c>
      <c r="J1164" s="166" t="s">
        <v>333</v>
      </c>
      <c r="K1164" s="166">
        <v>9079</v>
      </c>
      <c r="L1164" s="166" t="s">
        <v>333</v>
      </c>
      <c r="M1164" s="168">
        <v>9.64</v>
      </c>
      <c r="N1164" s="166" t="s">
        <v>333</v>
      </c>
      <c r="O1164" s="168">
        <v>5.96</v>
      </c>
      <c r="P1164" s="166" t="s">
        <v>333</v>
      </c>
      <c r="Q1164" s="166">
        <v>1308</v>
      </c>
      <c r="R1164" s="166">
        <v>6756</v>
      </c>
      <c r="S1164" s="166" t="s">
        <v>53</v>
      </c>
      <c r="T1164" s="166"/>
      <c r="U1164" s="166" t="s">
        <v>53</v>
      </c>
      <c r="V1164" s="166"/>
      <c r="W1164" s="166" t="s">
        <v>53</v>
      </c>
      <c r="X1164" s="166"/>
      <c r="Y1164" s="166" t="s">
        <v>53</v>
      </c>
      <c r="Z1164" s="166"/>
      <c r="AA1164" s="166" t="s">
        <v>51</v>
      </c>
      <c r="AB1164" s="166"/>
      <c r="AC1164" s="166" t="s">
        <v>51</v>
      </c>
      <c r="AD1164" s="166"/>
    </row>
    <row r="1165" spans="2:30" ht="15" customHeight="1" x14ac:dyDescent="0.25">
      <c r="B1165" s="126">
        <v>2021</v>
      </c>
      <c r="C1165" s="127">
        <v>6430</v>
      </c>
      <c r="D1165" s="127">
        <v>11810</v>
      </c>
      <c r="E1165" s="127">
        <v>580</v>
      </c>
      <c r="F1165" s="139" t="s">
        <v>334</v>
      </c>
      <c r="G1165" s="127">
        <v>648</v>
      </c>
      <c r="H1165" s="139" t="s">
        <v>334</v>
      </c>
      <c r="I1165" s="127">
        <v>91</v>
      </c>
      <c r="J1165" s="139" t="s">
        <v>334</v>
      </c>
      <c r="K1165" s="127">
        <v>4201</v>
      </c>
      <c r="L1165" s="139" t="s">
        <v>334</v>
      </c>
      <c r="M1165" s="128">
        <v>9.02</v>
      </c>
      <c r="N1165" s="139" t="s">
        <v>334</v>
      </c>
      <c r="O1165" s="128">
        <v>5.49</v>
      </c>
      <c r="P1165" s="139" t="s">
        <v>334</v>
      </c>
      <c r="Q1165" s="127">
        <v>1232</v>
      </c>
      <c r="R1165" s="127">
        <v>6589</v>
      </c>
      <c r="S1165" s="127">
        <v>64</v>
      </c>
      <c r="T1165" s="127" t="s">
        <v>334</v>
      </c>
      <c r="U1165" s="127">
        <v>154</v>
      </c>
      <c r="V1165" s="127" t="s">
        <v>334</v>
      </c>
      <c r="W1165" s="127">
        <v>147</v>
      </c>
      <c r="X1165" s="127" t="s">
        <v>334</v>
      </c>
      <c r="Y1165" s="127">
        <v>2594</v>
      </c>
      <c r="Z1165" s="127" t="s">
        <v>334</v>
      </c>
      <c r="AA1165" s="128">
        <v>5.19</v>
      </c>
      <c r="AB1165" s="127" t="s">
        <v>334</v>
      </c>
      <c r="AC1165" s="128">
        <v>2.34</v>
      </c>
      <c r="AD1165" s="127" t="s">
        <v>334</v>
      </c>
    </row>
    <row r="1166" spans="2:30" ht="15" customHeight="1" x14ac:dyDescent="0.25">
      <c r="B1166" s="123" t="s">
        <v>450</v>
      </c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</row>
    <row r="1167" spans="2:30" ht="15" customHeight="1" x14ac:dyDescent="0.25">
      <c r="B1167" s="167">
        <v>2022</v>
      </c>
      <c r="C1167" s="166">
        <v>27965</v>
      </c>
      <c r="D1167" s="166">
        <v>67687</v>
      </c>
      <c r="E1167" s="166">
        <v>2320</v>
      </c>
      <c r="F1167" s="166" t="s">
        <v>333</v>
      </c>
      <c r="G1167" s="166">
        <v>2474</v>
      </c>
      <c r="H1167" s="166" t="s">
        <v>333</v>
      </c>
      <c r="I1167" s="166">
        <v>266</v>
      </c>
      <c r="J1167" s="166" t="s">
        <v>333</v>
      </c>
      <c r="K1167" s="166">
        <v>34530</v>
      </c>
      <c r="L1167" s="166" t="s">
        <v>333</v>
      </c>
      <c r="M1167" s="168">
        <v>8.3000000000000007</v>
      </c>
      <c r="N1167" s="166" t="s">
        <v>333</v>
      </c>
      <c r="O1167" s="168">
        <v>3.66</v>
      </c>
      <c r="P1167" s="166" t="s">
        <v>333</v>
      </c>
      <c r="Q1167" s="166">
        <v>6775</v>
      </c>
      <c r="R1167" s="166">
        <v>46330</v>
      </c>
      <c r="S1167" s="166" t="s">
        <v>53</v>
      </c>
      <c r="T1167" s="166"/>
      <c r="U1167" s="166" t="s">
        <v>53</v>
      </c>
      <c r="V1167" s="166"/>
      <c r="W1167" s="166" t="s">
        <v>53</v>
      </c>
      <c r="X1167" s="166"/>
      <c r="Y1167" s="166" t="s">
        <v>53</v>
      </c>
      <c r="Z1167" s="166"/>
      <c r="AA1167" s="166" t="s">
        <v>51</v>
      </c>
      <c r="AB1167" s="166"/>
      <c r="AC1167" s="166" t="s">
        <v>51</v>
      </c>
      <c r="AD1167" s="166"/>
    </row>
    <row r="1168" spans="2:30" ht="15" customHeight="1" x14ac:dyDescent="0.25">
      <c r="B1168" s="126">
        <v>2021</v>
      </c>
      <c r="C1168" s="127">
        <v>26633</v>
      </c>
      <c r="D1168" s="127">
        <v>68025</v>
      </c>
      <c r="E1168" s="127">
        <v>2307</v>
      </c>
      <c r="F1168" s="139" t="s">
        <v>334</v>
      </c>
      <c r="G1168" s="127">
        <v>2489</v>
      </c>
      <c r="H1168" s="139" t="s">
        <v>334</v>
      </c>
      <c r="I1168" s="127">
        <v>345</v>
      </c>
      <c r="J1168" s="139" t="s">
        <v>334</v>
      </c>
      <c r="K1168" s="127">
        <v>24793</v>
      </c>
      <c r="L1168" s="139" t="s">
        <v>334</v>
      </c>
      <c r="M1168" s="128">
        <v>8.66</v>
      </c>
      <c r="N1168" s="139" t="s">
        <v>334</v>
      </c>
      <c r="O1168" s="128">
        <v>3.66</v>
      </c>
      <c r="P1168" s="139" t="s">
        <v>334</v>
      </c>
      <c r="Q1168" s="127">
        <v>6472</v>
      </c>
      <c r="R1168" s="127">
        <v>47710</v>
      </c>
      <c r="S1168" s="127">
        <v>379</v>
      </c>
      <c r="T1168" s="127" t="s">
        <v>334</v>
      </c>
      <c r="U1168" s="127">
        <v>2104</v>
      </c>
      <c r="V1168" s="127" t="s">
        <v>334</v>
      </c>
      <c r="W1168" s="127">
        <v>1986</v>
      </c>
      <c r="X1168" s="127" t="s">
        <v>334</v>
      </c>
      <c r="Y1168" s="127">
        <v>64192</v>
      </c>
      <c r="Z1168" s="127" t="s">
        <v>334</v>
      </c>
      <c r="AA1168" s="128">
        <v>5.86</v>
      </c>
      <c r="AB1168" s="127" t="s">
        <v>334</v>
      </c>
      <c r="AC1168" s="128">
        <v>4.41</v>
      </c>
      <c r="AD1168" s="127" t="s">
        <v>334</v>
      </c>
    </row>
    <row r="1169" spans="2:30" ht="15" customHeight="1" x14ac:dyDescent="0.25">
      <c r="B1169" s="123" t="s">
        <v>451</v>
      </c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</row>
    <row r="1170" spans="2:30" ht="15" customHeight="1" x14ac:dyDescent="0.25">
      <c r="B1170" s="167">
        <v>2022</v>
      </c>
      <c r="C1170" s="166">
        <v>8213</v>
      </c>
      <c r="D1170" s="166">
        <v>13971</v>
      </c>
      <c r="E1170" s="166">
        <v>754</v>
      </c>
      <c r="F1170" s="166" t="s">
        <v>333</v>
      </c>
      <c r="G1170" s="166">
        <v>788</v>
      </c>
      <c r="H1170" s="166" t="s">
        <v>333</v>
      </c>
      <c r="I1170" s="166">
        <v>54</v>
      </c>
      <c r="J1170" s="166" t="s">
        <v>333</v>
      </c>
      <c r="K1170" s="166">
        <v>8065</v>
      </c>
      <c r="L1170" s="166" t="s">
        <v>333</v>
      </c>
      <c r="M1170" s="168">
        <v>9.18</v>
      </c>
      <c r="N1170" s="166" t="s">
        <v>333</v>
      </c>
      <c r="O1170" s="168">
        <v>5.64</v>
      </c>
      <c r="P1170" s="166" t="s">
        <v>333</v>
      </c>
      <c r="Q1170" s="166">
        <v>1614</v>
      </c>
      <c r="R1170" s="166">
        <v>7338</v>
      </c>
      <c r="S1170" s="166" t="s">
        <v>53</v>
      </c>
      <c r="T1170" s="166"/>
      <c r="U1170" s="166" t="s">
        <v>53</v>
      </c>
      <c r="V1170" s="166"/>
      <c r="W1170" s="166" t="s">
        <v>53</v>
      </c>
      <c r="X1170" s="166"/>
      <c r="Y1170" s="166" t="s">
        <v>53</v>
      </c>
      <c r="Z1170" s="166"/>
      <c r="AA1170" s="166" t="s">
        <v>51</v>
      </c>
      <c r="AB1170" s="166"/>
      <c r="AC1170" s="166" t="s">
        <v>51</v>
      </c>
      <c r="AD1170" s="166"/>
    </row>
    <row r="1171" spans="2:30" ht="15" customHeight="1" x14ac:dyDescent="0.25">
      <c r="B1171" s="126">
        <v>2021</v>
      </c>
      <c r="C1171" s="127">
        <v>7763</v>
      </c>
      <c r="D1171" s="127">
        <v>13400</v>
      </c>
      <c r="E1171" s="127">
        <v>715</v>
      </c>
      <c r="F1171" s="139" t="s">
        <v>334</v>
      </c>
      <c r="G1171" s="127">
        <v>846</v>
      </c>
      <c r="H1171" s="139" t="s">
        <v>334</v>
      </c>
      <c r="I1171" s="127">
        <v>162</v>
      </c>
      <c r="J1171" s="139" t="s">
        <v>334</v>
      </c>
      <c r="K1171" s="127">
        <v>8203</v>
      </c>
      <c r="L1171" s="139" t="s">
        <v>334</v>
      </c>
      <c r="M1171" s="128">
        <v>9.2100000000000009</v>
      </c>
      <c r="N1171" s="139" t="s">
        <v>334</v>
      </c>
      <c r="O1171" s="128">
        <v>6.31</v>
      </c>
      <c r="P1171" s="139" t="s">
        <v>334</v>
      </c>
      <c r="Q1171" s="127">
        <v>1531</v>
      </c>
      <c r="R1171" s="127">
        <v>7126</v>
      </c>
      <c r="S1171" s="127">
        <v>78</v>
      </c>
      <c r="T1171" s="127" t="s">
        <v>334</v>
      </c>
      <c r="U1171" s="127">
        <v>309</v>
      </c>
      <c r="V1171" s="127" t="s">
        <v>334</v>
      </c>
      <c r="W1171" s="127">
        <v>298</v>
      </c>
      <c r="X1171" s="127" t="s">
        <v>334</v>
      </c>
      <c r="Y1171" s="127">
        <v>6210</v>
      </c>
      <c r="Z1171" s="127" t="s">
        <v>334</v>
      </c>
      <c r="AA1171" s="128">
        <v>5.09</v>
      </c>
      <c r="AB1171" s="127" t="s">
        <v>334</v>
      </c>
      <c r="AC1171" s="128">
        <v>4.34</v>
      </c>
      <c r="AD1171" s="127" t="s">
        <v>334</v>
      </c>
    </row>
    <row r="1172" spans="2:30" ht="15" customHeight="1" x14ac:dyDescent="0.25">
      <c r="B1172" s="123" t="s">
        <v>161</v>
      </c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</row>
    <row r="1173" spans="2:30" ht="15" customHeight="1" x14ac:dyDescent="0.25">
      <c r="B1173" s="167">
        <v>2022</v>
      </c>
      <c r="C1173" s="166">
        <v>3921</v>
      </c>
      <c r="D1173" s="166">
        <v>6183</v>
      </c>
      <c r="E1173" s="166">
        <v>372</v>
      </c>
      <c r="F1173" s="166" t="s">
        <v>333</v>
      </c>
      <c r="G1173" s="166">
        <v>385</v>
      </c>
      <c r="H1173" s="166" t="s">
        <v>333</v>
      </c>
      <c r="I1173" s="166">
        <v>23</v>
      </c>
      <c r="J1173" s="166" t="s">
        <v>333</v>
      </c>
      <c r="K1173" s="166">
        <v>4196</v>
      </c>
      <c r="L1173" s="166" t="s">
        <v>333</v>
      </c>
      <c r="M1173" s="168">
        <v>9.49</v>
      </c>
      <c r="N1173" s="166" t="s">
        <v>333</v>
      </c>
      <c r="O1173" s="168">
        <v>6.23</v>
      </c>
      <c r="P1173" s="166" t="s">
        <v>333</v>
      </c>
      <c r="Q1173" s="166">
        <v>648</v>
      </c>
      <c r="R1173" s="166">
        <v>2891</v>
      </c>
      <c r="S1173" s="166" t="s">
        <v>53</v>
      </c>
      <c r="T1173" s="166"/>
      <c r="U1173" s="166" t="s">
        <v>53</v>
      </c>
      <c r="V1173" s="166"/>
      <c r="W1173" s="166" t="s">
        <v>53</v>
      </c>
      <c r="X1173" s="166"/>
      <c r="Y1173" s="166" t="s">
        <v>53</v>
      </c>
      <c r="Z1173" s="166"/>
      <c r="AA1173" s="166" t="s">
        <v>51</v>
      </c>
      <c r="AB1173" s="166"/>
      <c r="AC1173" s="166" t="s">
        <v>51</v>
      </c>
      <c r="AD1173" s="166"/>
    </row>
    <row r="1174" spans="2:30" ht="15" customHeight="1" x14ac:dyDescent="0.25">
      <c r="B1174" s="126">
        <v>2021</v>
      </c>
      <c r="C1174" s="127">
        <v>3706</v>
      </c>
      <c r="D1174" s="127">
        <v>5816</v>
      </c>
      <c r="E1174" s="127">
        <v>375</v>
      </c>
      <c r="F1174" s="139" t="s">
        <v>334</v>
      </c>
      <c r="G1174" s="127">
        <v>403</v>
      </c>
      <c r="H1174" s="139" t="s">
        <v>334</v>
      </c>
      <c r="I1174" s="127">
        <v>41</v>
      </c>
      <c r="J1174" s="139" t="s">
        <v>334</v>
      </c>
      <c r="K1174" s="127">
        <v>7000</v>
      </c>
      <c r="L1174" s="139" t="s">
        <v>334</v>
      </c>
      <c r="M1174" s="128">
        <v>10.119999999999999</v>
      </c>
      <c r="N1174" s="139" t="s">
        <v>334</v>
      </c>
      <c r="O1174" s="128">
        <v>6.93</v>
      </c>
      <c r="P1174" s="139" t="s">
        <v>334</v>
      </c>
      <c r="Q1174" s="127">
        <v>622</v>
      </c>
      <c r="R1174" s="127">
        <v>2717</v>
      </c>
      <c r="S1174" s="127">
        <v>37</v>
      </c>
      <c r="T1174" s="127" t="s">
        <v>334</v>
      </c>
      <c r="U1174" s="127">
        <v>75</v>
      </c>
      <c r="V1174" s="127" t="s">
        <v>334</v>
      </c>
      <c r="W1174" s="127">
        <v>69</v>
      </c>
      <c r="X1174" s="127" t="s">
        <v>334</v>
      </c>
      <c r="Y1174" s="127">
        <v>1924</v>
      </c>
      <c r="Z1174" s="127" t="s">
        <v>334</v>
      </c>
      <c r="AA1174" s="128">
        <v>5.95</v>
      </c>
      <c r="AB1174" s="127" t="s">
        <v>334</v>
      </c>
      <c r="AC1174" s="128">
        <v>2.76</v>
      </c>
      <c r="AD1174" s="127" t="s">
        <v>334</v>
      </c>
    </row>
    <row r="1175" spans="2:30" ht="15" customHeight="1" x14ac:dyDescent="0.25">
      <c r="B1175" s="123" t="s">
        <v>162</v>
      </c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</row>
    <row r="1176" spans="2:30" ht="15" customHeight="1" x14ac:dyDescent="0.25">
      <c r="B1176" s="167">
        <v>2022</v>
      </c>
      <c r="C1176" s="166">
        <v>4403</v>
      </c>
      <c r="D1176" s="166">
        <v>8464</v>
      </c>
      <c r="E1176" s="166">
        <v>402</v>
      </c>
      <c r="F1176" s="166" t="s">
        <v>333</v>
      </c>
      <c r="G1176" s="166">
        <v>414</v>
      </c>
      <c r="H1176" s="166" t="s">
        <v>333</v>
      </c>
      <c r="I1176" s="166">
        <v>22</v>
      </c>
      <c r="J1176" s="166" t="s">
        <v>333</v>
      </c>
      <c r="K1176" s="166">
        <v>5895</v>
      </c>
      <c r="L1176" s="166" t="s">
        <v>333</v>
      </c>
      <c r="M1176" s="168">
        <v>9.1300000000000008</v>
      </c>
      <c r="N1176" s="166" t="s">
        <v>333</v>
      </c>
      <c r="O1176" s="168">
        <v>4.8899999999999997</v>
      </c>
      <c r="P1176" s="166" t="s">
        <v>333</v>
      </c>
      <c r="Q1176" s="166">
        <v>872</v>
      </c>
      <c r="R1176" s="166">
        <v>4903</v>
      </c>
      <c r="S1176" s="166" t="s">
        <v>53</v>
      </c>
      <c r="T1176" s="166"/>
      <c r="U1176" s="166" t="s">
        <v>53</v>
      </c>
      <c r="V1176" s="166"/>
      <c r="W1176" s="166" t="s">
        <v>53</v>
      </c>
      <c r="X1176" s="166"/>
      <c r="Y1176" s="166" t="s">
        <v>53</v>
      </c>
      <c r="Z1176" s="166"/>
      <c r="AA1176" s="166" t="s">
        <v>51</v>
      </c>
      <c r="AB1176" s="166"/>
      <c r="AC1176" s="166" t="s">
        <v>51</v>
      </c>
      <c r="AD1176" s="166"/>
    </row>
    <row r="1177" spans="2:30" ht="15" customHeight="1" x14ac:dyDescent="0.25">
      <c r="B1177" s="126">
        <v>2021</v>
      </c>
      <c r="C1177" s="127">
        <v>4191</v>
      </c>
      <c r="D1177" s="127">
        <v>7986</v>
      </c>
      <c r="E1177" s="127">
        <v>425</v>
      </c>
      <c r="F1177" s="139" t="s">
        <v>334</v>
      </c>
      <c r="G1177" s="127">
        <v>451</v>
      </c>
      <c r="H1177" s="139" t="s">
        <v>334</v>
      </c>
      <c r="I1177" s="127">
        <v>48</v>
      </c>
      <c r="J1177" s="139" t="s">
        <v>334</v>
      </c>
      <c r="K1177" s="127">
        <v>4203</v>
      </c>
      <c r="L1177" s="139" t="s">
        <v>334</v>
      </c>
      <c r="M1177" s="128">
        <v>10.14</v>
      </c>
      <c r="N1177" s="139" t="s">
        <v>334</v>
      </c>
      <c r="O1177" s="128">
        <v>5.65</v>
      </c>
      <c r="P1177" s="139" t="s">
        <v>334</v>
      </c>
      <c r="Q1177" s="127">
        <v>836</v>
      </c>
      <c r="R1177" s="127">
        <v>4605</v>
      </c>
      <c r="S1177" s="127">
        <v>43</v>
      </c>
      <c r="T1177" s="127" t="s">
        <v>334</v>
      </c>
      <c r="U1177" s="127">
        <v>74</v>
      </c>
      <c r="V1177" s="127" t="s">
        <v>334</v>
      </c>
      <c r="W1177" s="127">
        <v>73</v>
      </c>
      <c r="X1177" s="127" t="s">
        <v>334</v>
      </c>
      <c r="Y1177" s="127">
        <v>2654</v>
      </c>
      <c r="Z1177" s="127" t="s">
        <v>334</v>
      </c>
      <c r="AA1177" s="128">
        <v>5.14</v>
      </c>
      <c r="AB1177" s="127" t="s">
        <v>334</v>
      </c>
      <c r="AC1177" s="128">
        <v>1.61</v>
      </c>
      <c r="AD1177" s="127" t="s">
        <v>334</v>
      </c>
    </row>
    <row r="1178" spans="2:30" ht="15" customHeight="1" x14ac:dyDescent="0.25">
      <c r="B1178" s="123" t="s">
        <v>452</v>
      </c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</row>
    <row r="1179" spans="2:30" ht="15" customHeight="1" x14ac:dyDescent="0.25">
      <c r="B1179" s="167">
        <v>2022</v>
      </c>
      <c r="C1179" s="166">
        <v>2142</v>
      </c>
      <c r="D1179" s="166">
        <v>3540</v>
      </c>
      <c r="E1179" s="166">
        <v>207</v>
      </c>
      <c r="F1179" s="166" t="s">
        <v>333</v>
      </c>
      <c r="G1179" s="166">
        <v>208</v>
      </c>
      <c r="H1179" s="166" t="s">
        <v>333</v>
      </c>
      <c r="I1179" s="166">
        <v>5</v>
      </c>
      <c r="J1179" s="166" t="s">
        <v>333</v>
      </c>
      <c r="K1179" s="166">
        <v>2550</v>
      </c>
      <c r="L1179" s="166" t="s">
        <v>333</v>
      </c>
      <c r="M1179" s="168">
        <v>9.66</v>
      </c>
      <c r="N1179" s="166" t="s">
        <v>333</v>
      </c>
      <c r="O1179" s="168">
        <v>5.88</v>
      </c>
      <c r="P1179" s="166" t="s">
        <v>333</v>
      </c>
      <c r="Q1179" s="166">
        <v>342</v>
      </c>
      <c r="R1179" s="166">
        <v>1734</v>
      </c>
      <c r="S1179" s="166" t="s">
        <v>53</v>
      </c>
      <c r="T1179" s="166"/>
      <c r="U1179" s="166" t="s">
        <v>53</v>
      </c>
      <c r="V1179" s="166"/>
      <c r="W1179" s="166" t="s">
        <v>53</v>
      </c>
      <c r="X1179" s="166"/>
      <c r="Y1179" s="166" t="s">
        <v>53</v>
      </c>
      <c r="Z1179" s="166"/>
      <c r="AA1179" s="166" t="s">
        <v>51</v>
      </c>
      <c r="AB1179" s="166"/>
      <c r="AC1179" s="166" t="s">
        <v>51</v>
      </c>
      <c r="AD1179" s="166"/>
    </row>
    <row r="1180" spans="2:30" ht="15" customHeight="1" x14ac:dyDescent="0.25">
      <c r="B1180" s="126">
        <v>2021</v>
      </c>
      <c r="C1180" s="127">
        <v>1979</v>
      </c>
      <c r="D1180" s="127">
        <v>3365</v>
      </c>
      <c r="E1180" s="127">
        <v>168</v>
      </c>
      <c r="F1180" s="139" t="s">
        <v>334</v>
      </c>
      <c r="G1180" s="127">
        <v>180</v>
      </c>
      <c r="H1180" s="139" t="s">
        <v>334</v>
      </c>
      <c r="I1180" s="127">
        <v>14</v>
      </c>
      <c r="J1180" s="139" t="s">
        <v>334</v>
      </c>
      <c r="K1180" s="127">
        <v>1198</v>
      </c>
      <c r="L1180" s="139" t="s">
        <v>334</v>
      </c>
      <c r="M1180" s="128">
        <v>8.49</v>
      </c>
      <c r="N1180" s="139" t="s">
        <v>334</v>
      </c>
      <c r="O1180" s="128">
        <v>5.35</v>
      </c>
      <c r="P1180" s="139" t="s">
        <v>334</v>
      </c>
      <c r="Q1180" s="127">
        <v>320</v>
      </c>
      <c r="R1180" s="127">
        <v>1693</v>
      </c>
      <c r="S1180" s="127">
        <v>12</v>
      </c>
      <c r="T1180" s="127" t="s">
        <v>334</v>
      </c>
      <c r="U1180" s="127">
        <v>24</v>
      </c>
      <c r="V1180" s="127" t="s">
        <v>334</v>
      </c>
      <c r="W1180" s="127">
        <v>22</v>
      </c>
      <c r="X1180" s="127" t="s">
        <v>334</v>
      </c>
      <c r="Y1180" s="127">
        <v>869</v>
      </c>
      <c r="Z1180" s="127" t="s">
        <v>334</v>
      </c>
      <c r="AA1180" s="128">
        <v>3.75</v>
      </c>
      <c r="AB1180" s="127" t="s">
        <v>334</v>
      </c>
      <c r="AC1180" s="128">
        <v>1.42</v>
      </c>
      <c r="AD1180" s="127" t="s">
        <v>334</v>
      </c>
    </row>
    <row r="1181" spans="2:30" ht="15" customHeight="1" x14ac:dyDescent="0.25">
      <c r="B1181" s="123" t="s">
        <v>453</v>
      </c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</row>
    <row r="1182" spans="2:30" ht="15" customHeight="1" x14ac:dyDescent="0.25">
      <c r="B1182" s="167">
        <v>2022</v>
      </c>
      <c r="C1182" s="166">
        <v>2648</v>
      </c>
      <c r="D1182" s="166">
        <v>4215</v>
      </c>
      <c r="E1182" s="166">
        <v>251</v>
      </c>
      <c r="F1182" s="166" t="s">
        <v>333</v>
      </c>
      <c r="G1182" s="166">
        <v>256</v>
      </c>
      <c r="H1182" s="166" t="s">
        <v>333</v>
      </c>
      <c r="I1182" s="166">
        <v>9</v>
      </c>
      <c r="J1182" s="166" t="s">
        <v>333</v>
      </c>
      <c r="K1182" s="166">
        <v>2446</v>
      </c>
      <c r="L1182" s="166" t="s">
        <v>333</v>
      </c>
      <c r="M1182" s="168">
        <v>9.48</v>
      </c>
      <c r="N1182" s="166" t="s">
        <v>333</v>
      </c>
      <c r="O1182" s="168">
        <v>6.07</v>
      </c>
      <c r="P1182" s="166" t="s">
        <v>333</v>
      </c>
      <c r="Q1182" s="166">
        <v>389</v>
      </c>
      <c r="R1182" s="166">
        <v>1949</v>
      </c>
      <c r="S1182" s="166" t="s">
        <v>53</v>
      </c>
      <c r="T1182" s="166"/>
      <c r="U1182" s="166" t="s">
        <v>53</v>
      </c>
      <c r="V1182" s="166"/>
      <c r="W1182" s="166" t="s">
        <v>53</v>
      </c>
      <c r="X1182" s="166"/>
      <c r="Y1182" s="166" t="s">
        <v>53</v>
      </c>
      <c r="Z1182" s="166"/>
      <c r="AA1182" s="166" t="s">
        <v>51</v>
      </c>
      <c r="AB1182" s="166"/>
      <c r="AC1182" s="166" t="s">
        <v>51</v>
      </c>
      <c r="AD1182" s="166"/>
    </row>
    <row r="1183" spans="2:30" ht="15" customHeight="1" x14ac:dyDescent="0.25">
      <c r="B1183" s="126">
        <v>2021</v>
      </c>
      <c r="C1183" s="127">
        <v>2488</v>
      </c>
      <c r="D1183" s="127">
        <v>3926</v>
      </c>
      <c r="E1183" s="127">
        <v>199</v>
      </c>
      <c r="F1183" s="139" t="s">
        <v>334</v>
      </c>
      <c r="G1183" s="127">
        <v>207</v>
      </c>
      <c r="H1183" s="139" t="s">
        <v>334</v>
      </c>
      <c r="I1183" s="127">
        <v>16</v>
      </c>
      <c r="J1183" s="139" t="s">
        <v>334</v>
      </c>
      <c r="K1183" s="127">
        <v>1465</v>
      </c>
      <c r="L1183" s="139" t="s">
        <v>334</v>
      </c>
      <c r="M1183" s="128">
        <v>8</v>
      </c>
      <c r="N1183" s="139" t="s">
        <v>334</v>
      </c>
      <c r="O1183" s="128">
        <v>5.27</v>
      </c>
      <c r="P1183" s="139" t="s">
        <v>334</v>
      </c>
      <c r="Q1183" s="127">
        <v>364</v>
      </c>
      <c r="R1183" s="127">
        <v>1793</v>
      </c>
      <c r="S1183" s="127">
        <v>19</v>
      </c>
      <c r="T1183" s="127" t="s">
        <v>334</v>
      </c>
      <c r="U1183" s="127">
        <v>28</v>
      </c>
      <c r="V1183" s="127" t="s">
        <v>334</v>
      </c>
      <c r="W1183" s="127">
        <v>28</v>
      </c>
      <c r="X1183" s="127" t="s">
        <v>334</v>
      </c>
      <c r="Y1183" s="127">
        <v>1069</v>
      </c>
      <c r="Z1183" s="127" t="s">
        <v>334</v>
      </c>
      <c r="AA1183" s="128">
        <v>5.22</v>
      </c>
      <c r="AB1183" s="127" t="s">
        <v>334</v>
      </c>
      <c r="AC1183" s="128">
        <v>1.56</v>
      </c>
      <c r="AD1183" s="127" t="s">
        <v>334</v>
      </c>
    </row>
    <row r="1184" spans="2:30" ht="15" customHeight="1" x14ac:dyDescent="0.25">
      <c r="B1184" s="181" t="s">
        <v>22</v>
      </c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</row>
    <row r="1185" spans="1:30" ht="15" customHeight="1" x14ac:dyDescent="0.25">
      <c r="B1185" s="123" t="s">
        <v>230</v>
      </c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</row>
    <row r="1186" spans="1:30" ht="15" customHeight="1" x14ac:dyDescent="0.25">
      <c r="B1186" s="167">
        <v>2022</v>
      </c>
      <c r="C1186" s="166">
        <v>44294</v>
      </c>
      <c r="D1186" s="166">
        <v>73499</v>
      </c>
      <c r="E1186" s="166">
        <v>4720</v>
      </c>
      <c r="F1186" s="166" t="s">
        <v>333</v>
      </c>
      <c r="G1186" s="166">
        <v>4901</v>
      </c>
      <c r="H1186" s="166" t="s">
        <v>333</v>
      </c>
      <c r="I1186" s="166">
        <v>354</v>
      </c>
      <c r="J1186" s="166" t="s">
        <v>333</v>
      </c>
      <c r="K1186" s="166">
        <v>61430</v>
      </c>
      <c r="L1186" s="166" t="s">
        <v>333</v>
      </c>
      <c r="M1186" s="168">
        <v>10.66</v>
      </c>
      <c r="N1186" s="166" t="s">
        <v>333</v>
      </c>
      <c r="O1186" s="168">
        <v>6.67</v>
      </c>
      <c r="P1186" s="166" t="s">
        <v>333</v>
      </c>
      <c r="Q1186" s="166">
        <v>7136</v>
      </c>
      <c r="R1186" s="166">
        <v>36073</v>
      </c>
      <c r="S1186" s="166" t="s">
        <v>53</v>
      </c>
      <c r="T1186" s="166"/>
      <c r="U1186" s="166" t="s">
        <v>53</v>
      </c>
      <c r="V1186" s="166"/>
      <c r="W1186" s="166" t="s">
        <v>53</v>
      </c>
      <c r="X1186" s="166"/>
      <c r="Y1186" s="166" t="s">
        <v>53</v>
      </c>
      <c r="Z1186" s="166"/>
      <c r="AA1186" s="166" t="s">
        <v>51</v>
      </c>
      <c r="AB1186" s="166"/>
      <c r="AC1186" s="166" t="s">
        <v>51</v>
      </c>
      <c r="AD1186" s="166"/>
    </row>
    <row r="1187" spans="1:30" ht="15" customHeight="1" x14ac:dyDescent="0.25">
      <c r="B1187" s="126">
        <v>2021</v>
      </c>
      <c r="C1187" s="127">
        <v>38608</v>
      </c>
      <c r="D1187" s="127">
        <v>64194</v>
      </c>
      <c r="E1187" s="127">
        <v>4260</v>
      </c>
      <c r="F1187" s="139" t="s">
        <v>334</v>
      </c>
      <c r="G1187" s="127">
        <v>4484</v>
      </c>
      <c r="H1187" s="139" t="s">
        <v>334</v>
      </c>
      <c r="I1187" s="127">
        <v>468</v>
      </c>
      <c r="J1187" s="139" t="s">
        <v>334</v>
      </c>
      <c r="K1187" s="127">
        <v>39045</v>
      </c>
      <c r="L1187" s="139" t="s">
        <v>334</v>
      </c>
      <c r="M1187" s="128">
        <v>11.03</v>
      </c>
      <c r="N1187" s="139" t="s">
        <v>334</v>
      </c>
      <c r="O1187" s="128">
        <v>6.99</v>
      </c>
      <c r="P1187" s="139" t="s">
        <v>334</v>
      </c>
      <c r="Q1187" s="127">
        <v>6651</v>
      </c>
      <c r="R1187" s="127">
        <v>31974</v>
      </c>
      <c r="S1187" s="127">
        <v>537</v>
      </c>
      <c r="T1187" s="127" t="s">
        <v>334</v>
      </c>
      <c r="U1187" s="127">
        <v>914</v>
      </c>
      <c r="V1187" s="127" t="s">
        <v>334</v>
      </c>
      <c r="W1187" s="127">
        <v>899</v>
      </c>
      <c r="X1187" s="127" t="s">
        <v>334</v>
      </c>
      <c r="Y1187" s="127">
        <v>23968</v>
      </c>
      <c r="Z1187" s="127" t="s">
        <v>334</v>
      </c>
      <c r="AA1187" s="128">
        <v>8.07</v>
      </c>
      <c r="AB1187" s="127" t="s">
        <v>334</v>
      </c>
      <c r="AC1187" s="128">
        <v>2.86</v>
      </c>
      <c r="AD1187" s="127" t="s">
        <v>334</v>
      </c>
    </row>
    <row r="1188" spans="1:30" ht="15" customHeight="1" x14ac:dyDescent="0.25">
      <c r="B1188" s="126">
        <v>2020</v>
      </c>
      <c r="C1188" s="127">
        <v>37113</v>
      </c>
      <c r="D1188" s="127">
        <v>62606</v>
      </c>
      <c r="E1188" s="127">
        <v>4530</v>
      </c>
      <c r="F1188" s="127"/>
      <c r="G1188" s="127">
        <v>4828</v>
      </c>
      <c r="H1188" s="127"/>
      <c r="I1188" s="127">
        <v>598</v>
      </c>
      <c r="J1188" s="127"/>
      <c r="K1188" s="127">
        <v>21168</v>
      </c>
      <c r="L1188" s="127"/>
      <c r="M1188" s="128">
        <v>12.21</v>
      </c>
      <c r="N1188" s="127"/>
      <c r="O1188" s="128">
        <v>7.71</v>
      </c>
      <c r="P1188" s="127"/>
      <c r="Q1188" s="127">
        <v>6904</v>
      </c>
      <c r="R1188" s="127">
        <v>32158</v>
      </c>
      <c r="S1188" s="127">
        <v>902</v>
      </c>
      <c r="T1188" s="127"/>
      <c r="U1188" s="127">
        <v>1402</v>
      </c>
      <c r="V1188" s="127"/>
      <c r="W1188" s="127">
        <v>1328</v>
      </c>
      <c r="X1188" s="127"/>
      <c r="Y1188" s="127">
        <v>34690</v>
      </c>
      <c r="Z1188" s="127"/>
      <c r="AA1188" s="128">
        <v>13.06</v>
      </c>
      <c r="AB1188" s="127"/>
      <c r="AC1188" s="128">
        <v>4.3600000000000003</v>
      </c>
      <c r="AD1188" s="127"/>
    </row>
    <row r="1189" spans="1:30" ht="15" customHeight="1" x14ac:dyDescent="0.25">
      <c r="B1189" s="126">
        <v>2019</v>
      </c>
      <c r="C1189" s="127">
        <v>38287</v>
      </c>
      <c r="D1189" s="127">
        <v>63915</v>
      </c>
      <c r="E1189" s="127">
        <v>5628</v>
      </c>
      <c r="F1189" s="139"/>
      <c r="G1189" s="127">
        <v>6080</v>
      </c>
      <c r="H1189" s="139"/>
      <c r="I1189" s="127">
        <v>823</v>
      </c>
      <c r="J1189" s="139"/>
      <c r="K1189" s="127">
        <v>42387</v>
      </c>
      <c r="L1189" s="139"/>
      <c r="M1189" s="128">
        <v>14.7</v>
      </c>
      <c r="N1189" s="139"/>
      <c r="O1189" s="128">
        <v>9.51</v>
      </c>
      <c r="P1189" s="139"/>
      <c r="Q1189" s="127">
        <v>6841</v>
      </c>
      <c r="R1189" s="127">
        <v>32298</v>
      </c>
      <c r="S1189" s="127">
        <v>778</v>
      </c>
      <c r="T1189" s="127"/>
      <c r="U1189" s="127">
        <v>1322</v>
      </c>
      <c r="V1189" s="127"/>
      <c r="W1189" s="127">
        <v>1269</v>
      </c>
      <c r="X1189" s="127"/>
      <c r="Y1189" s="127">
        <v>38792</v>
      </c>
      <c r="Z1189" s="127"/>
      <c r="AA1189" s="128">
        <v>11.37</v>
      </c>
      <c r="AB1189" s="127"/>
      <c r="AC1189" s="128">
        <v>4.09</v>
      </c>
      <c r="AD1189" s="127"/>
    </row>
    <row r="1190" spans="1:30" ht="15" customHeight="1" x14ac:dyDescent="0.25">
      <c r="A1190" s="14"/>
      <c r="B1190" s="126">
        <v>2018</v>
      </c>
      <c r="C1190" s="127">
        <v>36689</v>
      </c>
      <c r="D1190" s="127">
        <v>61030</v>
      </c>
      <c r="E1190" s="127">
        <v>5011</v>
      </c>
      <c r="F1190" s="139"/>
      <c r="G1190" s="127">
        <v>5235</v>
      </c>
      <c r="H1190" s="139"/>
      <c r="I1190" s="127">
        <v>489</v>
      </c>
      <c r="J1190" s="139"/>
      <c r="K1190" s="127">
        <v>33536</v>
      </c>
      <c r="L1190" s="139"/>
      <c r="M1190" s="128">
        <v>13.66</v>
      </c>
      <c r="N1190" s="139"/>
      <c r="O1190" s="128">
        <v>8.58</v>
      </c>
      <c r="P1190" s="139"/>
      <c r="Q1190" s="127">
        <v>6205</v>
      </c>
      <c r="R1190" s="127">
        <v>30368</v>
      </c>
      <c r="S1190" s="127">
        <v>591</v>
      </c>
      <c r="T1190" s="127"/>
      <c r="U1190" s="127">
        <v>1006</v>
      </c>
      <c r="V1190" s="127"/>
      <c r="W1190" s="127">
        <v>930</v>
      </c>
      <c r="X1190" s="127"/>
      <c r="Y1190" s="127">
        <v>26455</v>
      </c>
      <c r="Z1190" s="127"/>
      <c r="AA1190" s="128">
        <v>9.52</v>
      </c>
      <c r="AB1190" s="127"/>
      <c r="AC1190" s="128">
        <v>3.31</v>
      </c>
      <c r="AD1190" s="127"/>
    </row>
    <row r="1191" spans="1:30" ht="15" customHeight="1" x14ac:dyDescent="0.25">
      <c r="A1191" s="14"/>
      <c r="B1191" s="126">
        <v>2017</v>
      </c>
      <c r="C1191" s="127">
        <v>35742</v>
      </c>
      <c r="D1191" s="127">
        <v>57784</v>
      </c>
      <c r="E1191" s="127">
        <v>4598</v>
      </c>
      <c r="F1191" s="127"/>
      <c r="G1191" s="127">
        <v>4807</v>
      </c>
      <c r="H1191" s="127"/>
      <c r="I1191" s="127">
        <v>460</v>
      </c>
      <c r="J1191" s="127"/>
      <c r="K1191" s="127">
        <v>30209</v>
      </c>
      <c r="L1191" s="127"/>
      <c r="M1191" s="128">
        <v>12.86</v>
      </c>
      <c r="N1191" s="127"/>
      <c r="O1191" s="128">
        <v>8.32</v>
      </c>
      <c r="P1191" s="127"/>
      <c r="Q1191" s="127">
        <v>5528</v>
      </c>
      <c r="R1191" s="127">
        <v>27365</v>
      </c>
      <c r="S1191" s="127">
        <v>523</v>
      </c>
      <c r="T1191" s="127"/>
      <c r="U1191" s="127">
        <v>869</v>
      </c>
      <c r="V1191" s="127"/>
      <c r="W1191" s="127">
        <v>821</v>
      </c>
      <c r="X1191" s="127"/>
      <c r="Y1191" s="127">
        <v>26481</v>
      </c>
      <c r="Z1191" s="127"/>
      <c r="AA1191" s="128">
        <v>9.4600000000000009</v>
      </c>
      <c r="AB1191" s="127"/>
      <c r="AC1191" s="128">
        <v>3.18</v>
      </c>
      <c r="AD1191" s="127"/>
    </row>
    <row r="1192" spans="1:30" ht="15" customHeight="1" x14ac:dyDescent="0.25">
      <c r="B1192" s="126">
        <v>2016</v>
      </c>
      <c r="C1192" s="127">
        <v>32815</v>
      </c>
      <c r="D1192" s="127">
        <v>52529</v>
      </c>
      <c r="E1192" s="127">
        <v>4161</v>
      </c>
      <c r="F1192" s="139"/>
      <c r="G1192" s="127">
        <v>4382</v>
      </c>
      <c r="H1192" s="139"/>
      <c r="I1192" s="127">
        <v>436</v>
      </c>
      <c r="J1192" s="139"/>
      <c r="K1192" s="127">
        <v>24548</v>
      </c>
      <c r="L1192" s="139"/>
      <c r="M1192" s="128">
        <v>12.68</v>
      </c>
      <c r="N1192" s="139"/>
      <c r="O1192" s="128">
        <v>8.34</v>
      </c>
      <c r="P1192" s="139"/>
      <c r="Q1192" s="127">
        <v>4791</v>
      </c>
      <c r="R1192" s="127">
        <v>24317</v>
      </c>
      <c r="S1192" s="127">
        <v>480</v>
      </c>
      <c r="T1192" s="127"/>
      <c r="U1192" s="127">
        <v>880</v>
      </c>
      <c r="V1192" s="127"/>
      <c r="W1192" s="127">
        <v>842</v>
      </c>
      <c r="X1192" s="127"/>
      <c r="Y1192" s="127">
        <v>20252</v>
      </c>
      <c r="Z1192" s="127"/>
      <c r="AA1192" s="128">
        <v>10.02</v>
      </c>
      <c r="AB1192" s="127"/>
      <c r="AC1192" s="128">
        <v>3.62</v>
      </c>
      <c r="AD1192" s="127"/>
    </row>
    <row r="1193" spans="1:30" ht="15" customHeight="1" x14ac:dyDescent="0.25">
      <c r="B1193" s="126">
        <v>2015</v>
      </c>
      <c r="C1193" s="127">
        <v>30471</v>
      </c>
      <c r="D1193" s="127">
        <v>48077</v>
      </c>
      <c r="E1193" s="139">
        <v>4025</v>
      </c>
      <c r="F1193" s="139"/>
      <c r="G1193" s="139">
        <v>4291</v>
      </c>
      <c r="H1193" s="139"/>
      <c r="I1193" s="139">
        <v>490</v>
      </c>
      <c r="J1193" s="139"/>
      <c r="K1193" s="139">
        <v>35030</v>
      </c>
      <c r="L1193" s="139"/>
      <c r="M1193" s="140">
        <v>13.21</v>
      </c>
      <c r="N1193" s="139"/>
      <c r="O1193" s="140">
        <v>8.93</v>
      </c>
      <c r="P1193" s="139"/>
      <c r="Q1193" s="139">
        <v>4313</v>
      </c>
      <c r="R1193" s="127">
        <v>21758</v>
      </c>
      <c r="S1193" s="127">
        <v>471</v>
      </c>
      <c r="T1193" s="127"/>
      <c r="U1193" s="127">
        <v>851</v>
      </c>
      <c r="V1193" s="127"/>
      <c r="W1193" s="127">
        <v>818</v>
      </c>
      <c r="X1193" s="127"/>
      <c r="Y1193" s="127">
        <v>34309</v>
      </c>
      <c r="Z1193" s="127"/>
      <c r="AA1193" s="128">
        <v>10.92</v>
      </c>
      <c r="AB1193" s="127"/>
      <c r="AC1193" s="128">
        <v>3.91</v>
      </c>
      <c r="AD1193" s="127"/>
    </row>
    <row r="1194" spans="1:30" ht="15" customHeight="1" x14ac:dyDescent="0.25">
      <c r="B1194" s="126">
        <v>2014</v>
      </c>
      <c r="C1194" s="127">
        <v>28844</v>
      </c>
      <c r="D1194" s="127">
        <v>44762</v>
      </c>
      <c r="E1194" s="139">
        <v>4067</v>
      </c>
      <c r="F1194" s="139"/>
      <c r="G1194" s="139">
        <v>4438</v>
      </c>
      <c r="H1194" s="139"/>
      <c r="I1194" s="139">
        <v>561</v>
      </c>
      <c r="J1194" s="139"/>
      <c r="K1194" s="139">
        <v>30541</v>
      </c>
      <c r="L1194" s="139"/>
      <c r="M1194" s="140">
        <v>14.1</v>
      </c>
      <c r="N1194" s="139"/>
      <c r="O1194" s="140">
        <v>9.91</v>
      </c>
      <c r="P1194" s="139"/>
      <c r="Q1194" s="139">
        <v>3981</v>
      </c>
      <c r="R1194" s="127">
        <v>19763</v>
      </c>
      <c r="S1194" s="127">
        <v>433</v>
      </c>
      <c r="T1194" s="127"/>
      <c r="U1194" s="127">
        <v>911</v>
      </c>
      <c r="V1194" s="127"/>
      <c r="W1194" s="127">
        <v>878</v>
      </c>
      <c r="X1194" s="127"/>
      <c r="Y1194" s="127">
        <v>25476</v>
      </c>
      <c r="Z1194" s="127"/>
      <c r="AA1194" s="128">
        <v>10.88</v>
      </c>
      <c r="AB1194" s="127"/>
      <c r="AC1194" s="128">
        <v>4.6100000000000003</v>
      </c>
      <c r="AD1194" s="127"/>
    </row>
    <row r="1195" spans="1:30" ht="15" customHeight="1" x14ac:dyDescent="0.25">
      <c r="B1195" s="126">
        <v>2013</v>
      </c>
      <c r="C1195" s="127">
        <v>27898</v>
      </c>
      <c r="D1195" s="127">
        <v>43586</v>
      </c>
      <c r="E1195" s="139">
        <v>4218</v>
      </c>
      <c r="F1195" s="139"/>
      <c r="G1195" s="139">
        <v>4689</v>
      </c>
      <c r="H1195" s="139"/>
      <c r="I1195" s="139">
        <v>697</v>
      </c>
      <c r="J1195" s="139"/>
      <c r="K1195" s="139">
        <v>27150</v>
      </c>
      <c r="L1195" s="139"/>
      <c r="M1195" s="140">
        <v>15.12</v>
      </c>
      <c r="N1195" s="139"/>
      <c r="O1195" s="140">
        <v>10.76</v>
      </c>
      <c r="P1195" s="139"/>
      <c r="Q1195" s="139">
        <v>3802</v>
      </c>
      <c r="R1195" s="127">
        <v>19358</v>
      </c>
      <c r="S1195" s="127">
        <v>467</v>
      </c>
      <c r="T1195" s="127"/>
      <c r="U1195" s="127">
        <v>1110</v>
      </c>
      <c r="V1195" s="127"/>
      <c r="W1195" s="127">
        <v>1061</v>
      </c>
      <c r="X1195" s="127"/>
      <c r="Y1195" s="127">
        <v>24367</v>
      </c>
      <c r="Z1195" s="127"/>
      <c r="AA1195" s="128">
        <v>12.28</v>
      </c>
      <c r="AB1195" s="127"/>
      <c r="AC1195" s="128">
        <v>5.73</v>
      </c>
      <c r="AD1195" s="127"/>
    </row>
    <row r="1196" spans="1:30" ht="15" customHeight="1" x14ac:dyDescent="0.25">
      <c r="B1196" s="126">
        <v>2012</v>
      </c>
      <c r="C1196" s="127">
        <v>28243</v>
      </c>
      <c r="D1196" s="127">
        <v>43387</v>
      </c>
      <c r="E1196" s="127">
        <v>4709</v>
      </c>
      <c r="F1196" s="127"/>
      <c r="G1196" s="127">
        <v>5038</v>
      </c>
      <c r="H1196" s="127"/>
      <c r="I1196" s="127">
        <v>609</v>
      </c>
      <c r="J1196" s="127"/>
      <c r="K1196" s="127">
        <v>32427</v>
      </c>
      <c r="L1196" s="127"/>
      <c r="M1196" s="128">
        <v>16.670000000000002</v>
      </c>
      <c r="N1196" s="127"/>
      <c r="O1196" s="128">
        <v>11.61</v>
      </c>
      <c r="P1196" s="127"/>
      <c r="Q1196" s="127">
        <v>3616</v>
      </c>
      <c r="R1196" s="127">
        <v>18618</v>
      </c>
      <c r="S1196" s="127">
        <v>530</v>
      </c>
      <c r="T1196" s="127"/>
      <c r="U1196" s="127">
        <v>919</v>
      </c>
      <c r="V1196" s="127"/>
      <c r="W1196" s="127">
        <v>900</v>
      </c>
      <c r="X1196" s="127"/>
      <c r="Y1196" s="127">
        <v>25506</v>
      </c>
      <c r="Z1196" s="127"/>
      <c r="AA1196" s="128">
        <v>14.66</v>
      </c>
      <c r="AB1196" s="127"/>
      <c r="AC1196" s="128">
        <v>4.9400000000000004</v>
      </c>
      <c r="AD1196" s="127"/>
    </row>
    <row r="1197" spans="1:30" ht="15" customHeight="1" x14ac:dyDescent="0.25">
      <c r="B1197" s="126">
        <v>2011</v>
      </c>
      <c r="C1197" s="127">
        <v>29626</v>
      </c>
      <c r="D1197" s="127">
        <v>45272</v>
      </c>
      <c r="E1197" s="127">
        <v>5384</v>
      </c>
      <c r="F1197" s="127"/>
      <c r="G1197" s="127">
        <v>5721</v>
      </c>
      <c r="H1197" s="127"/>
      <c r="I1197" s="127">
        <v>595</v>
      </c>
      <c r="J1197" s="127"/>
      <c r="K1197" s="127">
        <v>36161</v>
      </c>
      <c r="L1197" s="127"/>
      <c r="M1197" s="128">
        <v>18.170000000000002</v>
      </c>
      <c r="N1197" s="128"/>
      <c r="O1197" s="128">
        <v>12.64</v>
      </c>
      <c r="P1197" s="128"/>
      <c r="Q1197" s="127">
        <v>3627</v>
      </c>
      <c r="R1197" s="127">
        <v>19090</v>
      </c>
      <c r="S1197" s="127">
        <v>483</v>
      </c>
      <c r="T1197" s="127"/>
      <c r="U1197" s="127">
        <v>904</v>
      </c>
      <c r="V1197" s="127"/>
      <c r="W1197" s="127">
        <v>880</v>
      </c>
      <c r="X1197" s="127"/>
      <c r="Y1197" s="127">
        <v>31636</v>
      </c>
      <c r="Z1197" s="127"/>
      <c r="AA1197" s="128">
        <v>13.32</v>
      </c>
      <c r="AB1197" s="128"/>
      <c r="AC1197" s="128">
        <v>4.74</v>
      </c>
      <c r="AD1197" s="128"/>
    </row>
    <row r="1198" spans="1:30" ht="15" customHeight="1" x14ac:dyDescent="0.25">
      <c r="B1198" s="126">
        <v>2010</v>
      </c>
      <c r="C1198" s="127">
        <v>29346</v>
      </c>
      <c r="D1198" s="127">
        <v>45187</v>
      </c>
      <c r="E1198" s="127">
        <v>4874</v>
      </c>
      <c r="F1198" s="127"/>
      <c r="G1198" s="127">
        <v>5135</v>
      </c>
      <c r="H1198" s="127"/>
      <c r="I1198" s="127">
        <v>527</v>
      </c>
      <c r="J1198" s="127"/>
      <c r="K1198" s="127">
        <v>41000</v>
      </c>
      <c r="L1198" s="127"/>
      <c r="M1198" s="128">
        <v>16.61</v>
      </c>
      <c r="N1198" s="128"/>
      <c r="O1198" s="128">
        <v>11.36</v>
      </c>
      <c r="P1198" s="128"/>
      <c r="Q1198" s="127">
        <v>3567</v>
      </c>
      <c r="R1198" s="127">
        <v>19235</v>
      </c>
      <c r="S1198" s="127">
        <v>451</v>
      </c>
      <c r="T1198" s="127"/>
      <c r="U1198" s="127">
        <v>807</v>
      </c>
      <c r="V1198" s="127"/>
      <c r="W1198" s="127">
        <v>780</v>
      </c>
      <c r="X1198" s="127"/>
      <c r="Y1198" s="127">
        <v>31672</v>
      </c>
      <c r="Z1198" s="127"/>
      <c r="AA1198" s="128">
        <v>12.64</v>
      </c>
      <c r="AB1198" s="128"/>
      <c r="AC1198" s="128">
        <v>4.2</v>
      </c>
      <c r="AD1198" s="128"/>
    </row>
    <row r="1199" spans="1:30" ht="15" customHeight="1" x14ac:dyDescent="0.25">
      <c r="B1199" s="126">
        <v>2009</v>
      </c>
      <c r="C1199" s="127">
        <v>31007</v>
      </c>
      <c r="D1199" s="127">
        <v>47572</v>
      </c>
      <c r="E1199" s="127">
        <v>5269</v>
      </c>
      <c r="F1199" s="127"/>
      <c r="G1199" s="127">
        <v>5543</v>
      </c>
      <c r="H1199" s="127"/>
      <c r="I1199" s="127">
        <v>473</v>
      </c>
      <c r="J1199" s="127"/>
      <c r="K1199" s="127">
        <v>45272</v>
      </c>
      <c r="L1199" s="127"/>
      <c r="M1199" s="128">
        <v>16.989999999999998</v>
      </c>
      <c r="N1199" s="128"/>
      <c r="O1199" s="128">
        <v>11.65</v>
      </c>
      <c r="P1199" s="128"/>
      <c r="Q1199" s="127">
        <v>3390</v>
      </c>
      <c r="R1199" s="127">
        <v>19773</v>
      </c>
      <c r="S1199" s="127">
        <v>402</v>
      </c>
      <c r="T1199" s="127"/>
      <c r="U1199" s="127">
        <v>717</v>
      </c>
      <c r="V1199" s="127"/>
      <c r="W1199" s="127">
        <v>692</v>
      </c>
      <c r="X1199" s="127"/>
      <c r="Y1199" s="127">
        <v>26415</v>
      </c>
      <c r="Z1199" s="127"/>
      <c r="AA1199" s="128">
        <v>11.86</v>
      </c>
      <c r="AB1199" s="128"/>
      <c r="AC1199" s="128">
        <v>3.63</v>
      </c>
      <c r="AD1199" s="128"/>
    </row>
    <row r="1200" spans="1:30" ht="15" customHeight="1" x14ac:dyDescent="0.25">
      <c r="B1200" s="126">
        <v>2008</v>
      </c>
      <c r="C1200" s="127">
        <v>31446</v>
      </c>
      <c r="D1200" s="127">
        <v>47783</v>
      </c>
      <c r="E1200" s="127">
        <v>4720</v>
      </c>
      <c r="F1200" s="127"/>
      <c r="G1200" s="127">
        <v>5038</v>
      </c>
      <c r="H1200" s="127"/>
      <c r="I1200" s="127">
        <v>517</v>
      </c>
      <c r="J1200" s="127"/>
      <c r="K1200" s="127">
        <v>34554</v>
      </c>
      <c r="L1200" s="127"/>
      <c r="M1200" s="128">
        <v>15.01</v>
      </c>
      <c r="N1200" s="128"/>
      <c r="O1200" s="128">
        <v>10.54</v>
      </c>
      <c r="P1200" s="128"/>
      <c r="Q1200" s="127">
        <v>3223</v>
      </c>
      <c r="R1200" s="127">
        <v>19342</v>
      </c>
      <c r="S1200" s="127">
        <v>386</v>
      </c>
      <c r="T1200" s="127"/>
      <c r="U1200" s="127">
        <v>841</v>
      </c>
      <c r="V1200" s="127"/>
      <c r="W1200" s="127">
        <v>822</v>
      </c>
      <c r="X1200" s="127"/>
      <c r="Y1200" s="127">
        <v>22453</v>
      </c>
      <c r="Z1200" s="127"/>
      <c r="AA1200" s="128">
        <v>11.98</v>
      </c>
      <c r="AB1200" s="128"/>
      <c r="AC1200" s="128">
        <v>4.3499999999999996</v>
      </c>
      <c r="AD1200" s="128"/>
    </row>
    <row r="1201" spans="1:30" ht="15" customHeight="1" x14ac:dyDescent="0.25">
      <c r="B1201" s="181" t="s">
        <v>25</v>
      </c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</row>
    <row r="1202" spans="1:30" ht="15" customHeight="1" x14ac:dyDescent="0.25">
      <c r="B1202" s="123" t="s">
        <v>163</v>
      </c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</row>
    <row r="1203" spans="1:30" ht="15" customHeight="1" x14ac:dyDescent="0.25">
      <c r="B1203" s="167">
        <v>2022</v>
      </c>
      <c r="C1203" s="166">
        <v>34795</v>
      </c>
      <c r="D1203" s="166">
        <v>34999</v>
      </c>
      <c r="E1203" s="166">
        <v>4265</v>
      </c>
      <c r="F1203" s="166" t="s">
        <v>333</v>
      </c>
      <c r="G1203" s="166">
        <v>4284</v>
      </c>
      <c r="H1203" s="166" t="s">
        <v>333</v>
      </c>
      <c r="I1203" s="166">
        <v>25</v>
      </c>
      <c r="J1203" s="166" t="s">
        <v>333</v>
      </c>
      <c r="K1203" s="166">
        <v>39696</v>
      </c>
      <c r="L1203" s="166" t="s">
        <v>333</v>
      </c>
      <c r="M1203" s="168">
        <v>12.26</v>
      </c>
      <c r="N1203" s="166" t="s">
        <v>333</v>
      </c>
      <c r="O1203" s="168">
        <v>12.24</v>
      </c>
      <c r="P1203" s="166" t="s">
        <v>333</v>
      </c>
      <c r="Q1203" s="166">
        <v>280</v>
      </c>
      <c r="R1203" s="166">
        <v>404</v>
      </c>
      <c r="S1203" s="166" t="s">
        <v>53</v>
      </c>
      <c r="T1203" s="166"/>
      <c r="U1203" s="166" t="s">
        <v>53</v>
      </c>
      <c r="V1203" s="166"/>
      <c r="W1203" s="166" t="s">
        <v>53</v>
      </c>
      <c r="X1203" s="166"/>
      <c r="Y1203" s="166" t="s">
        <v>53</v>
      </c>
      <c r="Z1203" s="166"/>
      <c r="AA1203" s="166" t="s">
        <v>51</v>
      </c>
      <c r="AB1203" s="166"/>
      <c r="AC1203" s="166" t="s">
        <v>51</v>
      </c>
      <c r="AD1203" s="166"/>
    </row>
    <row r="1204" spans="1:30" ht="15" customHeight="1" x14ac:dyDescent="0.25">
      <c r="B1204" s="126">
        <v>2021</v>
      </c>
      <c r="C1204" s="127">
        <v>29509</v>
      </c>
      <c r="D1204" s="127">
        <v>29661</v>
      </c>
      <c r="E1204" s="127">
        <v>3627</v>
      </c>
      <c r="F1204" s="139" t="s">
        <v>334</v>
      </c>
      <c r="G1204" s="127">
        <v>3641</v>
      </c>
      <c r="H1204" s="139" t="s">
        <v>334</v>
      </c>
      <c r="I1204" s="127">
        <v>22</v>
      </c>
      <c r="J1204" s="139" t="s">
        <v>334</v>
      </c>
      <c r="K1204" s="127">
        <v>26929</v>
      </c>
      <c r="L1204" s="139" t="s">
        <v>334</v>
      </c>
      <c r="M1204" s="128">
        <v>12.29</v>
      </c>
      <c r="N1204" s="139" t="s">
        <v>334</v>
      </c>
      <c r="O1204" s="128">
        <v>12.28</v>
      </c>
      <c r="P1204" s="139" t="s">
        <v>334</v>
      </c>
      <c r="Q1204" s="127">
        <v>258</v>
      </c>
      <c r="R1204" s="127">
        <v>352</v>
      </c>
      <c r="S1204" s="127">
        <v>57</v>
      </c>
      <c r="T1204" s="127" t="s">
        <v>334</v>
      </c>
      <c r="U1204" s="127">
        <v>66</v>
      </c>
      <c r="V1204" s="127" t="s">
        <v>334</v>
      </c>
      <c r="W1204" s="127">
        <v>61</v>
      </c>
      <c r="X1204" s="127" t="s">
        <v>334</v>
      </c>
      <c r="Y1204" s="127">
        <v>4914</v>
      </c>
      <c r="Z1204" s="127" t="s">
        <v>334</v>
      </c>
      <c r="AA1204" s="128">
        <v>22.09</v>
      </c>
      <c r="AB1204" s="127" t="s">
        <v>334</v>
      </c>
      <c r="AC1204" s="128">
        <v>18.75</v>
      </c>
      <c r="AD1204" s="127" t="s">
        <v>334</v>
      </c>
    </row>
    <row r="1205" spans="1:30" ht="15" customHeight="1" x14ac:dyDescent="0.25">
      <c r="B1205" s="126">
        <v>2020</v>
      </c>
      <c r="C1205" s="127">
        <v>28122</v>
      </c>
      <c r="D1205" s="127">
        <v>28307</v>
      </c>
      <c r="E1205" s="127">
        <v>3857</v>
      </c>
      <c r="F1205" s="127"/>
      <c r="G1205" s="127">
        <v>3867</v>
      </c>
      <c r="H1205" s="127"/>
      <c r="I1205" s="127">
        <v>35</v>
      </c>
      <c r="J1205" s="127"/>
      <c r="K1205" s="127">
        <v>11676</v>
      </c>
      <c r="L1205" s="127"/>
      <c r="M1205" s="128">
        <v>13.72</v>
      </c>
      <c r="N1205" s="127"/>
      <c r="O1205" s="128">
        <v>13.66</v>
      </c>
      <c r="P1205" s="127"/>
      <c r="Q1205" s="127">
        <v>470</v>
      </c>
      <c r="R1205" s="127">
        <v>595</v>
      </c>
      <c r="S1205" s="127">
        <v>245</v>
      </c>
      <c r="T1205" s="127"/>
      <c r="U1205" s="127">
        <v>296</v>
      </c>
      <c r="V1205" s="127"/>
      <c r="W1205" s="127">
        <v>259</v>
      </c>
      <c r="X1205" s="127"/>
      <c r="Y1205" s="127">
        <v>17269</v>
      </c>
      <c r="Z1205" s="127"/>
      <c r="AA1205" s="128">
        <v>52.13</v>
      </c>
      <c r="AB1205" s="127"/>
      <c r="AC1205" s="128">
        <v>49.75</v>
      </c>
      <c r="AD1205" s="127"/>
    </row>
    <row r="1206" spans="1:30" ht="15" customHeight="1" x14ac:dyDescent="0.25">
      <c r="B1206" s="126">
        <v>2019</v>
      </c>
      <c r="C1206" s="127">
        <v>29634</v>
      </c>
      <c r="D1206" s="127">
        <v>29900</v>
      </c>
      <c r="E1206" s="127">
        <v>5001</v>
      </c>
      <c r="F1206" s="139"/>
      <c r="G1206" s="127">
        <v>5038</v>
      </c>
      <c r="H1206" s="139"/>
      <c r="I1206" s="127">
        <v>85</v>
      </c>
      <c r="J1206" s="139"/>
      <c r="K1206" s="127">
        <v>20869</v>
      </c>
      <c r="L1206" s="139"/>
      <c r="M1206" s="128">
        <v>16.88</v>
      </c>
      <c r="N1206" s="139"/>
      <c r="O1206" s="128">
        <v>16.850000000000001</v>
      </c>
      <c r="P1206" s="139"/>
      <c r="Q1206" s="127">
        <v>566</v>
      </c>
      <c r="R1206" s="127">
        <v>771</v>
      </c>
      <c r="S1206" s="127">
        <v>159</v>
      </c>
      <c r="T1206" s="127"/>
      <c r="U1206" s="127">
        <v>200</v>
      </c>
      <c r="V1206" s="127"/>
      <c r="W1206" s="127">
        <v>170</v>
      </c>
      <c r="X1206" s="127"/>
      <c r="Y1206" s="127">
        <v>6212</v>
      </c>
      <c r="Z1206" s="127"/>
      <c r="AA1206" s="128">
        <v>28.09</v>
      </c>
      <c r="AB1206" s="127"/>
      <c r="AC1206" s="128">
        <v>25.94</v>
      </c>
      <c r="AD1206" s="127"/>
    </row>
    <row r="1207" spans="1:30" ht="15" customHeight="1" x14ac:dyDescent="0.25">
      <c r="A1207" s="14"/>
      <c r="B1207" s="126">
        <v>2018</v>
      </c>
      <c r="C1207" s="127">
        <v>28707</v>
      </c>
      <c r="D1207" s="127">
        <v>28943</v>
      </c>
      <c r="E1207" s="127">
        <v>4489</v>
      </c>
      <c r="F1207" s="139"/>
      <c r="G1207" s="127">
        <v>4533</v>
      </c>
      <c r="H1207" s="139"/>
      <c r="I1207" s="127">
        <v>85</v>
      </c>
      <c r="J1207" s="139"/>
      <c r="K1207" s="127">
        <v>21139</v>
      </c>
      <c r="L1207" s="139"/>
      <c r="M1207" s="128">
        <v>15.64</v>
      </c>
      <c r="N1207" s="139"/>
      <c r="O1207" s="128">
        <v>15.66</v>
      </c>
      <c r="P1207" s="139"/>
      <c r="Q1207" s="127">
        <v>560</v>
      </c>
      <c r="R1207" s="127">
        <v>762</v>
      </c>
      <c r="S1207" s="127">
        <v>144</v>
      </c>
      <c r="T1207" s="127"/>
      <c r="U1207" s="127">
        <v>199</v>
      </c>
      <c r="V1207" s="127"/>
      <c r="W1207" s="127">
        <v>151</v>
      </c>
      <c r="X1207" s="127"/>
      <c r="Y1207" s="127">
        <v>5300</v>
      </c>
      <c r="Z1207" s="127"/>
      <c r="AA1207" s="128">
        <v>25.71</v>
      </c>
      <c r="AB1207" s="127"/>
      <c r="AC1207" s="128">
        <v>26.12</v>
      </c>
      <c r="AD1207" s="127"/>
    </row>
    <row r="1208" spans="1:30" ht="15" customHeight="1" x14ac:dyDescent="0.25">
      <c r="A1208" s="14"/>
      <c r="B1208" s="126">
        <v>2017</v>
      </c>
      <c r="C1208" s="127">
        <v>28617</v>
      </c>
      <c r="D1208" s="127">
        <v>28941</v>
      </c>
      <c r="E1208" s="127">
        <v>4085</v>
      </c>
      <c r="F1208" s="127"/>
      <c r="G1208" s="127">
        <v>4115</v>
      </c>
      <c r="H1208" s="127"/>
      <c r="I1208" s="127">
        <v>65</v>
      </c>
      <c r="J1208" s="127"/>
      <c r="K1208" s="127">
        <v>17154</v>
      </c>
      <c r="L1208" s="127"/>
      <c r="M1208" s="128">
        <v>14.27</v>
      </c>
      <c r="N1208" s="127"/>
      <c r="O1208" s="128">
        <v>14.22</v>
      </c>
      <c r="P1208" s="127"/>
      <c r="Q1208" s="127">
        <v>563</v>
      </c>
      <c r="R1208" s="127">
        <v>866</v>
      </c>
      <c r="S1208" s="127">
        <v>111</v>
      </c>
      <c r="T1208" s="127"/>
      <c r="U1208" s="127">
        <v>147</v>
      </c>
      <c r="V1208" s="127"/>
      <c r="W1208" s="127">
        <v>120</v>
      </c>
      <c r="X1208" s="127"/>
      <c r="Y1208" s="127">
        <v>3589</v>
      </c>
      <c r="Z1208" s="127"/>
      <c r="AA1208" s="128">
        <v>19.72</v>
      </c>
      <c r="AB1208" s="127"/>
      <c r="AC1208" s="128">
        <v>16.97</v>
      </c>
      <c r="AD1208" s="127"/>
    </row>
    <row r="1209" spans="1:30" ht="15" customHeight="1" x14ac:dyDescent="0.25">
      <c r="B1209" s="126">
        <v>2016</v>
      </c>
      <c r="C1209" s="127">
        <v>26704</v>
      </c>
      <c r="D1209" s="127">
        <v>26941</v>
      </c>
      <c r="E1209" s="127">
        <v>3705</v>
      </c>
      <c r="F1209" s="139"/>
      <c r="G1209" s="127">
        <v>3720</v>
      </c>
      <c r="H1209" s="139"/>
      <c r="I1209" s="127">
        <v>38</v>
      </c>
      <c r="J1209" s="139"/>
      <c r="K1209" s="127">
        <v>14178</v>
      </c>
      <c r="L1209" s="139"/>
      <c r="M1209" s="128">
        <v>13.87</v>
      </c>
      <c r="N1209" s="139"/>
      <c r="O1209" s="128">
        <v>13.81</v>
      </c>
      <c r="P1209" s="139"/>
      <c r="Q1209" s="127">
        <v>516</v>
      </c>
      <c r="R1209" s="127">
        <v>721</v>
      </c>
      <c r="S1209" s="127">
        <v>89</v>
      </c>
      <c r="T1209" s="127"/>
      <c r="U1209" s="127">
        <v>112</v>
      </c>
      <c r="V1209" s="127"/>
      <c r="W1209" s="127">
        <v>92</v>
      </c>
      <c r="X1209" s="127"/>
      <c r="Y1209" s="127">
        <v>2036</v>
      </c>
      <c r="Z1209" s="127"/>
      <c r="AA1209" s="128">
        <v>17.25</v>
      </c>
      <c r="AB1209" s="127"/>
      <c r="AC1209" s="128">
        <v>15.53</v>
      </c>
      <c r="AD1209" s="127"/>
    </row>
    <row r="1210" spans="1:30" ht="15" customHeight="1" x14ac:dyDescent="0.25">
      <c r="B1210" s="126">
        <v>2015</v>
      </c>
      <c r="C1210" s="127">
        <v>25047</v>
      </c>
      <c r="D1210" s="127">
        <v>25254</v>
      </c>
      <c r="E1210" s="139">
        <v>3569</v>
      </c>
      <c r="F1210" s="139"/>
      <c r="G1210" s="139">
        <v>3589</v>
      </c>
      <c r="H1210" s="139"/>
      <c r="I1210" s="139">
        <v>44</v>
      </c>
      <c r="J1210" s="139"/>
      <c r="K1210" s="139">
        <v>14705</v>
      </c>
      <c r="L1210" s="139"/>
      <c r="M1210" s="140">
        <v>14.25</v>
      </c>
      <c r="N1210" s="139"/>
      <c r="O1210" s="140">
        <v>14.21</v>
      </c>
      <c r="P1210" s="139"/>
      <c r="Q1210" s="139">
        <v>459</v>
      </c>
      <c r="R1210" s="127">
        <v>637</v>
      </c>
      <c r="S1210" s="127">
        <v>85</v>
      </c>
      <c r="T1210" s="127"/>
      <c r="U1210" s="127">
        <v>110</v>
      </c>
      <c r="V1210" s="127"/>
      <c r="W1210" s="127">
        <v>89</v>
      </c>
      <c r="X1210" s="127"/>
      <c r="Y1210" s="127">
        <v>3430</v>
      </c>
      <c r="Z1210" s="127"/>
      <c r="AA1210" s="128">
        <v>18.52</v>
      </c>
      <c r="AB1210" s="127"/>
      <c r="AC1210" s="128">
        <v>17.27</v>
      </c>
      <c r="AD1210" s="127"/>
    </row>
    <row r="1211" spans="1:30" ht="15" customHeight="1" x14ac:dyDescent="0.25">
      <c r="B1211" s="126">
        <v>2014</v>
      </c>
      <c r="C1211" s="127">
        <v>23857</v>
      </c>
      <c r="D1211" s="127">
        <v>23982</v>
      </c>
      <c r="E1211" s="139">
        <v>3642</v>
      </c>
      <c r="F1211" s="139"/>
      <c r="G1211" s="139">
        <v>3649</v>
      </c>
      <c r="H1211" s="139"/>
      <c r="I1211" s="139">
        <v>43</v>
      </c>
      <c r="J1211" s="139"/>
      <c r="K1211" s="139">
        <v>14263</v>
      </c>
      <c r="L1211" s="139"/>
      <c r="M1211" s="140">
        <v>15.27</v>
      </c>
      <c r="N1211" s="139"/>
      <c r="O1211" s="140">
        <v>15.22</v>
      </c>
      <c r="P1211" s="139"/>
      <c r="Q1211" s="139">
        <v>438</v>
      </c>
      <c r="R1211" s="127">
        <v>551</v>
      </c>
      <c r="S1211" s="127">
        <v>88</v>
      </c>
      <c r="T1211" s="127"/>
      <c r="U1211" s="127">
        <v>99</v>
      </c>
      <c r="V1211" s="127"/>
      <c r="W1211" s="127">
        <v>90</v>
      </c>
      <c r="X1211" s="127"/>
      <c r="Y1211" s="127">
        <v>3402</v>
      </c>
      <c r="Z1211" s="127"/>
      <c r="AA1211" s="128">
        <v>20.09</v>
      </c>
      <c r="AB1211" s="127"/>
      <c r="AC1211" s="128">
        <v>17.97</v>
      </c>
      <c r="AD1211" s="127"/>
    </row>
    <row r="1212" spans="1:30" ht="15" customHeight="1" x14ac:dyDescent="0.25">
      <c r="B1212" s="126">
        <v>2013</v>
      </c>
      <c r="C1212" s="127">
        <v>23171</v>
      </c>
      <c r="D1212" s="127">
        <v>23363</v>
      </c>
      <c r="E1212" s="139">
        <v>3740</v>
      </c>
      <c r="F1212" s="139"/>
      <c r="G1212" s="139">
        <v>3767</v>
      </c>
      <c r="H1212" s="139"/>
      <c r="I1212" s="139">
        <v>55</v>
      </c>
      <c r="J1212" s="139"/>
      <c r="K1212" s="139">
        <v>13324</v>
      </c>
      <c r="L1212" s="139"/>
      <c r="M1212" s="140">
        <v>16.14</v>
      </c>
      <c r="N1212" s="139"/>
      <c r="O1212" s="140">
        <v>16.12</v>
      </c>
      <c r="P1212" s="139"/>
      <c r="Q1212" s="139">
        <v>471</v>
      </c>
      <c r="R1212" s="127">
        <v>650</v>
      </c>
      <c r="S1212" s="127">
        <v>100</v>
      </c>
      <c r="T1212" s="127"/>
      <c r="U1212" s="127">
        <v>130</v>
      </c>
      <c r="V1212" s="127"/>
      <c r="W1212" s="127">
        <v>104</v>
      </c>
      <c r="X1212" s="127"/>
      <c r="Y1212" s="127">
        <v>2743</v>
      </c>
      <c r="Z1212" s="127"/>
      <c r="AA1212" s="128">
        <v>21.23</v>
      </c>
      <c r="AB1212" s="127"/>
      <c r="AC1212" s="128">
        <v>20</v>
      </c>
      <c r="AD1212" s="127"/>
    </row>
    <row r="1213" spans="1:30" ht="15" customHeight="1" x14ac:dyDescent="0.25">
      <c r="B1213" s="126">
        <v>2012</v>
      </c>
      <c r="C1213" s="127">
        <v>23696</v>
      </c>
      <c r="D1213" s="127">
        <v>23824</v>
      </c>
      <c r="E1213" s="127">
        <v>4216</v>
      </c>
      <c r="F1213" s="127"/>
      <c r="G1213" s="127">
        <v>4229</v>
      </c>
      <c r="H1213" s="127"/>
      <c r="I1213" s="127">
        <v>56</v>
      </c>
      <c r="J1213" s="127"/>
      <c r="K1213" s="127">
        <v>15412</v>
      </c>
      <c r="L1213" s="127"/>
      <c r="M1213" s="128">
        <v>17.79</v>
      </c>
      <c r="N1213" s="127"/>
      <c r="O1213" s="128">
        <v>17.75</v>
      </c>
      <c r="P1213" s="127"/>
      <c r="Q1213" s="127">
        <v>452</v>
      </c>
      <c r="R1213" s="127">
        <v>563</v>
      </c>
      <c r="S1213" s="127">
        <v>116</v>
      </c>
      <c r="T1213" s="127"/>
      <c r="U1213" s="127">
        <v>123</v>
      </c>
      <c r="V1213" s="127"/>
      <c r="W1213" s="127">
        <v>116</v>
      </c>
      <c r="X1213" s="127"/>
      <c r="Y1213" s="127">
        <v>2352</v>
      </c>
      <c r="Z1213" s="127"/>
      <c r="AA1213" s="128">
        <v>25.66</v>
      </c>
      <c r="AB1213" s="127"/>
      <c r="AC1213" s="128">
        <v>21.85</v>
      </c>
      <c r="AD1213" s="127"/>
    </row>
    <row r="1214" spans="1:30" ht="15" customHeight="1" x14ac:dyDescent="0.25">
      <c r="B1214" s="126">
        <v>2011</v>
      </c>
      <c r="C1214" s="127">
        <v>25183</v>
      </c>
      <c r="D1214" s="127">
        <v>25312</v>
      </c>
      <c r="E1214" s="127">
        <v>4911</v>
      </c>
      <c r="F1214" s="127"/>
      <c r="G1214" s="127">
        <v>4916</v>
      </c>
      <c r="H1214" s="127"/>
      <c r="I1214" s="127">
        <v>55</v>
      </c>
      <c r="J1214" s="127"/>
      <c r="K1214" s="127">
        <v>18471</v>
      </c>
      <c r="L1214" s="127"/>
      <c r="M1214" s="128">
        <v>19.5</v>
      </c>
      <c r="N1214" s="128"/>
      <c r="O1214" s="128">
        <v>19.420000000000002</v>
      </c>
      <c r="P1214" s="128"/>
      <c r="Q1214" s="127">
        <v>498</v>
      </c>
      <c r="R1214" s="127">
        <v>613</v>
      </c>
      <c r="S1214" s="127">
        <v>96</v>
      </c>
      <c r="T1214" s="127"/>
      <c r="U1214" s="127">
        <v>106</v>
      </c>
      <c r="V1214" s="127"/>
      <c r="W1214" s="127">
        <v>98</v>
      </c>
      <c r="X1214" s="127"/>
      <c r="Y1214" s="127">
        <v>3024</v>
      </c>
      <c r="Z1214" s="127"/>
      <c r="AA1214" s="128">
        <v>19.28</v>
      </c>
      <c r="AB1214" s="128"/>
      <c r="AC1214" s="128">
        <v>17.29</v>
      </c>
      <c r="AD1214" s="128"/>
    </row>
    <row r="1215" spans="1:30" ht="15" customHeight="1" x14ac:dyDescent="0.25">
      <c r="B1215" s="126">
        <v>2010</v>
      </c>
      <c r="C1215" s="127">
        <v>25077</v>
      </c>
      <c r="D1215" s="127">
        <v>25245</v>
      </c>
      <c r="E1215" s="127">
        <v>4454</v>
      </c>
      <c r="F1215" s="127"/>
      <c r="G1215" s="127">
        <v>4468</v>
      </c>
      <c r="H1215" s="127"/>
      <c r="I1215" s="127">
        <v>63</v>
      </c>
      <c r="J1215" s="127"/>
      <c r="K1215" s="127">
        <v>19012</v>
      </c>
      <c r="L1215" s="127"/>
      <c r="M1215" s="128">
        <v>17.760000000000002</v>
      </c>
      <c r="N1215" s="128"/>
      <c r="O1215" s="128">
        <v>17.7</v>
      </c>
      <c r="P1215" s="128"/>
      <c r="Q1215" s="127">
        <v>511</v>
      </c>
      <c r="R1215" s="127">
        <v>666</v>
      </c>
      <c r="S1215" s="127">
        <v>83</v>
      </c>
      <c r="T1215" s="127"/>
      <c r="U1215" s="127">
        <v>97</v>
      </c>
      <c r="V1215" s="127"/>
      <c r="W1215" s="127">
        <v>91</v>
      </c>
      <c r="X1215" s="127"/>
      <c r="Y1215" s="127">
        <v>4513</v>
      </c>
      <c r="Z1215" s="127"/>
      <c r="AA1215" s="128">
        <v>16.239999999999998</v>
      </c>
      <c r="AB1215" s="128"/>
      <c r="AC1215" s="128">
        <v>14.56</v>
      </c>
      <c r="AD1215" s="128"/>
    </row>
    <row r="1216" spans="1:30" ht="15" customHeight="1" x14ac:dyDescent="0.25">
      <c r="B1216" s="126">
        <v>2009</v>
      </c>
      <c r="C1216" s="127">
        <v>26818</v>
      </c>
      <c r="D1216" s="127">
        <v>26954</v>
      </c>
      <c r="E1216" s="127">
        <v>4884</v>
      </c>
      <c r="F1216" s="127"/>
      <c r="G1216" s="127">
        <v>4900</v>
      </c>
      <c r="H1216" s="127"/>
      <c r="I1216" s="127">
        <v>46</v>
      </c>
      <c r="J1216" s="127"/>
      <c r="K1216" s="127">
        <v>30319</v>
      </c>
      <c r="L1216" s="127"/>
      <c r="M1216" s="128">
        <v>18.21</v>
      </c>
      <c r="N1216" s="128"/>
      <c r="O1216" s="128">
        <v>18.18</v>
      </c>
      <c r="P1216" s="128"/>
      <c r="Q1216" s="127">
        <v>433</v>
      </c>
      <c r="R1216" s="127">
        <v>548</v>
      </c>
      <c r="S1216" s="127">
        <v>96</v>
      </c>
      <c r="T1216" s="127"/>
      <c r="U1216" s="127">
        <v>115</v>
      </c>
      <c r="V1216" s="127"/>
      <c r="W1216" s="127">
        <v>105</v>
      </c>
      <c r="X1216" s="127"/>
      <c r="Y1216" s="127">
        <v>4545</v>
      </c>
      <c r="Z1216" s="127"/>
      <c r="AA1216" s="128">
        <v>22.17</v>
      </c>
      <c r="AB1216" s="128"/>
      <c r="AC1216" s="128">
        <v>20.99</v>
      </c>
      <c r="AD1216" s="128"/>
    </row>
    <row r="1217" spans="1:30" ht="15" customHeight="1" x14ac:dyDescent="0.25">
      <c r="B1217" s="126">
        <v>2008</v>
      </c>
      <c r="C1217" s="127">
        <v>27449</v>
      </c>
      <c r="D1217" s="127">
        <v>27599</v>
      </c>
      <c r="E1217" s="127">
        <v>4325</v>
      </c>
      <c r="F1217" s="127"/>
      <c r="G1217" s="127">
        <v>4339</v>
      </c>
      <c r="H1217" s="127"/>
      <c r="I1217" s="127">
        <v>36</v>
      </c>
      <c r="J1217" s="127"/>
      <c r="K1217" s="127">
        <v>21247</v>
      </c>
      <c r="L1217" s="127"/>
      <c r="M1217" s="128">
        <v>15.76</v>
      </c>
      <c r="N1217" s="128"/>
      <c r="O1217" s="128">
        <v>15.72</v>
      </c>
      <c r="P1217" s="128"/>
      <c r="Q1217" s="127">
        <v>412</v>
      </c>
      <c r="R1217" s="127">
        <v>514</v>
      </c>
      <c r="S1217" s="127">
        <v>71</v>
      </c>
      <c r="T1217" s="127"/>
      <c r="U1217" s="127">
        <v>77</v>
      </c>
      <c r="V1217" s="127"/>
      <c r="W1217" s="127">
        <v>75</v>
      </c>
      <c r="X1217" s="127"/>
      <c r="Y1217" s="127">
        <v>2881</v>
      </c>
      <c r="Z1217" s="127"/>
      <c r="AA1217" s="128">
        <v>17.23</v>
      </c>
      <c r="AB1217" s="128"/>
      <c r="AC1217" s="128">
        <v>14.98</v>
      </c>
      <c r="AD1217" s="128"/>
    </row>
    <row r="1218" spans="1:30" ht="15" customHeight="1" x14ac:dyDescent="0.25">
      <c r="B1218" s="123" t="s">
        <v>164</v>
      </c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</row>
    <row r="1219" spans="1:30" ht="15" customHeight="1" x14ac:dyDescent="0.25">
      <c r="B1219" s="167">
        <v>2022</v>
      </c>
      <c r="C1219" s="166">
        <v>9499</v>
      </c>
      <c r="D1219" s="166">
        <v>38500</v>
      </c>
      <c r="E1219" s="166">
        <v>455</v>
      </c>
      <c r="F1219" s="166" t="s">
        <v>333</v>
      </c>
      <c r="G1219" s="166">
        <v>617</v>
      </c>
      <c r="H1219" s="166" t="s">
        <v>333</v>
      </c>
      <c r="I1219" s="166">
        <v>329</v>
      </c>
      <c r="J1219" s="166" t="s">
        <v>333</v>
      </c>
      <c r="K1219" s="166">
        <v>21734</v>
      </c>
      <c r="L1219" s="166" t="s">
        <v>333</v>
      </c>
      <c r="M1219" s="168">
        <v>4.79</v>
      </c>
      <c r="N1219" s="166" t="s">
        <v>333</v>
      </c>
      <c r="O1219" s="168">
        <v>1.6</v>
      </c>
      <c r="P1219" s="166" t="s">
        <v>333</v>
      </c>
      <c r="Q1219" s="166">
        <v>6856</v>
      </c>
      <c r="R1219" s="166">
        <v>35669</v>
      </c>
      <c r="S1219" s="166" t="s">
        <v>53</v>
      </c>
      <c r="T1219" s="166"/>
      <c r="U1219" s="166" t="s">
        <v>53</v>
      </c>
      <c r="V1219" s="166"/>
      <c r="W1219" s="166" t="s">
        <v>53</v>
      </c>
      <c r="X1219" s="166"/>
      <c r="Y1219" s="166" t="s">
        <v>53</v>
      </c>
      <c r="Z1219" s="166"/>
      <c r="AA1219" s="166" t="s">
        <v>51</v>
      </c>
      <c r="AB1219" s="166"/>
      <c r="AC1219" s="166" t="s">
        <v>51</v>
      </c>
      <c r="AD1219" s="166"/>
    </row>
    <row r="1220" spans="1:30" ht="15" customHeight="1" x14ac:dyDescent="0.25">
      <c r="B1220" s="126">
        <v>2021</v>
      </c>
      <c r="C1220" s="127">
        <v>9099</v>
      </c>
      <c r="D1220" s="127">
        <v>34533</v>
      </c>
      <c r="E1220" s="127">
        <v>633</v>
      </c>
      <c r="F1220" s="139" t="s">
        <v>334</v>
      </c>
      <c r="G1220" s="127">
        <v>843</v>
      </c>
      <c r="H1220" s="139" t="s">
        <v>334</v>
      </c>
      <c r="I1220" s="127">
        <v>446</v>
      </c>
      <c r="J1220" s="139" t="s">
        <v>334</v>
      </c>
      <c r="K1220" s="127">
        <v>12117</v>
      </c>
      <c r="L1220" s="139" t="s">
        <v>334</v>
      </c>
      <c r="M1220" s="128">
        <v>6.96</v>
      </c>
      <c r="N1220" s="139" t="s">
        <v>334</v>
      </c>
      <c r="O1220" s="128">
        <v>2.44</v>
      </c>
      <c r="P1220" s="139" t="s">
        <v>334</v>
      </c>
      <c r="Q1220" s="127">
        <v>6393</v>
      </c>
      <c r="R1220" s="127">
        <v>31622</v>
      </c>
      <c r="S1220" s="127">
        <v>480</v>
      </c>
      <c r="T1220" s="127" t="s">
        <v>334</v>
      </c>
      <c r="U1220" s="127">
        <v>848</v>
      </c>
      <c r="V1220" s="127" t="s">
        <v>334</v>
      </c>
      <c r="W1220" s="127">
        <v>838</v>
      </c>
      <c r="X1220" s="127" t="s">
        <v>334</v>
      </c>
      <c r="Y1220" s="127">
        <v>19054</v>
      </c>
      <c r="Z1220" s="127" t="s">
        <v>334</v>
      </c>
      <c r="AA1220" s="128">
        <v>7.51</v>
      </c>
      <c r="AB1220" s="127" t="s">
        <v>334</v>
      </c>
      <c r="AC1220" s="128">
        <v>2.68</v>
      </c>
      <c r="AD1220" s="127" t="s">
        <v>334</v>
      </c>
    </row>
    <row r="1221" spans="1:30" ht="15" customHeight="1" x14ac:dyDescent="0.25">
      <c r="B1221" s="126">
        <v>2020</v>
      </c>
      <c r="C1221" s="127">
        <v>8991</v>
      </c>
      <c r="D1221" s="127">
        <v>34299</v>
      </c>
      <c r="E1221" s="127">
        <v>673</v>
      </c>
      <c r="F1221" s="127"/>
      <c r="G1221" s="127">
        <v>961</v>
      </c>
      <c r="H1221" s="127"/>
      <c r="I1221" s="127">
        <v>563</v>
      </c>
      <c r="J1221" s="127"/>
      <c r="K1221" s="127">
        <v>9492</v>
      </c>
      <c r="L1221" s="127"/>
      <c r="M1221" s="128">
        <v>7.49</v>
      </c>
      <c r="N1221" s="127"/>
      <c r="O1221" s="128">
        <v>2.8</v>
      </c>
      <c r="P1221" s="127"/>
      <c r="Q1221" s="127">
        <v>6434</v>
      </c>
      <c r="R1221" s="127">
        <v>31563</v>
      </c>
      <c r="S1221" s="127">
        <v>657</v>
      </c>
      <c r="T1221" s="127"/>
      <c r="U1221" s="127">
        <v>1106</v>
      </c>
      <c r="V1221" s="127"/>
      <c r="W1221" s="127">
        <v>1069</v>
      </c>
      <c r="X1221" s="127"/>
      <c r="Y1221" s="127">
        <v>17421</v>
      </c>
      <c r="Z1221" s="127"/>
      <c r="AA1221" s="128">
        <v>10.210000000000001</v>
      </c>
      <c r="AB1221" s="127"/>
      <c r="AC1221" s="128">
        <v>3.5</v>
      </c>
      <c r="AD1221" s="127"/>
    </row>
    <row r="1222" spans="1:30" ht="15" customHeight="1" x14ac:dyDescent="0.25">
      <c r="B1222" s="126">
        <v>2019</v>
      </c>
      <c r="C1222" s="127">
        <v>8653</v>
      </c>
      <c r="D1222" s="127">
        <v>34015</v>
      </c>
      <c r="E1222" s="127">
        <v>627</v>
      </c>
      <c r="F1222" s="139"/>
      <c r="G1222" s="127">
        <v>1042</v>
      </c>
      <c r="H1222" s="139"/>
      <c r="I1222" s="127">
        <v>738</v>
      </c>
      <c r="J1222" s="139"/>
      <c r="K1222" s="127">
        <v>21517</v>
      </c>
      <c r="L1222" s="139"/>
      <c r="M1222" s="128">
        <v>7.25</v>
      </c>
      <c r="N1222" s="139"/>
      <c r="O1222" s="128">
        <v>3.06</v>
      </c>
      <c r="P1222" s="139"/>
      <c r="Q1222" s="127">
        <v>6275</v>
      </c>
      <c r="R1222" s="127">
        <v>31527</v>
      </c>
      <c r="S1222" s="127">
        <v>619</v>
      </c>
      <c r="T1222" s="127"/>
      <c r="U1222" s="127">
        <v>1122</v>
      </c>
      <c r="V1222" s="127"/>
      <c r="W1222" s="127">
        <v>1099</v>
      </c>
      <c r="X1222" s="127"/>
      <c r="Y1222" s="127">
        <v>32580</v>
      </c>
      <c r="Z1222" s="127"/>
      <c r="AA1222" s="128">
        <v>9.86</v>
      </c>
      <c r="AB1222" s="127"/>
      <c r="AC1222" s="128">
        <v>3.56</v>
      </c>
      <c r="AD1222" s="127"/>
    </row>
    <row r="1223" spans="1:30" ht="15" customHeight="1" x14ac:dyDescent="0.25">
      <c r="A1223" s="14"/>
      <c r="B1223" s="126">
        <v>2018</v>
      </c>
      <c r="C1223" s="127">
        <v>7982</v>
      </c>
      <c r="D1223" s="127">
        <v>32087</v>
      </c>
      <c r="E1223" s="127">
        <v>522</v>
      </c>
      <c r="F1223" s="139"/>
      <c r="G1223" s="127">
        <v>702</v>
      </c>
      <c r="H1223" s="139"/>
      <c r="I1223" s="127">
        <v>404</v>
      </c>
      <c r="J1223" s="139"/>
      <c r="K1223" s="127">
        <v>12398</v>
      </c>
      <c r="L1223" s="139"/>
      <c r="M1223" s="128">
        <v>6.54</v>
      </c>
      <c r="N1223" s="139"/>
      <c r="O1223" s="128">
        <v>2.19</v>
      </c>
      <c r="P1223" s="139"/>
      <c r="Q1223" s="127">
        <v>5645</v>
      </c>
      <c r="R1223" s="127">
        <v>29606</v>
      </c>
      <c r="S1223" s="127">
        <v>447</v>
      </c>
      <c r="T1223" s="127"/>
      <c r="U1223" s="127">
        <v>807</v>
      </c>
      <c r="V1223" s="127"/>
      <c r="W1223" s="127">
        <v>779</v>
      </c>
      <c r="X1223" s="127"/>
      <c r="Y1223" s="127">
        <v>21154</v>
      </c>
      <c r="Z1223" s="127"/>
      <c r="AA1223" s="128">
        <v>7.92</v>
      </c>
      <c r="AB1223" s="127"/>
      <c r="AC1223" s="128">
        <v>2.73</v>
      </c>
      <c r="AD1223" s="127"/>
    </row>
    <row r="1224" spans="1:30" ht="15" customHeight="1" x14ac:dyDescent="0.25">
      <c r="A1224" s="14"/>
      <c r="B1224" s="126">
        <v>2017</v>
      </c>
      <c r="C1224" s="127">
        <v>7125</v>
      </c>
      <c r="D1224" s="127">
        <v>28843</v>
      </c>
      <c r="E1224" s="127">
        <v>513</v>
      </c>
      <c r="F1224" s="127"/>
      <c r="G1224" s="127">
        <v>692</v>
      </c>
      <c r="H1224" s="127"/>
      <c r="I1224" s="127">
        <v>395</v>
      </c>
      <c r="J1224" s="127"/>
      <c r="K1224" s="127">
        <v>13055</v>
      </c>
      <c r="L1224" s="127"/>
      <c r="M1224" s="128">
        <v>7.2</v>
      </c>
      <c r="N1224" s="127"/>
      <c r="O1224" s="128">
        <v>2.4</v>
      </c>
      <c r="P1224" s="127"/>
      <c r="Q1224" s="127">
        <v>4965</v>
      </c>
      <c r="R1224" s="127">
        <v>26499</v>
      </c>
      <c r="S1224" s="127">
        <v>412</v>
      </c>
      <c r="T1224" s="127"/>
      <c r="U1224" s="127">
        <v>722</v>
      </c>
      <c r="V1224" s="127"/>
      <c r="W1224" s="127">
        <v>701</v>
      </c>
      <c r="X1224" s="127"/>
      <c r="Y1224" s="127">
        <v>22893</v>
      </c>
      <c r="Z1224" s="127"/>
      <c r="AA1224" s="128">
        <v>8.3000000000000007</v>
      </c>
      <c r="AB1224" s="127"/>
      <c r="AC1224" s="128">
        <v>2.72</v>
      </c>
      <c r="AD1224" s="127"/>
    </row>
    <row r="1225" spans="1:30" ht="15" customHeight="1" x14ac:dyDescent="0.25">
      <c r="B1225" s="126">
        <v>2016</v>
      </c>
      <c r="C1225" s="127">
        <v>6111</v>
      </c>
      <c r="D1225" s="127">
        <v>25588</v>
      </c>
      <c r="E1225" s="127">
        <v>456</v>
      </c>
      <c r="F1225" s="139"/>
      <c r="G1225" s="127">
        <v>662</v>
      </c>
      <c r="H1225" s="139"/>
      <c r="I1225" s="127">
        <v>398</v>
      </c>
      <c r="J1225" s="139"/>
      <c r="K1225" s="127">
        <v>10370</v>
      </c>
      <c r="L1225" s="139"/>
      <c r="M1225" s="128">
        <v>7.46</v>
      </c>
      <c r="N1225" s="139"/>
      <c r="O1225" s="128">
        <v>2.59</v>
      </c>
      <c r="P1225" s="139"/>
      <c r="Q1225" s="127">
        <v>4275</v>
      </c>
      <c r="R1225" s="127">
        <v>23596</v>
      </c>
      <c r="S1225" s="127">
        <v>391</v>
      </c>
      <c r="T1225" s="127"/>
      <c r="U1225" s="127">
        <v>768</v>
      </c>
      <c r="V1225" s="127"/>
      <c r="W1225" s="127">
        <v>750</v>
      </c>
      <c r="X1225" s="127"/>
      <c r="Y1225" s="127">
        <v>18216</v>
      </c>
      <c r="Z1225" s="127"/>
      <c r="AA1225" s="128">
        <v>9.15</v>
      </c>
      <c r="AB1225" s="127"/>
      <c r="AC1225" s="128">
        <v>3.25</v>
      </c>
      <c r="AD1225" s="127"/>
    </row>
    <row r="1226" spans="1:30" ht="15" customHeight="1" x14ac:dyDescent="0.25">
      <c r="B1226" s="126">
        <v>2015</v>
      </c>
      <c r="C1226" s="127">
        <v>5424</v>
      </c>
      <c r="D1226" s="127">
        <v>22823</v>
      </c>
      <c r="E1226" s="139">
        <v>456</v>
      </c>
      <c r="F1226" s="139"/>
      <c r="G1226" s="139">
        <v>702</v>
      </c>
      <c r="H1226" s="139"/>
      <c r="I1226" s="139">
        <v>446</v>
      </c>
      <c r="J1226" s="139"/>
      <c r="K1226" s="139">
        <v>20326</v>
      </c>
      <c r="L1226" s="139"/>
      <c r="M1226" s="140">
        <v>8.41</v>
      </c>
      <c r="N1226" s="139"/>
      <c r="O1226" s="140">
        <v>3.08</v>
      </c>
      <c r="P1226" s="139"/>
      <c r="Q1226" s="139">
        <v>3854</v>
      </c>
      <c r="R1226" s="127">
        <v>21121</v>
      </c>
      <c r="S1226" s="127">
        <v>386</v>
      </c>
      <c r="T1226" s="127"/>
      <c r="U1226" s="127">
        <v>741</v>
      </c>
      <c r="V1226" s="127"/>
      <c r="W1226" s="127">
        <v>729</v>
      </c>
      <c r="X1226" s="127"/>
      <c r="Y1226" s="127">
        <v>30879</v>
      </c>
      <c r="Z1226" s="127"/>
      <c r="AA1226" s="128">
        <v>10.02</v>
      </c>
      <c r="AB1226" s="127"/>
      <c r="AC1226" s="128">
        <v>3.51</v>
      </c>
      <c r="AD1226" s="127"/>
    </row>
    <row r="1227" spans="1:30" ht="15" customHeight="1" x14ac:dyDescent="0.25">
      <c r="B1227" s="126">
        <v>2014</v>
      </c>
      <c r="C1227" s="127">
        <v>4987</v>
      </c>
      <c r="D1227" s="127">
        <v>20780</v>
      </c>
      <c r="E1227" s="139">
        <v>425</v>
      </c>
      <c r="F1227" s="139"/>
      <c r="G1227" s="139">
        <v>789</v>
      </c>
      <c r="H1227" s="139"/>
      <c r="I1227" s="139">
        <v>518</v>
      </c>
      <c r="J1227" s="139"/>
      <c r="K1227" s="139">
        <v>16279</v>
      </c>
      <c r="L1227" s="139"/>
      <c r="M1227" s="140">
        <v>8.52</v>
      </c>
      <c r="N1227" s="139"/>
      <c r="O1227" s="140">
        <v>3.8</v>
      </c>
      <c r="P1227" s="139"/>
      <c r="Q1227" s="139">
        <v>3543</v>
      </c>
      <c r="R1227" s="127">
        <v>19212</v>
      </c>
      <c r="S1227" s="127">
        <v>345</v>
      </c>
      <c r="T1227" s="127"/>
      <c r="U1227" s="127">
        <v>812</v>
      </c>
      <c r="V1227" s="127"/>
      <c r="W1227" s="127">
        <v>788</v>
      </c>
      <c r="X1227" s="127"/>
      <c r="Y1227" s="127">
        <v>22073</v>
      </c>
      <c r="Z1227" s="127"/>
      <c r="AA1227" s="128">
        <v>9.74</v>
      </c>
      <c r="AB1227" s="127"/>
      <c r="AC1227" s="128">
        <v>4.2300000000000004</v>
      </c>
      <c r="AD1227" s="127"/>
    </row>
    <row r="1228" spans="1:30" ht="15" customHeight="1" x14ac:dyDescent="0.25">
      <c r="B1228" s="126">
        <v>2013</v>
      </c>
      <c r="C1228" s="127">
        <v>4727</v>
      </c>
      <c r="D1228" s="127">
        <v>20223</v>
      </c>
      <c r="E1228" s="139">
        <v>478</v>
      </c>
      <c r="F1228" s="139"/>
      <c r="G1228" s="139">
        <v>922</v>
      </c>
      <c r="H1228" s="139"/>
      <c r="I1228" s="139">
        <v>642</v>
      </c>
      <c r="J1228" s="139"/>
      <c r="K1228" s="139">
        <v>13827</v>
      </c>
      <c r="L1228" s="139"/>
      <c r="M1228" s="140">
        <v>10.11</v>
      </c>
      <c r="N1228" s="139"/>
      <c r="O1228" s="140">
        <v>4.5599999999999996</v>
      </c>
      <c r="P1228" s="139"/>
      <c r="Q1228" s="139">
        <v>3331</v>
      </c>
      <c r="R1228" s="127">
        <v>18708</v>
      </c>
      <c r="S1228" s="127">
        <v>367</v>
      </c>
      <c r="T1228" s="127"/>
      <c r="U1228" s="127">
        <v>980</v>
      </c>
      <c r="V1228" s="127"/>
      <c r="W1228" s="127">
        <v>957</v>
      </c>
      <c r="X1228" s="127"/>
      <c r="Y1228" s="127">
        <v>21623</v>
      </c>
      <c r="Z1228" s="127"/>
      <c r="AA1228" s="128">
        <v>11.02</v>
      </c>
      <c r="AB1228" s="127"/>
      <c r="AC1228" s="128">
        <v>5.24</v>
      </c>
      <c r="AD1228" s="127"/>
    </row>
    <row r="1229" spans="1:30" ht="15" customHeight="1" x14ac:dyDescent="0.25">
      <c r="B1229" s="126">
        <v>2012</v>
      </c>
      <c r="C1229" s="127">
        <v>4547</v>
      </c>
      <c r="D1229" s="127">
        <v>19563</v>
      </c>
      <c r="E1229" s="127">
        <v>493</v>
      </c>
      <c r="F1229" s="127"/>
      <c r="G1229" s="127">
        <v>809</v>
      </c>
      <c r="H1229" s="127"/>
      <c r="I1229" s="127">
        <v>553</v>
      </c>
      <c r="J1229" s="127"/>
      <c r="K1229" s="127">
        <v>17015</v>
      </c>
      <c r="L1229" s="127"/>
      <c r="M1229" s="128">
        <v>10.84</v>
      </c>
      <c r="N1229" s="127"/>
      <c r="O1229" s="128">
        <v>4.1399999999999997</v>
      </c>
      <c r="P1229" s="127"/>
      <c r="Q1229" s="127">
        <v>3164</v>
      </c>
      <c r="R1229" s="127">
        <v>18055</v>
      </c>
      <c r="S1229" s="127">
        <v>414</v>
      </c>
      <c r="T1229" s="127"/>
      <c r="U1229" s="127">
        <v>796</v>
      </c>
      <c r="V1229" s="127"/>
      <c r="W1229" s="127">
        <v>784</v>
      </c>
      <c r="X1229" s="127"/>
      <c r="Y1229" s="127">
        <v>23154</v>
      </c>
      <c r="Z1229" s="127"/>
      <c r="AA1229" s="128">
        <v>13.08</v>
      </c>
      <c r="AB1229" s="127"/>
      <c r="AC1229" s="128">
        <v>4.41</v>
      </c>
      <c r="AD1229" s="127"/>
    </row>
    <row r="1230" spans="1:30" ht="15" customHeight="1" x14ac:dyDescent="0.25">
      <c r="B1230" s="126">
        <v>2011</v>
      </c>
      <c r="C1230" s="127">
        <v>4443</v>
      </c>
      <c r="D1230" s="127">
        <v>19960</v>
      </c>
      <c r="E1230" s="127">
        <v>473</v>
      </c>
      <c r="F1230" s="127"/>
      <c r="G1230" s="127">
        <v>805</v>
      </c>
      <c r="H1230" s="127"/>
      <c r="I1230" s="127">
        <v>540</v>
      </c>
      <c r="J1230" s="127"/>
      <c r="K1230" s="127">
        <v>17690</v>
      </c>
      <c r="L1230" s="127"/>
      <c r="M1230" s="128">
        <v>10.65</v>
      </c>
      <c r="N1230" s="128"/>
      <c r="O1230" s="128">
        <v>4.03</v>
      </c>
      <c r="P1230" s="128"/>
      <c r="Q1230" s="127">
        <v>3129</v>
      </c>
      <c r="R1230" s="127">
        <v>18477</v>
      </c>
      <c r="S1230" s="127">
        <v>387</v>
      </c>
      <c r="T1230" s="127"/>
      <c r="U1230" s="127">
        <v>798</v>
      </c>
      <c r="V1230" s="127"/>
      <c r="W1230" s="127">
        <v>782</v>
      </c>
      <c r="X1230" s="127"/>
      <c r="Y1230" s="127">
        <v>28611</v>
      </c>
      <c r="Z1230" s="127"/>
      <c r="AA1230" s="128">
        <v>12.37</v>
      </c>
      <c r="AB1230" s="128"/>
      <c r="AC1230" s="128">
        <v>4.32</v>
      </c>
      <c r="AD1230" s="128"/>
    </row>
    <row r="1231" spans="1:30" ht="15" customHeight="1" x14ac:dyDescent="0.25">
      <c r="B1231" s="126">
        <v>2010</v>
      </c>
      <c r="C1231" s="127">
        <v>4269</v>
      </c>
      <c r="D1231" s="127">
        <v>19942</v>
      </c>
      <c r="E1231" s="127">
        <v>420</v>
      </c>
      <c r="F1231" s="127"/>
      <c r="G1231" s="127">
        <v>667</v>
      </c>
      <c r="H1231" s="127"/>
      <c r="I1231" s="127">
        <v>464</v>
      </c>
      <c r="J1231" s="127"/>
      <c r="K1231" s="127">
        <v>21988</v>
      </c>
      <c r="L1231" s="127"/>
      <c r="M1231" s="128">
        <v>9.84</v>
      </c>
      <c r="N1231" s="128"/>
      <c r="O1231" s="128">
        <v>3.34</v>
      </c>
      <c r="P1231" s="128"/>
      <c r="Q1231" s="127">
        <v>3056</v>
      </c>
      <c r="R1231" s="127">
        <v>18569</v>
      </c>
      <c r="S1231" s="127">
        <v>368</v>
      </c>
      <c r="T1231" s="127"/>
      <c r="U1231" s="127">
        <v>710</v>
      </c>
      <c r="V1231" s="127"/>
      <c r="W1231" s="127">
        <v>689</v>
      </c>
      <c r="X1231" s="127"/>
      <c r="Y1231" s="127">
        <v>27159</v>
      </c>
      <c r="Z1231" s="127"/>
      <c r="AA1231" s="128">
        <v>12.04</v>
      </c>
      <c r="AB1231" s="128"/>
      <c r="AC1231" s="128">
        <v>3.82</v>
      </c>
      <c r="AD1231" s="128"/>
    </row>
    <row r="1232" spans="1:30" ht="15" customHeight="1" x14ac:dyDescent="0.25">
      <c r="B1232" s="126">
        <v>2009</v>
      </c>
      <c r="C1232" s="127">
        <v>4189</v>
      </c>
      <c r="D1232" s="127">
        <v>20618</v>
      </c>
      <c r="E1232" s="127">
        <v>385</v>
      </c>
      <c r="F1232" s="127"/>
      <c r="G1232" s="127">
        <v>643</v>
      </c>
      <c r="H1232" s="127"/>
      <c r="I1232" s="127">
        <v>427</v>
      </c>
      <c r="J1232" s="127"/>
      <c r="K1232" s="127">
        <v>14953</v>
      </c>
      <c r="L1232" s="127"/>
      <c r="M1232" s="128">
        <v>9.19</v>
      </c>
      <c r="N1232" s="128"/>
      <c r="O1232" s="128">
        <v>3.12</v>
      </c>
      <c r="P1232" s="128"/>
      <c r="Q1232" s="127">
        <v>2957</v>
      </c>
      <c r="R1232" s="127">
        <v>19225</v>
      </c>
      <c r="S1232" s="127">
        <v>306</v>
      </c>
      <c r="T1232" s="127"/>
      <c r="U1232" s="127">
        <v>602</v>
      </c>
      <c r="V1232" s="127"/>
      <c r="W1232" s="127">
        <v>587</v>
      </c>
      <c r="X1232" s="127"/>
      <c r="Y1232" s="127">
        <v>21871</v>
      </c>
      <c r="Z1232" s="127"/>
      <c r="AA1232" s="128">
        <v>10.35</v>
      </c>
      <c r="AB1232" s="128"/>
      <c r="AC1232" s="128">
        <v>3.13</v>
      </c>
      <c r="AD1232" s="128"/>
    </row>
    <row r="1233" spans="2:30" ht="15" customHeight="1" x14ac:dyDescent="0.25">
      <c r="B1233" s="126">
        <v>2008</v>
      </c>
      <c r="C1233" s="127">
        <v>3997</v>
      </c>
      <c r="D1233" s="127">
        <v>20184</v>
      </c>
      <c r="E1233" s="127">
        <v>395</v>
      </c>
      <c r="F1233" s="127"/>
      <c r="G1233" s="127">
        <v>699</v>
      </c>
      <c r="H1233" s="127"/>
      <c r="I1233" s="127">
        <v>481</v>
      </c>
      <c r="J1233" s="127"/>
      <c r="K1233" s="127">
        <v>13307</v>
      </c>
      <c r="L1233" s="127"/>
      <c r="M1233" s="128">
        <v>9.8800000000000008</v>
      </c>
      <c r="N1233" s="128"/>
      <c r="O1233" s="128">
        <v>3.46</v>
      </c>
      <c r="P1233" s="128"/>
      <c r="Q1233" s="127">
        <v>2811</v>
      </c>
      <c r="R1233" s="127">
        <v>18828</v>
      </c>
      <c r="S1233" s="127">
        <v>315</v>
      </c>
      <c r="T1233" s="127"/>
      <c r="U1233" s="127">
        <v>764</v>
      </c>
      <c r="V1233" s="127"/>
      <c r="W1233" s="127">
        <v>747</v>
      </c>
      <c r="X1233" s="127"/>
      <c r="Y1233" s="127">
        <v>19572</v>
      </c>
      <c r="Z1233" s="127"/>
      <c r="AA1233" s="128">
        <v>11.21</v>
      </c>
      <c r="AB1233" s="128"/>
      <c r="AC1233" s="128">
        <v>4.0599999999999996</v>
      </c>
      <c r="AD1233" s="128"/>
    </row>
    <row r="1234" spans="2:30" ht="15" customHeight="1" x14ac:dyDescent="0.25">
      <c r="B1234" s="181" t="s">
        <v>28</v>
      </c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</row>
    <row r="1235" spans="2:30" ht="15" customHeight="1" x14ac:dyDescent="0.25">
      <c r="B1235" s="123" t="s">
        <v>165</v>
      </c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</row>
    <row r="1236" spans="2:30" ht="15" customHeight="1" x14ac:dyDescent="0.25">
      <c r="B1236" s="167">
        <v>2022</v>
      </c>
      <c r="C1236" s="166">
        <v>12100</v>
      </c>
      <c r="D1236" s="166">
        <v>21837</v>
      </c>
      <c r="E1236" s="166">
        <v>1269</v>
      </c>
      <c r="F1236" s="166" t="s">
        <v>333</v>
      </c>
      <c r="G1236" s="166">
        <v>1303</v>
      </c>
      <c r="H1236" s="166" t="s">
        <v>333</v>
      </c>
      <c r="I1236" s="166">
        <v>74</v>
      </c>
      <c r="J1236" s="166" t="s">
        <v>333</v>
      </c>
      <c r="K1236" s="166">
        <v>9951</v>
      </c>
      <c r="L1236" s="166" t="s">
        <v>333</v>
      </c>
      <c r="M1236" s="168">
        <v>10.49</v>
      </c>
      <c r="N1236" s="166" t="s">
        <v>333</v>
      </c>
      <c r="O1236" s="168">
        <v>5.97</v>
      </c>
      <c r="P1236" s="166" t="s">
        <v>333</v>
      </c>
      <c r="Q1236" s="166">
        <v>1983</v>
      </c>
      <c r="R1236" s="166">
        <v>11630</v>
      </c>
      <c r="S1236" s="166" t="s">
        <v>53</v>
      </c>
      <c r="T1236" s="166"/>
      <c r="U1236" s="166" t="s">
        <v>53</v>
      </c>
      <c r="V1236" s="166"/>
      <c r="W1236" s="166" t="s">
        <v>53</v>
      </c>
      <c r="X1236" s="166"/>
      <c r="Y1236" s="166" t="s">
        <v>53</v>
      </c>
      <c r="Z1236" s="166"/>
      <c r="AA1236" s="166" t="s">
        <v>51</v>
      </c>
      <c r="AB1236" s="166"/>
      <c r="AC1236" s="166" t="s">
        <v>51</v>
      </c>
      <c r="AD1236" s="166"/>
    </row>
    <row r="1237" spans="2:30" ht="15" customHeight="1" x14ac:dyDescent="0.25">
      <c r="B1237" s="126">
        <v>2021</v>
      </c>
      <c r="C1237" s="127">
        <v>10225</v>
      </c>
      <c r="D1237" s="127">
        <v>18293</v>
      </c>
      <c r="E1237" s="127">
        <v>1047</v>
      </c>
      <c r="F1237" s="139" t="s">
        <v>334</v>
      </c>
      <c r="G1237" s="127">
        <v>1111</v>
      </c>
      <c r="H1237" s="139" t="s">
        <v>334</v>
      </c>
      <c r="I1237" s="127">
        <v>117</v>
      </c>
      <c r="J1237" s="139" t="s">
        <v>334</v>
      </c>
      <c r="K1237" s="127">
        <v>10940</v>
      </c>
      <c r="L1237" s="139" t="s">
        <v>334</v>
      </c>
      <c r="M1237" s="128">
        <v>10.24</v>
      </c>
      <c r="N1237" s="139" t="s">
        <v>334</v>
      </c>
      <c r="O1237" s="128">
        <v>6.07</v>
      </c>
      <c r="P1237" s="139" t="s">
        <v>334</v>
      </c>
      <c r="Q1237" s="127">
        <v>1796</v>
      </c>
      <c r="R1237" s="127">
        <v>9778</v>
      </c>
      <c r="S1237" s="127">
        <v>123</v>
      </c>
      <c r="T1237" s="127" t="s">
        <v>334</v>
      </c>
      <c r="U1237" s="127">
        <v>210</v>
      </c>
      <c r="V1237" s="127" t="s">
        <v>334</v>
      </c>
      <c r="W1237" s="127">
        <v>206</v>
      </c>
      <c r="X1237" s="127" t="s">
        <v>334</v>
      </c>
      <c r="Y1237" s="127">
        <v>3864</v>
      </c>
      <c r="Z1237" s="127" t="s">
        <v>334</v>
      </c>
      <c r="AA1237" s="128">
        <v>6.85</v>
      </c>
      <c r="AB1237" s="127" t="s">
        <v>334</v>
      </c>
      <c r="AC1237" s="128">
        <v>2.15</v>
      </c>
      <c r="AD1237" s="127" t="s">
        <v>334</v>
      </c>
    </row>
    <row r="1238" spans="2:30" ht="15" customHeight="1" x14ac:dyDescent="0.25">
      <c r="B1238" s="123" t="s">
        <v>166</v>
      </c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</row>
    <row r="1239" spans="2:30" ht="15" customHeight="1" x14ac:dyDescent="0.25">
      <c r="B1239" s="167">
        <v>2022</v>
      </c>
      <c r="C1239" s="166">
        <v>5451</v>
      </c>
      <c r="D1239" s="166">
        <v>7291</v>
      </c>
      <c r="E1239" s="166">
        <v>567</v>
      </c>
      <c r="F1239" s="166" t="s">
        <v>333</v>
      </c>
      <c r="G1239" s="166">
        <v>584</v>
      </c>
      <c r="H1239" s="166" t="s">
        <v>333</v>
      </c>
      <c r="I1239" s="166">
        <v>34</v>
      </c>
      <c r="J1239" s="166" t="s">
        <v>333</v>
      </c>
      <c r="K1239" s="166">
        <v>3896</v>
      </c>
      <c r="L1239" s="166" t="s">
        <v>333</v>
      </c>
      <c r="M1239" s="168">
        <v>10.4</v>
      </c>
      <c r="N1239" s="166" t="s">
        <v>333</v>
      </c>
      <c r="O1239" s="168">
        <v>8.01</v>
      </c>
      <c r="P1239" s="166" t="s">
        <v>333</v>
      </c>
      <c r="Q1239" s="166">
        <v>662</v>
      </c>
      <c r="R1239" s="166">
        <v>2476</v>
      </c>
      <c r="S1239" s="166" t="s">
        <v>53</v>
      </c>
      <c r="T1239" s="166"/>
      <c r="U1239" s="166" t="s">
        <v>53</v>
      </c>
      <c r="V1239" s="166"/>
      <c r="W1239" s="166" t="s">
        <v>53</v>
      </c>
      <c r="X1239" s="166"/>
      <c r="Y1239" s="166" t="s">
        <v>53</v>
      </c>
      <c r="Z1239" s="166"/>
      <c r="AA1239" s="166" t="s">
        <v>51</v>
      </c>
      <c r="AB1239" s="166"/>
      <c r="AC1239" s="166" t="s">
        <v>51</v>
      </c>
      <c r="AD1239" s="166"/>
    </row>
    <row r="1240" spans="2:30" ht="15" customHeight="1" x14ac:dyDescent="0.25">
      <c r="B1240" s="126">
        <v>2021</v>
      </c>
      <c r="C1240" s="127">
        <v>4711</v>
      </c>
      <c r="D1240" s="127">
        <v>6268</v>
      </c>
      <c r="E1240" s="127">
        <v>504</v>
      </c>
      <c r="F1240" s="139" t="s">
        <v>334</v>
      </c>
      <c r="G1240" s="127">
        <v>514</v>
      </c>
      <c r="H1240" s="139" t="s">
        <v>334</v>
      </c>
      <c r="I1240" s="127">
        <v>31</v>
      </c>
      <c r="J1240" s="139" t="s">
        <v>334</v>
      </c>
      <c r="K1240" s="127">
        <v>2204</v>
      </c>
      <c r="L1240" s="139" t="s">
        <v>334</v>
      </c>
      <c r="M1240" s="128">
        <v>10.7</v>
      </c>
      <c r="N1240" s="139" t="s">
        <v>334</v>
      </c>
      <c r="O1240" s="128">
        <v>8.1999999999999993</v>
      </c>
      <c r="P1240" s="139" t="s">
        <v>334</v>
      </c>
      <c r="Q1240" s="127">
        <v>605</v>
      </c>
      <c r="R1240" s="127">
        <v>2131</v>
      </c>
      <c r="S1240" s="127">
        <v>46</v>
      </c>
      <c r="T1240" s="127" t="s">
        <v>334</v>
      </c>
      <c r="U1240" s="127">
        <v>57</v>
      </c>
      <c r="V1240" s="127" t="s">
        <v>334</v>
      </c>
      <c r="W1240" s="127">
        <v>57</v>
      </c>
      <c r="X1240" s="127" t="s">
        <v>334</v>
      </c>
      <c r="Y1240" s="127">
        <v>1111</v>
      </c>
      <c r="Z1240" s="127" t="s">
        <v>334</v>
      </c>
      <c r="AA1240" s="128">
        <v>7.6</v>
      </c>
      <c r="AB1240" s="127" t="s">
        <v>334</v>
      </c>
      <c r="AC1240" s="128">
        <v>2.67</v>
      </c>
      <c r="AD1240" s="127" t="s">
        <v>334</v>
      </c>
    </row>
    <row r="1241" spans="2:30" ht="15" customHeight="1" x14ac:dyDescent="0.25">
      <c r="B1241" s="123" t="s">
        <v>454</v>
      </c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</row>
    <row r="1242" spans="2:30" ht="15" customHeight="1" x14ac:dyDescent="0.25">
      <c r="B1242" s="167">
        <v>2022</v>
      </c>
      <c r="C1242" s="166">
        <v>2685</v>
      </c>
      <c r="D1242" s="166">
        <v>3697</v>
      </c>
      <c r="E1242" s="166">
        <v>301</v>
      </c>
      <c r="F1242" s="166" t="s">
        <v>333</v>
      </c>
      <c r="G1242" s="166">
        <v>307</v>
      </c>
      <c r="H1242" s="166" t="s">
        <v>333</v>
      </c>
      <c r="I1242" s="166">
        <v>12</v>
      </c>
      <c r="J1242" s="166" t="s">
        <v>333</v>
      </c>
      <c r="K1242" s="166">
        <v>2332</v>
      </c>
      <c r="L1242" s="166" t="s">
        <v>333</v>
      </c>
      <c r="M1242" s="168">
        <v>11.21</v>
      </c>
      <c r="N1242" s="166" t="s">
        <v>333</v>
      </c>
      <c r="O1242" s="168">
        <v>8.3000000000000007</v>
      </c>
      <c r="P1242" s="166" t="s">
        <v>333</v>
      </c>
      <c r="Q1242" s="166">
        <v>413</v>
      </c>
      <c r="R1242" s="166">
        <v>1402</v>
      </c>
      <c r="S1242" s="166" t="s">
        <v>53</v>
      </c>
      <c r="T1242" s="166"/>
      <c r="U1242" s="166" t="s">
        <v>53</v>
      </c>
      <c r="V1242" s="166"/>
      <c r="W1242" s="166" t="s">
        <v>53</v>
      </c>
      <c r="X1242" s="166"/>
      <c r="Y1242" s="166" t="s">
        <v>53</v>
      </c>
      <c r="Z1242" s="166"/>
      <c r="AA1242" s="166" t="s">
        <v>51</v>
      </c>
      <c r="AB1242" s="166"/>
      <c r="AC1242" s="166" t="s">
        <v>51</v>
      </c>
      <c r="AD1242" s="166"/>
    </row>
    <row r="1243" spans="2:30" ht="15" customHeight="1" x14ac:dyDescent="0.25">
      <c r="B1243" s="126">
        <v>2021</v>
      </c>
      <c r="C1243" s="127">
        <v>2341</v>
      </c>
      <c r="D1243" s="127">
        <v>3277</v>
      </c>
      <c r="E1243" s="127">
        <v>239</v>
      </c>
      <c r="F1243" s="139" t="s">
        <v>334</v>
      </c>
      <c r="G1243" s="127">
        <v>250</v>
      </c>
      <c r="H1243" s="139" t="s">
        <v>334</v>
      </c>
      <c r="I1243" s="127">
        <v>20</v>
      </c>
      <c r="J1243" s="139" t="s">
        <v>334</v>
      </c>
      <c r="K1243" s="127">
        <v>1807</v>
      </c>
      <c r="L1243" s="139" t="s">
        <v>334</v>
      </c>
      <c r="M1243" s="128">
        <v>10.210000000000001</v>
      </c>
      <c r="N1243" s="139" t="s">
        <v>334</v>
      </c>
      <c r="O1243" s="128">
        <v>7.63</v>
      </c>
      <c r="P1243" s="139" t="s">
        <v>334</v>
      </c>
      <c r="Q1243" s="127">
        <v>371</v>
      </c>
      <c r="R1243" s="127">
        <v>1298</v>
      </c>
      <c r="S1243" s="127">
        <v>20</v>
      </c>
      <c r="T1243" s="127" t="s">
        <v>334</v>
      </c>
      <c r="U1243" s="127">
        <v>53</v>
      </c>
      <c r="V1243" s="127" t="s">
        <v>334</v>
      </c>
      <c r="W1243" s="127">
        <v>53</v>
      </c>
      <c r="X1243" s="127" t="s">
        <v>334</v>
      </c>
      <c r="Y1243" s="127">
        <v>1225</v>
      </c>
      <c r="Z1243" s="127" t="s">
        <v>334</v>
      </c>
      <c r="AA1243" s="128">
        <v>5.39</v>
      </c>
      <c r="AB1243" s="127" t="s">
        <v>334</v>
      </c>
      <c r="AC1243" s="128">
        <v>4.08</v>
      </c>
      <c r="AD1243" s="127" t="s">
        <v>334</v>
      </c>
    </row>
    <row r="1244" spans="2:30" ht="15" customHeight="1" x14ac:dyDescent="0.25">
      <c r="B1244" s="123" t="s">
        <v>455</v>
      </c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</row>
    <row r="1245" spans="2:30" ht="15" customHeight="1" x14ac:dyDescent="0.25">
      <c r="B1245" s="167">
        <v>2022</v>
      </c>
      <c r="C1245" s="166">
        <v>14364</v>
      </c>
      <c r="D1245" s="166">
        <v>24958</v>
      </c>
      <c r="E1245" s="166">
        <v>1555</v>
      </c>
      <c r="F1245" s="166" t="s">
        <v>333</v>
      </c>
      <c r="G1245" s="166">
        <v>1626</v>
      </c>
      <c r="H1245" s="166" t="s">
        <v>333</v>
      </c>
      <c r="I1245" s="166">
        <v>147</v>
      </c>
      <c r="J1245" s="166" t="s">
        <v>333</v>
      </c>
      <c r="K1245" s="166">
        <v>24389</v>
      </c>
      <c r="L1245" s="166" t="s">
        <v>333</v>
      </c>
      <c r="M1245" s="168">
        <v>10.83</v>
      </c>
      <c r="N1245" s="166" t="s">
        <v>333</v>
      </c>
      <c r="O1245" s="168">
        <v>6.51</v>
      </c>
      <c r="P1245" s="166" t="s">
        <v>333</v>
      </c>
      <c r="Q1245" s="166">
        <v>2529</v>
      </c>
      <c r="R1245" s="166">
        <v>13064</v>
      </c>
      <c r="S1245" s="166" t="s">
        <v>53</v>
      </c>
      <c r="T1245" s="166"/>
      <c r="U1245" s="166" t="s">
        <v>53</v>
      </c>
      <c r="V1245" s="166"/>
      <c r="W1245" s="166" t="s">
        <v>53</v>
      </c>
      <c r="X1245" s="166"/>
      <c r="Y1245" s="166" t="s">
        <v>53</v>
      </c>
      <c r="Z1245" s="166"/>
      <c r="AA1245" s="166" t="s">
        <v>51</v>
      </c>
      <c r="AB1245" s="166"/>
      <c r="AC1245" s="166" t="s">
        <v>51</v>
      </c>
      <c r="AD1245" s="166"/>
    </row>
    <row r="1246" spans="2:30" ht="15" customHeight="1" x14ac:dyDescent="0.25">
      <c r="B1246" s="126">
        <v>2021</v>
      </c>
      <c r="C1246" s="127">
        <v>12910</v>
      </c>
      <c r="D1246" s="127">
        <v>22711</v>
      </c>
      <c r="E1246" s="127">
        <v>1503</v>
      </c>
      <c r="F1246" s="139" t="s">
        <v>334</v>
      </c>
      <c r="G1246" s="127">
        <v>1579</v>
      </c>
      <c r="H1246" s="139" t="s">
        <v>334</v>
      </c>
      <c r="I1246" s="127">
        <v>184</v>
      </c>
      <c r="J1246" s="139" t="s">
        <v>334</v>
      </c>
      <c r="K1246" s="127">
        <v>16903</v>
      </c>
      <c r="L1246" s="139" t="s">
        <v>334</v>
      </c>
      <c r="M1246" s="128">
        <v>11.64</v>
      </c>
      <c r="N1246" s="139" t="s">
        <v>334</v>
      </c>
      <c r="O1246" s="128">
        <v>6.95</v>
      </c>
      <c r="P1246" s="139" t="s">
        <v>334</v>
      </c>
      <c r="Q1246" s="127">
        <v>2423</v>
      </c>
      <c r="R1246" s="127">
        <v>12159</v>
      </c>
      <c r="S1246" s="127">
        <v>210</v>
      </c>
      <c r="T1246" s="127" t="s">
        <v>334</v>
      </c>
      <c r="U1246" s="127">
        <v>360</v>
      </c>
      <c r="V1246" s="127" t="s">
        <v>334</v>
      </c>
      <c r="W1246" s="127">
        <v>352</v>
      </c>
      <c r="X1246" s="127" t="s">
        <v>334</v>
      </c>
      <c r="Y1246" s="127">
        <v>12542</v>
      </c>
      <c r="Z1246" s="127" t="s">
        <v>334</v>
      </c>
      <c r="AA1246" s="128">
        <v>8.67</v>
      </c>
      <c r="AB1246" s="127" t="s">
        <v>334</v>
      </c>
      <c r="AC1246" s="128">
        <v>2.96</v>
      </c>
      <c r="AD1246" s="127" t="s">
        <v>334</v>
      </c>
    </row>
    <row r="1247" spans="2:30" ht="15" customHeight="1" x14ac:dyDescent="0.25">
      <c r="B1247" s="123" t="s">
        <v>456</v>
      </c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</row>
    <row r="1248" spans="2:30" ht="15" customHeight="1" x14ac:dyDescent="0.25">
      <c r="B1248" s="167">
        <v>2022</v>
      </c>
      <c r="C1248" s="166">
        <v>3259</v>
      </c>
      <c r="D1248" s="166">
        <v>4467</v>
      </c>
      <c r="E1248" s="166">
        <v>362</v>
      </c>
      <c r="F1248" s="166" t="s">
        <v>333</v>
      </c>
      <c r="G1248" s="166">
        <v>369</v>
      </c>
      <c r="H1248" s="166" t="s">
        <v>333</v>
      </c>
      <c r="I1248" s="166">
        <v>19</v>
      </c>
      <c r="J1248" s="166" t="s">
        <v>333</v>
      </c>
      <c r="K1248" s="166">
        <v>4315</v>
      </c>
      <c r="L1248" s="166" t="s">
        <v>333</v>
      </c>
      <c r="M1248" s="168">
        <v>11.11</v>
      </c>
      <c r="N1248" s="166" t="s">
        <v>333</v>
      </c>
      <c r="O1248" s="168">
        <v>8.26</v>
      </c>
      <c r="P1248" s="166" t="s">
        <v>333</v>
      </c>
      <c r="Q1248" s="166">
        <v>491</v>
      </c>
      <c r="R1248" s="166">
        <v>1678</v>
      </c>
      <c r="S1248" s="166" t="s">
        <v>53</v>
      </c>
      <c r="T1248" s="166"/>
      <c r="U1248" s="166" t="s">
        <v>53</v>
      </c>
      <c r="V1248" s="166"/>
      <c r="W1248" s="166" t="s">
        <v>53</v>
      </c>
      <c r="X1248" s="166"/>
      <c r="Y1248" s="166" t="s">
        <v>53</v>
      </c>
      <c r="Z1248" s="166"/>
      <c r="AA1248" s="166" t="s">
        <v>51</v>
      </c>
      <c r="AB1248" s="166"/>
      <c r="AC1248" s="166" t="s">
        <v>51</v>
      </c>
      <c r="AD1248" s="166"/>
    </row>
    <row r="1249" spans="2:30" ht="15" customHeight="1" x14ac:dyDescent="0.25">
      <c r="B1249" s="126">
        <v>2021</v>
      </c>
      <c r="C1249" s="127">
        <v>2863</v>
      </c>
      <c r="D1249" s="127">
        <v>3931</v>
      </c>
      <c r="E1249" s="127">
        <v>362</v>
      </c>
      <c r="F1249" s="139" t="s">
        <v>334</v>
      </c>
      <c r="G1249" s="127">
        <v>384</v>
      </c>
      <c r="H1249" s="139" t="s">
        <v>334</v>
      </c>
      <c r="I1249" s="127">
        <v>55</v>
      </c>
      <c r="J1249" s="139" t="s">
        <v>334</v>
      </c>
      <c r="K1249" s="127">
        <v>3189</v>
      </c>
      <c r="L1249" s="139" t="s">
        <v>334</v>
      </c>
      <c r="M1249" s="128">
        <v>12.64</v>
      </c>
      <c r="N1249" s="139" t="s">
        <v>334</v>
      </c>
      <c r="O1249" s="128">
        <v>9.77</v>
      </c>
      <c r="P1249" s="139" t="s">
        <v>334</v>
      </c>
      <c r="Q1249" s="127">
        <v>468</v>
      </c>
      <c r="R1249" s="127">
        <v>1513</v>
      </c>
      <c r="S1249" s="127">
        <v>63</v>
      </c>
      <c r="T1249" s="127" t="s">
        <v>334</v>
      </c>
      <c r="U1249" s="127">
        <v>91</v>
      </c>
      <c r="V1249" s="127" t="s">
        <v>334</v>
      </c>
      <c r="W1249" s="127">
        <v>90</v>
      </c>
      <c r="X1249" s="127" t="s">
        <v>334</v>
      </c>
      <c r="Y1249" s="127">
        <v>1973</v>
      </c>
      <c r="Z1249" s="127" t="s">
        <v>334</v>
      </c>
      <c r="AA1249" s="128">
        <v>13.46</v>
      </c>
      <c r="AB1249" s="127" t="s">
        <v>334</v>
      </c>
      <c r="AC1249" s="128">
        <v>6.01</v>
      </c>
      <c r="AD1249" s="127" t="s">
        <v>334</v>
      </c>
    </row>
    <row r="1250" spans="2:30" ht="15" customHeight="1" x14ac:dyDescent="0.25">
      <c r="B1250" s="123" t="s">
        <v>167</v>
      </c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</row>
    <row r="1251" spans="2:30" ht="15" customHeight="1" x14ac:dyDescent="0.25">
      <c r="B1251" s="167">
        <v>2022</v>
      </c>
      <c r="C1251" s="166">
        <v>1563</v>
      </c>
      <c r="D1251" s="166">
        <v>2043</v>
      </c>
      <c r="E1251" s="166">
        <v>137</v>
      </c>
      <c r="F1251" s="166" t="s">
        <v>333</v>
      </c>
      <c r="G1251" s="166">
        <v>151</v>
      </c>
      <c r="H1251" s="166" t="s">
        <v>333</v>
      </c>
      <c r="I1251" s="166">
        <v>19</v>
      </c>
      <c r="J1251" s="166" t="s">
        <v>333</v>
      </c>
      <c r="K1251" s="166">
        <v>1747</v>
      </c>
      <c r="L1251" s="166" t="s">
        <v>333</v>
      </c>
      <c r="M1251" s="168">
        <v>8.77</v>
      </c>
      <c r="N1251" s="166" t="s">
        <v>333</v>
      </c>
      <c r="O1251" s="168">
        <v>7.39</v>
      </c>
      <c r="P1251" s="166" t="s">
        <v>333</v>
      </c>
      <c r="Q1251" s="166">
        <v>230</v>
      </c>
      <c r="R1251" s="166">
        <v>702</v>
      </c>
      <c r="S1251" s="166" t="s">
        <v>53</v>
      </c>
      <c r="T1251" s="166"/>
      <c r="U1251" s="166" t="s">
        <v>53</v>
      </c>
      <c r="V1251" s="166"/>
      <c r="W1251" s="166" t="s">
        <v>53</v>
      </c>
      <c r="X1251" s="166"/>
      <c r="Y1251" s="166" t="s">
        <v>53</v>
      </c>
      <c r="Z1251" s="166"/>
      <c r="AA1251" s="166" t="s">
        <v>51</v>
      </c>
      <c r="AB1251" s="166"/>
      <c r="AC1251" s="166" t="s">
        <v>51</v>
      </c>
      <c r="AD1251" s="166"/>
    </row>
    <row r="1252" spans="2:30" ht="15" customHeight="1" x14ac:dyDescent="0.25">
      <c r="B1252" s="126">
        <v>2021</v>
      </c>
      <c r="C1252" s="127">
        <v>1337</v>
      </c>
      <c r="D1252" s="127">
        <v>1722</v>
      </c>
      <c r="E1252" s="127">
        <v>151</v>
      </c>
      <c r="F1252" s="139" t="s">
        <v>334</v>
      </c>
      <c r="G1252" s="127">
        <v>161</v>
      </c>
      <c r="H1252" s="139" t="s">
        <v>334</v>
      </c>
      <c r="I1252" s="127">
        <v>12</v>
      </c>
      <c r="J1252" s="139" t="s">
        <v>334</v>
      </c>
      <c r="K1252" s="127">
        <v>793</v>
      </c>
      <c r="L1252" s="139" t="s">
        <v>334</v>
      </c>
      <c r="M1252" s="128">
        <v>11.29</v>
      </c>
      <c r="N1252" s="139" t="s">
        <v>334</v>
      </c>
      <c r="O1252" s="128">
        <v>9.35</v>
      </c>
      <c r="P1252" s="139" t="s">
        <v>334</v>
      </c>
      <c r="Q1252" s="127">
        <v>214</v>
      </c>
      <c r="R1252" s="127">
        <v>587</v>
      </c>
      <c r="S1252" s="127">
        <v>15</v>
      </c>
      <c r="T1252" s="127" t="s">
        <v>334</v>
      </c>
      <c r="U1252" s="127">
        <v>25</v>
      </c>
      <c r="V1252" s="127" t="s">
        <v>334</v>
      </c>
      <c r="W1252" s="127">
        <v>23</v>
      </c>
      <c r="X1252" s="127" t="s">
        <v>334</v>
      </c>
      <c r="Y1252" s="127">
        <v>1060</v>
      </c>
      <c r="Z1252" s="127" t="s">
        <v>334</v>
      </c>
      <c r="AA1252" s="128">
        <v>7.01</v>
      </c>
      <c r="AB1252" s="127" t="s">
        <v>334</v>
      </c>
      <c r="AC1252" s="128">
        <v>4.26</v>
      </c>
      <c r="AD1252" s="127" t="s">
        <v>334</v>
      </c>
    </row>
    <row r="1253" spans="2:30" ht="15" customHeight="1" x14ac:dyDescent="0.25">
      <c r="B1253" s="123" t="s">
        <v>168</v>
      </c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</row>
    <row r="1254" spans="2:30" ht="15" customHeight="1" x14ac:dyDescent="0.25">
      <c r="B1254" s="167">
        <v>2022</v>
      </c>
      <c r="C1254" s="166">
        <v>2608</v>
      </c>
      <c r="D1254" s="166">
        <v>5325</v>
      </c>
      <c r="E1254" s="166">
        <v>274</v>
      </c>
      <c r="F1254" s="166" t="s">
        <v>333</v>
      </c>
      <c r="G1254" s="166">
        <v>301</v>
      </c>
      <c r="H1254" s="166" t="s">
        <v>333</v>
      </c>
      <c r="I1254" s="166">
        <v>35</v>
      </c>
      <c r="J1254" s="166" t="s">
        <v>333</v>
      </c>
      <c r="K1254" s="166">
        <v>13338</v>
      </c>
      <c r="L1254" s="166" t="s">
        <v>333</v>
      </c>
      <c r="M1254" s="168">
        <v>10.51</v>
      </c>
      <c r="N1254" s="166" t="s">
        <v>333</v>
      </c>
      <c r="O1254" s="168">
        <v>5.65</v>
      </c>
      <c r="P1254" s="166" t="s">
        <v>333</v>
      </c>
      <c r="Q1254" s="166">
        <v>445</v>
      </c>
      <c r="R1254" s="166">
        <v>3130</v>
      </c>
      <c r="S1254" s="166" t="s">
        <v>53</v>
      </c>
      <c r="T1254" s="166"/>
      <c r="U1254" s="166" t="s">
        <v>53</v>
      </c>
      <c r="V1254" s="166"/>
      <c r="W1254" s="166" t="s">
        <v>53</v>
      </c>
      <c r="X1254" s="166"/>
      <c r="Y1254" s="166" t="s">
        <v>53</v>
      </c>
      <c r="Z1254" s="166"/>
      <c r="AA1254" s="166" t="s">
        <v>51</v>
      </c>
      <c r="AB1254" s="166"/>
      <c r="AC1254" s="166" t="s">
        <v>51</v>
      </c>
      <c r="AD1254" s="166"/>
    </row>
    <row r="1255" spans="2:30" ht="15" customHeight="1" x14ac:dyDescent="0.25">
      <c r="B1255" s="126">
        <v>2021</v>
      </c>
      <c r="C1255" s="127">
        <v>2285</v>
      </c>
      <c r="D1255" s="127">
        <v>4683</v>
      </c>
      <c r="E1255" s="127">
        <v>228</v>
      </c>
      <c r="F1255" s="139" t="s">
        <v>334</v>
      </c>
      <c r="G1255" s="127">
        <v>246</v>
      </c>
      <c r="H1255" s="139" t="s">
        <v>334</v>
      </c>
      <c r="I1255" s="127">
        <v>35</v>
      </c>
      <c r="J1255" s="139" t="s">
        <v>334</v>
      </c>
      <c r="K1255" s="127">
        <v>1559</v>
      </c>
      <c r="L1255" s="139" t="s">
        <v>334</v>
      </c>
      <c r="M1255" s="128">
        <v>9.98</v>
      </c>
      <c r="N1255" s="139" t="s">
        <v>334</v>
      </c>
      <c r="O1255" s="128">
        <v>5.25</v>
      </c>
      <c r="P1255" s="139" t="s">
        <v>334</v>
      </c>
      <c r="Q1255" s="127">
        <v>422</v>
      </c>
      <c r="R1255" s="127">
        <v>2804</v>
      </c>
      <c r="S1255" s="127">
        <v>30</v>
      </c>
      <c r="T1255" s="127" t="s">
        <v>334</v>
      </c>
      <c r="U1255" s="127">
        <v>82</v>
      </c>
      <c r="V1255" s="127" t="s">
        <v>334</v>
      </c>
      <c r="W1255" s="127">
        <v>82</v>
      </c>
      <c r="X1255" s="127" t="s">
        <v>334</v>
      </c>
      <c r="Y1255" s="127">
        <v>1007</v>
      </c>
      <c r="Z1255" s="127" t="s">
        <v>334</v>
      </c>
      <c r="AA1255" s="128">
        <v>7.11</v>
      </c>
      <c r="AB1255" s="127" t="s">
        <v>334</v>
      </c>
      <c r="AC1255" s="128">
        <v>2.92</v>
      </c>
      <c r="AD1255" s="127" t="s">
        <v>334</v>
      </c>
    </row>
    <row r="1256" spans="2:30" ht="15" customHeight="1" x14ac:dyDescent="0.25">
      <c r="B1256" s="123" t="s">
        <v>457</v>
      </c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</row>
    <row r="1257" spans="2:30" ht="15" customHeight="1" x14ac:dyDescent="0.25">
      <c r="B1257" s="167">
        <v>2022</v>
      </c>
      <c r="C1257" s="166">
        <v>1066</v>
      </c>
      <c r="D1257" s="166">
        <v>1724</v>
      </c>
      <c r="E1257" s="166">
        <v>116</v>
      </c>
      <c r="F1257" s="166" t="s">
        <v>333</v>
      </c>
      <c r="G1257" s="166">
        <v>119</v>
      </c>
      <c r="H1257" s="166" t="s">
        <v>333</v>
      </c>
      <c r="I1257" s="166">
        <v>4</v>
      </c>
      <c r="J1257" s="166" t="s">
        <v>333</v>
      </c>
      <c r="K1257" s="166">
        <v>758</v>
      </c>
      <c r="L1257" s="166" t="s">
        <v>333</v>
      </c>
      <c r="M1257" s="168">
        <v>10.88</v>
      </c>
      <c r="N1257" s="166" t="s">
        <v>333</v>
      </c>
      <c r="O1257" s="168">
        <v>6.9</v>
      </c>
      <c r="P1257" s="166" t="s">
        <v>333</v>
      </c>
      <c r="Q1257" s="166">
        <v>150</v>
      </c>
      <c r="R1257" s="166">
        <v>800</v>
      </c>
      <c r="S1257" s="166" t="s">
        <v>53</v>
      </c>
      <c r="T1257" s="166"/>
      <c r="U1257" s="166" t="s">
        <v>53</v>
      </c>
      <c r="V1257" s="166"/>
      <c r="W1257" s="166" t="s">
        <v>53</v>
      </c>
      <c r="X1257" s="166"/>
      <c r="Y1257" s="166" t="s">
        <v>53</v>
      </c>
      <c r="Z1257" s="166"/>
      <c r="AA1257" s="166" t="s">
        <v>51</v>
      </c>
      <c r="AB1257" s="166"/>
      <c r="AC1257" s="166" t="s">
        <v>51</v>
      </c>
      <c r="AD1257" s="166"/>
    </row>
    <row r="1258" spans="2:30" ht="15" customHeight="1" x14ac:dyDescent="0.25">
      <c r="B1258" s="126">
        <v>2021</v>
      </c>
      <c r="C1258" s="127">
        <v>910</v>
      </c>
      <c r="D1258" s="127">
        <v>1444</v>
      </c>
      <c r="E1258" s="127">
        <v>102</v>
      </c>
      <c r="F1258" s="139" t="s">
        <v>334</v>
      </c>
      <c r="G1258" s="127">
        <v>102</v>
      </c>
      <c r="H1258" s="139" t="s">
        <v>334</v>
      </c>
      <c r="I1258" s="127">
        <v>2</v>
      </c>
      <c r="J1258" s="139" t="s">
        <v>334</v>
      </c>
      <c r="K1258" s="127">
        <v>323</v>
      </c>
      <c r="L1258" s="139" t="s">
        <v>334</v>
      </c>
      <c r="M1258" s="128">
        <v>11.21</v>
      </c>
      <c r="N1258" s="139" t="s">
        <v>334</v>
      </c>
      <c r="O1258" s="128">
        <v>7.06</v>
      </c>
      <c r="P1258" s="139" t="s">
        <v>334</v>
      </c>
      <c r="Q1258" s="127">
        <v>141</v>
      </c>
      <c r="R1258" s="127">
        <v>664</v>
      </c>
      <c r="S1258" s="127">
        <v>10</v>
      </c>
      <c r="T1258" s="127" t="s">
        <v>334</v>
      </c>
      <c r="U1258" s="127">
        <v>10</v>
      </c>
      <c r="V1258" s="127" t="s">
        <v>334</v>
      </c>
      <c r="W1258" s="127">
        <v>10</v>
      </c>
      <c r="X1258" s="127" t="s">
        <v>334</v>
      </c>
      <c r="Y1258" s="127">
        <v>197</v>
      </c>
      <c r="Z1258" s="127" t="s">
        <v>334</v>
      </c>
      <c r="AA1258" s="128">
        <v>7.09</v>
      </c>
      <c r="AB1258" s="127" t="s">
        <v>334</v>
      </c>
      <c r="AC1258" s="128">
        <v>1.51</v>
      </c>
      <c r="AD1258" s="127" t="s">
        <v>334</v>
      </c>
    </row>
    <row r="1259" spans="2:30" ht="15" customHeight="1" x14ac:dyDescent="0.25">
      <c r="B1259" s="123" t="s">
        <v>458</v>
      </c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</row>
    <row r="1260" spans="2:30" ht="15" customHeight="1" x14ac:dyDescent="0.25">
      <c r="B1260" s="167">
        <v>2022</v>
      </c>
      <c r="C1260" s="166">
        <v>1198</v>
      </c>
      <c r="D1260" s="166">
        <v>2157</v>
      </c>
      <c r="E1260" s="166">
        <v>139</v>
      </c>
      <c r="F1260" s="166" t="s">
        <v>333</v>
      </c>
      <c r="G1260" s="166">
        <v>141</v>
      </c>
      <c r="H1260" s="166" t="s">
        <v>333</v>
      </c>
      <c r="I1260" s="166">
        <v>10</v>
      </c>
      <c r="J1260" s="166" t="s">
        <v>333</v>
      </c>
      <c r="K1260" s="166">
        <v>704</v>
      </c>
      <c r="L1260" s="166" t="s">
        <v>333</v>
      </c>
      <c r="M1260" s="168">
        <v>11.6</v>
      </c>
      <c r="N1260" s="166" t="s">
        <v>333</v>
      </c>
      <c r="O1260" s="168">
        <v>6.54</v>
      </c>
      <c r="P1260" s="166" t="s">
        <v>333</v>
      </c>
      <c r="Q1260" s="166">
        <v>233</v>
      </c>
      <c r="R1260" s="166">
        <v>1191</v>
      </c>
      <c r="S1260" s="166" t="s">
        <v>53</v>
      </c>
      <c r="T1260" s="166"/>
      <c r="U1260" s="166" t="s">
        <v>53</v>
      </c>
      <c r="V1260" s="166"/>
      <c r="W1260" s="166" t="s">
        <v>53</v>
      </c>
      <c r="X1260" s="166"/>
      <c r="Y1260" s="166" t="s">
        <v>53</v>
      </c>
      <c r="Z1260" s="166"/>
      <c r="AA1260" s="166" t="s">
        <v>51</v>
      </c>
      <c r="AB1260" s="166"/>
      <c r="AC1260" s="166" t="s">
        <v>51</v>
      </c>
      <c r="AD1260" s="166"/>
    </row>
    <row r="1261" spans="2:30" ht="15" customHeight="1" x14ac:dyDescent="0.25">
      <c r="B1261" s="126">
        <v>2021</v>
      </c>
      <c r="C1261" s="127">
        <v>1026</v>
      </c>
      <c r="D1261" s="127">
        <v>1865</v>
      </c>
      <c r="E1261" s="127">
        <v>124</v>
      </c>
      <c r="F1261" s="139" t="s">
        <v>334</v>
      </c>
      <c r="G1261" s="127">
        <v>137</v>
      </c>
      <c r="H1261" s="139" t="s">
        <v>334</v>
      </c>
      <c r="I1261" s="127">
        <v>12</v>
      </c>
      <c r="J1261" s="139" t="s">
        <v>334</v>
      </c>
      <c r="K1261" s="127">
        <v>1326</v>
      </c>
      <c r="L1261" s="139" t="s">
        <v>334</v>
      </c>
      <c r="M1261" s="128">
        <v>12.09</v>
      </c>
      <c r="N1261" s="139" t="s">
        <v>334</v>
      </c>
      <c r="O1261" s="128">
        <v>7.35</v>
      </c>
      <c r="P1261" s="139" t="s">
        <v>334</v>
      </c>
      <c r="Q1261" s="127">
        <v>211</v>
      </c>
      <c r="R1261" s="127">
        <v>1040</v>
      </c>
      <c r="S1261" s="127">
        <v>20</v>
      </c>
      <c r="T1261" s="127" t="s">
        <v>334</v>
      </c>
      <c r="U1261" s="127">
        <v>26</v>
      </c>
      <c r="V1261" s="127" t="s">
        <v>334</v>
      </c>
      <c r="W1261" s="127">
        <v>26</v>
      </c>
      <c r="X1261" s="127" t="s">
        <v>334</v>
      </c>
      <c r="Y1261" s="127">
        <v>988</v>
      </c>
      <c r="Z1261" s="127" t="s">
        <v>334</v>
      </c>
      <c r="AA1261" s="128">
        <v>9.48</v>
      </c>
      <c r="AB1261" s="127" t="s">
        <v>334</v>
      </c>
      <c r="AC1261" s="128">
        <v>2.5</v>
      </c>
      <c r="AD1261" s="127" t="s">
        <v>334</v>
      </c>
    </row>
    <row r="1262" spans="2:30" ht="15" customHeight="1" x14ac:dyDescent="0.25">
      <c r="B1262" s="181" t="s">
        <v>23</v>
      </c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</row>
    <row r="1263" spans="2:30" ht="15" customHeight="1" x14ac:dyDescent="0.25">
      <c r="B1263" s="123" t="s">
        <v>231</v>
      </c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</row>
    <row r="1264" spans="2:30" ht="15" customHeight="1" x14ac:dyDescent="0.25">
      <c r="B1264" s="167">
        <v>2022</v>
      </c>
      <c r="C1264" s="166">
        <v>70544</v>
      </c>
      <c r="D1264" s="166">
        <v>100149</v>
      </c>
      <c r="E1264" s="166">
        <v>5217</v>
      </c>
      <c r="F1264" s="166" t="s">
        <v>333</v>
      </c>
      <c r="G1264" s="166">
        <v>5723</v>
      </c>
      <c r="H1264" s="166" t="s">
        <v>333</v>
      </c>
      <c r="I1264" s="166">
        <v>923</v>
      </c>
      <c r="J1264" s="166" t="s">
        <v>333</v>
      </c>
      <c r="K1264" s="166">
        <v>49551</v>
      </c>
      <c r="L1264" s="166" t="s">
        <v>333</v>
      </c>
      <c r="M1264" s="168">
        <v>7.4</v>
      </c>
      <c r="N1264" s="166" t="s">
        <v>333</v>
      </c>
      <c r="O1264" s="168">
        <v>5.71</v>
      </c>
      <c r="P1264" s="166" t="s">
        <v>333</v>
      </c>
      <c r="Q1264" s="166">
        <v>11335</v>
      </c>
      <c r="R1264" s="166">
        <v>40017</v>
      </c>
      <c r="S1264" s="166" t="s">
        <v>53</v>
      </c>
      <c r="T1264" s="166"/>
      <c r="U1264" s="166" t="s">
        <v>53</v>
      </c>
      <c r="V1264" s="166"/>
      <c r="W1264" s="166" t="s">
        <v>53</v>
      </c>
      <c r="X1264" s="166"/>
      <c r="Y1264" s="166" t="s">
        <v>53</v>
      </c>
      <c r="Z1264" s="166"/>
      <c r="AA1264" s="166" t="s">
        <v>51</v>
      </c>
      <c r="AB1264" s="166"/>
      <c r="AC1264" s="166" t="s">
        <v>51</v>
      </c>
      <c r="AD1264" s="166"/>
    </row>
    <row r="1265" spans="1:30" ht="15" customHeight="1" x14ac:dyDescent="0.25">
      <c r="B1265" s="126">
        <v>2021</v>
      </c>
      <c r="C1265" s="127">
        <v>65113</v>
      </c>
      <c r="D1265" s="127">
        <v>93186</v>
      </c>
      <c r="E1265" s="127">
        <v>4897</v>
      </c>
      <c r="F1265" s="139" t="s">
        <v>334</v>
      </c>
      <c r="G1265" s="127">
        <v>5517</v>
      </c>
      <c r="H1265" s="139" t="s">
        <v>334</v>
      </c>
      <c r="I1265" s="127">
        <v>1101</v>
      </c>
      <c r="J1265" s="139" t="s">
        <v>334</v>
      </c>
      <c r="K1265" s="127">
        <v>36688</v>
      </c>
      <c r="L1265" s="139" t="s">
        <v>334</v>
      </c>
      <c r="M1265" s="128">
        <v>7.52</v>
      </c>
      <c r="N1265" s="139" t="s">
        <v>334</v>
      </c>
      <c r="O1265" s="128">
        <v>5.92</v>
      </c>
      <c r="P1265" s="139" t="s">
        <v>334</v>
      </c>
      <c r="Q1265" s="127">
        <v>11181</v>
      </c>
      <c r="R1265" s="127" t="s">
        <v>49</v>
      </c>
      <c r="S1265" s="127">
        <v>1037</v>
      </c>
      <c r="T1265" s="127" t="s">
        <v>334</v>
      </c>
      <c r="U1265" s="127">
        <v>1816</v>
      </c>
      <c r="V1265" s="127" t="s">
        <v>334</v>
      </c>
      <c r="W1265" s="127">
        <v>1777</v>
      </c>
      <c r="X1265" s="127" t="s">
        <v>334</v>
      </c>
      <c r="Y1265" s="127">
        <v>28273</v>
      </c>
      <c r="Z1265" s="127" t="s">
        <v>334</v>
      </c>
      <c r="AA1265" s="128">
        <v>9.27</v>
      </c>
      <c r="AB1265" s="127" t="s">
        <v>334</v>
      </c>
      <c r="AC1265" s="128" t="s">
        <v>49</v>
      </c>
      <c r="AD1265" s="127" t="s">
        <v>334</v>
      </c>
    </row>
    <row r="1266" spans="1:30" ht="15" customHeight="1" x14ac:dyDescent="0.25">
      <c r="B1266" s="126">
        <v>2020</v>
      </c>
      <c r="C1266" s="127">
        <v>64478</v>
      </c>
      <c r="D1266" s="127">
        <v>94605</v>
      </c>
      <c r="E1266" s="127">
        <v>6044</v>
      </c>
      <c r="F1266" s="127"/>
      <c r="G1266" s="127">
        <v>6658</v>
      </c>
      <c r="H1266" s="127"/>
      <c r="I1266" s="127">
        <v>1060</v>
      </c>
      <c r="J1266" s="127"/>
      <c r="K1266" s="127">
        <v>25941</v>
      </c>
      <c r="L1266" s="127"/>
      <c r="M1266" s="128">
        <v>9.3699999999999992</v>
      </c>
      <c r="N1266" s="127"/>
      <c r="O1266" s="128">
        <v>7.04</v>
      </c>
      <c r="P1266" s="127"/>
      <c r="Q1266" s="127">
        <v>12116</v>
      </c>
      <c r="R1266" s="127">
        <v>41274</v>
      </c>
      <c r="S1266" s="127">
        <v>1667</v>
      </c>
      <c r="T1266" s="127"/>
      <c r="U1266" s="127">
        <v>2703</v>
      </c>
      <c r="V1266" s="127"/>
      <c r="W1266" s="127">
        <v>2453</v>
      </c>
      <c r="X1266" s="127"/>
      <c r="Y1266" s="127">
        <v>30682</v>
      </c>
      <c r="Z1266" s="127"/>
      <c r="AA1266" s="128">
        <v>13.76</v>
      </c>
      <c r="AB1266" s="127"/>
      <c r="AC1266" s="128">
        <v>6.55</v>
      </c>
      <c r="AD1266" s="127"/>
    </row>
    <row r="1267" spans="1:30" ht="15" customHeight="1" x14ac:dyDescent="0.25">
      <c r="B1267" s="126">
        <v>2019</v>
      </c>
      <c r="C1267" s="127">
        <v>64823</v>
      </c>
      <c r="D1267" s="127">
        <v>97140</v>
      </c>
      <c r="E1267" s="127">
        <v>6275</v>
      </c>
      <c r="F1267" s="139"/>
      <c r="G1267" s="127">
        <v>7148</v>
      </c>
      <c r="H1267" s="139"/>
      <c r="I1267" s="127">
        <v>1453</v>
      </c>
      <c r="J1267" s="139"/>
      <c r="K1267" s="127">
        <v>43310</v>
      </c>
      <c r="L1267" s="139"/>
      <c r="M1267" s="128">
        <v>9.68</v>
      </c>
      <c r="N1267" s="139"/>
      <c r="O1267" s="128">
        <v>7.36</v>
      </c>
      <c r="P1267" s="139"/>
      <c r="Q1267" s="127">
        <v>12310</v>
      </c>
      <c r="R1267" s="127">
        <v>43503</v>
      </c>
      <c r="S1267" s="127">
        <v>1398</v>
      </c>
      <c r="T1267" s="127"/>
      <c r="U1267" s="127">
        <v>2532</v>
      </c>
      <c r="V1267" s="127"/>
      <c r="W1267" s="127">
        <v>2357</v>
      </c>
      <c r="X1267" s="127"/>
      <c r="Y1267" s="127">
        <v>36688</v>
      </c>
      <c r="Z1267" s="127"/>
      <c r="AA1267" s="128">
        <v>11.36</v>
      </c>
      <c r="AB1267" s="127"/>
      <c r="AC1267" s="128">
        <v>5.82</v>
      </c>
      <c r="AD1267" s="127"/>
    </row>
    <row r="1268" spans="1:30" ht="15" customHeight="1" x14ac:dyDescent="0.25">
      <c r="A1268" s="14"/>
      <c r="B1268" s="126">
        <v>2018</v>
      </c>
      <c r="C1268" s="127">
        <v>61680</v>
      </c>
      <c r="D1268" s="127">
        <v>93415</v>
      </c>
      <c r="E1268" s="127">
        <v>5623</v>
      </c>
      <c r="F1268" s="139"/>
      <c r="G1268" s="127">
        <v>6437</v>
      </c>
      <c r="H1268" s="139"/>
      <c r="I1268" s="127">
        <v>1269</v>
      </c>
      <c r="J1268" s="139"/>
      <c r="K1268" s="127">
        <v>35168</v>
      </c>
      <c r="L1268" s="139"/>
      <c r="M1268" s="128">
        <v>9.1199999999999992</v>
      </c>
      <c r="N1268" s="139"/>
      <c r="O1268" s="128">
        <v>6.89</v>
      </c>
      <c r="P1268" s="139"/>
      <c r="Q1268" s="127">
        <v>12085</v>
      </c>
      <c r="R1268" s="127">
        <v>42660</v>
      </c>
      <c r="S1268" s="127">
        <v>1227</v>
      </c>
      <c r="T1268" s="127"/>
      <c r="U1268" s="127">
        <v>2248</v>
      </c>
      <c r="V1268" s="127"/>
      <c r="W1268" s="127">
        <v>1982</v>
      </c>
      <c r="X1268" s="127"/>
      <c r="Y1268" s="127">
        <v>30793</v>
      </c>
      <c r="Z1268" s="127"/>
      <c r="AA1268" s="128">
        <v>10.15</v>
      </c>
      <c r="AB1268" s="127"/>
      <c r="AC1268" s="128">
        <v>5.27</v>
      </c>
      <c r="AD1268" s="127"/>
    </row>
    <row r="1269" spans="1:30" ht="15" customHeight="1" x14ac:dyDescent="0.25">
      <c r="A1269" s="14"/>
      <c r="B1269" s="126">
        <v>2017</v>
      </c>
      <c r="C1269" s="127">
        <v>59541</v>
      </c>
      <c r="D1269" s="127">
        <v>90323</v>
      </c>
      <c r="E1269" s="127">
        <v>5560</v>
      </c>
      <c r="F1269" s="127"/>
      <c r="G1269" s="127">
        <v>6410</v>
      </c>
      <c r="H1269" s="127"/>
      <c r="I1269" s="127">
        <v>1406</v>
      </c>
      <c r="J1269" s="127"/>
      <c r="K1269" s="127">
        <v>39481</v>
      </c>
      <c r="L1269" s="127"/>
      <c r="M1269" s="128">
        <v>9.34</v>
      </c>
      <c r="N1269" s="127"/>
      <c r="O1269" s="128">
        <v>7.1</v>
      </c>
      <c r="P1269" s="127"/>
      <c r="Q1269" s="127">
        <v>12022</v>
      </c>
      <c r="R1269" s="127">
        <v>41760</v>
      </c>
      <c r="S1269" s="127">
        <v>1196</v>
      </c>
      <c r="T1269" s="127"/>
      <c r="U1269" s="127">
        <v>2323</v>
      </c>
      <c r="V1269" s="127"/>
      <c r="W1269" s="127">
        <v>2131</v>
      </c>
      <c r="X1269" s="127"/>
      <c r="Y1269" s="127">
        <v>34243</v>
      </c>
      <c r="Z1269" s="127"/>
      <c r="AA1269" s="128">
        <v>9.9499999999999993</v>
      </c>
      <c r="AB1269" s="127"/>
      <c r="AC1269" s="128">
        <v>5.56</v>
      </c>
      <c r="AD1269" s="127"/>
    </row>
    <row r="1270" spans="1:30" ht="15" customHeight="1" x14ac:dyDescent="0.25">
      <c r="B1270" s="126">
        <v>2016</v>
      </c>
      <c r="C1270" s="127">
        <v>56904</v>
      </c>
      <c r="D1270" s="127">
        <v>87575</v>
      </c>
      <c r="E1270" s="127">
        <v>5415</v>
      </c>
      <c r="F1270" s="139"/>
      <c r="G1270" s="127">
        <v>6211</v>
      </c>
      <c r="H1270" s="139"/>
      <c r="I1270" s="127">
        <v>1372</v>
      </c>
      <c r="J1270" s="139"/>
      <c r="K1270" s="127">
        <v>30325</v>
      </c>
      <c r="L1270" s="139"/>
      <c r="M1270" s="128">
        <v>9.52</v>
      </c>
      <c r="N1270" s="139"/>
      <c r="O1270" s="128">
        <v>7.09</v>
      </c>
      <c r="P1270" s="139"/>
      <c r="Q1270" s="127">
        <v>11998</v>
      </c>
      <c r="R1270" s="127">
        <v>41554</v>
      </c>
      <c r="S1270" s="127">
        <v>1240</v>
      </c>
      <c r="T1270" s="127"/>
      <c r="U1270" s="127">
        <v>2236</v>
      </c>
      <c r="V1270" s="127"/>
      <c r="W1270" s="127">
        <v>2017</v>
      </c>
      <c r="X1270" s="127"/>
      <c r="Y1270" s="127">
        <v>24297</v>
      </c>
      <c r="Z1270" s="127"/>
      <c r="AA1270" s="128">
        <v>10.34</v>
      </c>
      <c r="AB1270" s="127"/>
      <c r="AC1270" s="128">
        <v>5.38</v>
      </c>
      <c r="AD1270" s="127"/>
    </row>
    <row r="1271" spans="1:30" ht="15" customHeight="1" x14ac:dyDescent="0.25">
      <c r="B1271" s="126">
        <v>2015</v>
      </c>
      <c r="C1271" s="127">
        <v>55273</v>
      </c>
      <c r="D1271" s="127">
        <v>84769</v>
      </c>
      <c r="E1271" s="139">
        <v>5621</v>
      </c>
      <c r="F1271" s="139"/>
      <c r="G1271" s="139">
        <v>6583</v>
      </c>
      <c r="H1271" s="139"/>
      <c r="I1271" s="139">
        <v>1617</v>
      </c>
      <c r="J1271" s="139"/>
      <c r="K1271" s="139">
        <v>35341</v>
      </c>
      <c r="L1271" s="139"/>
      <c r="M1271" s="140">
        <v>10.17</v>
      </c>
      <c r="N1271" s="139"/>
      <c r="O1271" s="140">
        <v>7.77</v>
      </c>
      <c r="P1271" s="139"/>
      <c r="Q1271" s="139">
        <v>11990</v>
      </c>
      <c r="R1271" s="127">
        <v>40397</v>
      </c>
      <c r="S1271" s="127">
        <v>1267</v>
      </c>
      <c r="T1271" s="127"/>
      <c r="U1271" s="127">
        <v>2324</v>
      </c>
      <c r="V1271" s="127"/>
      <c r="W1271" s="127">
        <v>2151</v>
      </c>
      <c r="X1271" s="127"/>
      <c r="Y1271" s="127">
        <v>26018</v>
      </c>
      <c r="Z1271" s="127"/>
      <c r="AA1271" s="128">
        <v>10.57</v>
      </c>
      <c r="AB1271" s="127"/>
      <c r="AC1271" s="128">
        <v>5.75</v>
      </c>
      <c r="AD1271" s="127"/>
    </row>
    <row r="1272" spans="1:30" ht="15" customHeight="1" x14ac:dyDescent="0.25">
      <c r="B1272" s="126">
        <v>2014</v>
      </c>
      <c r="C1272" s="127">
        <v>53698</v>
      </c>
      <c r="D1272" s="127">
        <v>82462</v>
      </c>
      <c r="E1272" s="139">
        <v>5789</v>
      </c>
      <c r="F1272" s="139"/>
      <c r="G1272" s="139">
        <v>6800</v>
      </c>
      <c r="H1272" s="139"/>
      <c r="I1272" s="139">
        <v>1667</v>
      </c>
      <c r="J1272" s="139"/>
      <c r="K1272" s="139">
        <v>43613</v>
      </c>
      <c r="L1272" s="139"/>
      <c r="M1272" s="140">
        <v>10.78</v>
      </c>
      <c r="N1272" s="139"/>
      <c r="O1272" s="140">
        <v>8.25</v>
      </c>
      <c r="P1272" s="139"/>
      <c r="Q1272" s="139">
        <v>11929</v>
      </c>
      <c r="R1272" s="127">
        <v>39582</v>
      </c>
      <c r="S1272" s="127">
        <v>1360</v>
      </c>
      <c r="T1272" s="127"/>
      <c r="U1272" s="127">
        <v>2622</v>
      </c>
      <c r="V1272" s="127"/>
      <c r="W1272" s="127">
        <v>2423</v>
      </c>
      <c r="X1272" s="127"/>
      <c r="Y1272" s="127">
        <v>35210</v>
      </c>
      <c r="Z1272" s="127"/>
      <c r="AA1272" s="128">
        <v>11.4</v>
      </c>
      <c r="AB1272" s="127"/>
      <c r="AC1272" s="128">
        <v>6.62</v>
      </c>
      <c r="AD1272" s="127"/>
    </row>
    <row r="1273" spans="1:30" ht="15" customHeight="1" x14ac:dyDescent="0.25">
      <c r="B1273" s="126">
        <v>2013</v>
      </c>
      <c r="C1273" s="127">
        <v>53138</v>
      </c>
      <c r="D1273" s="127">
        <v>81346</v>
      </c>
      <c r="E1273" s="139">
        <v>6299</v>
      </c>
      <c r="F1273" s="139"/>
      <c r="G1273" s="139">
        <v>7347</v>
      </c>
      <c r="H1273" s="139"/>
      <c r="I1273" s="139">
        <v>1764</v>
      </c>
      <c r="J1273" s="139"/>
      <c r="K1273" s="139">
        <v>46495</v>
      </c>
      <c r="L1273" s="139"/>
      <c r="M1273" s="140">
        <v>11.85</v>
      </c>
      <c r="N1273" s="139"/>
      <c r="O1273" s="140">
        <v>9.0299999999999994</v>
      </c>
      <c r="P1273" s="139"/>
      <c r="Q1273" s="139">
        <v>11775</v>
      </c>
      <c r="R1273" s="127">
        <v>38805</v>
      </c>
      <c r="S1273" s="127">
        <v>1303</v>
      </c>
      <c r="T1273" s="127"/>
      <c r="U1273" s="127">
        <v>2560</v>
      </c>
      <c r="V1273" s="127"/>
      <c r="W1273" s="127">
        <v>2439</v>
      </c>
      <c r="X1273" s="127"/>
      <c r="Y1273" s="127">
        <v>35418</v>
      </c>
      <c r="Z1273" s="127"/>
      <c r="AA1273" s="128">
        <v>11.07</v>
      </c>
      <c r="AB1273" s="127"/>
      <c r="AC1273" s="128">
        <v>6.6</v>
      </c>
      <c r="AD1273" s="127"/>
    </row>
    <row r="1274" spans="1:30" ht="15" customHeight="1" x14ac:dyDescent="0.25">
      <c r="B1274" s="126">
        <v>2012</v>
      </c>
      <c r="C1274" s="127">
        <v>53674</v>
      </c>
      <c r="D1274" s="127">
        <v>82904</v>
      </c>
      <c r="E1274" s="127">
        <v>7769</v>
      </c>
      <c r="F1274" s="127"/>
      <c r="G1274" s="127">
        <v>9504</v>
      </c>
      <c r="H1274" s="127"/>
      <c r="I1274" s="127">
        <v>2628</v>
      </c>
      <c r="J1274" s="127"/>
      <c r="K1274" s="127">
        <v>67263</v>
      </c>
      <c r="L1274" s="127"/>
      <c r="M1274" s="128">
        <v>14.47</v>
      </c>
      <c r="N1274" s="127"/>
      <c r="O1274" s="128">
        <v>11.46</v>
      </c>
      <c r="P1274" s="127"/>
      <c r="Q1274" s="127">
        <v>11888</v>
      </c>
      <c r="R1274" s="127">
        <v>39772</v>
      </c>
      <c r="S1274" s="127">
        <v>1744</v>
      </c>
      <c r="T1274" s="127"/>
      <c r="U1274" s="127">
        <v>3812</v>
      </c>
      <c r="V1274" s="127"/>
      <c r="W1274" s="127">
        <v>3594</v>
      </c>
      <c r="X1274" s="127"/>
      <c r="Y1274" s="127">
        <v>49216</v>
      </c>
      <c r="Z1274" s="127"/>
      <c r="AA1274" s="128">
        <v>14.67</v>
      </c>
      <c r="AB1274" s="127"/>
      <c r="AC1274" s="128">
        <v>9.58</v>
      </c>
      <c r="AD1274" s="127"/>
    </row>
    <row r="1275" spans="1:30" ht="15" customHeight="1" x14ac:dyDescent="0.25">
      <c r="B1275" s="126">
        <v>2011</v>
      </c>
      <c r="C1275" s="127">
        <v>56583</v>
      </c>
      <c r="D1275" s="127">
        <v>89636</v>
      </c>
      <c r="E1275" s="127">
        <v>8623</v>
      </c>
      <c r="F1275" s="127"/>
      <c r="G1275" s="127">
        <v>10532</v>
      </c>
      <c r="H1275" s="127"/>
      <c r="I1275" s="127">
        <v>2930</v>
      </c>
      <c r="J1275" s="127"/>
      <c r="K1275" s="127">
        <v>84601</v>
      </c>
      <c r="L1275" s="127"/>
      <c r="M1275" s="128">
        <v>15.24</v>
      </c>
      <c r="N1275" s="128"/>
      <c r="O1275" s="128">
        <v>11.75</v>
      </c>
      <c r="P1275" s="128"/>
      <c r="Q1275" s="127">
        <v>12546</v>
      </c>
      <c r="R1275" s="127">
        <v>43945</v>
      </c>
      <c r="S1275" s="127">
        <v>1758</v>
      </c>
      <c r="T1275" s="127"/>
      <c r="U1275" s="127">
        <v>3926</v>
      </c>
      <c r="V1275" s="127"/>
      <c r="W1275" s="127">
        <v>3749</v>
      </c>
      <c r="X1275" s="127"/>
      <c r="Y1275" s="127">
        <v>70207</v>
      </c>
      <c r="Z1275" s="127"/>
      <c r="AA1275" s="128">
        <v>14.01</v>
      </c>
      <c r="AB1275" s="128"/>
      <c r="AC1275" s="128">
        <v>8.93</v>
      </c>
      <c r="AD1275" s="128"/>
    </row>
    <row r="1276" spans="1:30" ht="15" customHeight="1" x14ac:dyDescent="0.25">
      <c r="B1276" s="126">
        <v>2010</v>
      </c>
      <c r="C1276" s="127">
        <v>59313</v>
      </c>
      <c r="D1276" s="127">
        <v>92118</v>
      </c>
      <c r="E1276" s="127">
        <v>8847</v>
      </c>
      <c r="F1276" s="127"/>
      <c r="G1276" s="127">
        <v>10370</v>
      </c>
      <c r="H1276" s="127"/>
      <c r="I1276" s="127">
        <v>2329</v>
      </c>
      <c r="J1276" s="127"/>
      <c r="K1276" s="127">
        <v>78241</v>
      </c>
      <c r="L1276" s="127"/>
      <c r="M1276" s="128">
        <v>14.92</v>
      </c>
      <c r="N1276" s="128"/>
      <c r="O1276" s="128">
        <v>11.26</v>
      </c>
      <c r="P1276" s="128"/>
      <c r="Q1276" s="127">
        <v>12612</v>
      </c>
      <c r="R1276" s="127">
        <v>43774</v>
      </c>
      <c r="S1276" s="127">
        <v>1436</v>
      </c>
      <c r="T1276" s="127"/>
      <c r="U1276" s="127">
        <v>3104</v>
      </c>
      <c r="V1276" s="127"/>
      <c r="W1276" s="127">
        <v>2946</v>
      </c>
      <c r="X1276" s="127"/>
      <c r="Y1276" s="127">
        <v>54628</v>
      </c>
      <c r="Z1276" s="127"/>
      <c r="AA1276" s="128">
        <v>11.39</v>
      </c>
      <c r="AB1276" s="128"/>
      <c r="AC1276" s="128">
        <v>7.09</v>
      </c>
      <c r="AD1276" s="128"/>
    </row>
    <row r="1277" spans="1:30" ht="15" customHeight="1" x14ac:dyDescent="0.25">
      <c r="B1277" s="126">
        <v>2009</v>
      </c>
      <c r="C1277" s="127">
        <v>63489</v>
      </c>
      <c r="D1277" s="127">
        <v>97148</v>
      </c>
      <c r="E1277" s="127">
        <v>9836</v>
      </c>
      <c r="F1277" s="127"/>
      <c r="G1277" s="127">
        <v>11265</v>
      </c>
      <c r="H1277" s="127"/>
      <c r="I1277" s="127">
        <v>1988</v>
      </c>
      <c r="J1277" s="127"/>
      <c r="K1277" s="127">
        <v>77134</v>
      </c>
      <c r="L1277" s="127"/>
      <c r="M1277" s="128">
        <v>15.49</v>
      </c>
      <c r="N1277" s="128"/>
      <c r="O1277" s="128">
        <v>11.6</v>
      </c>
      <c r="P1277" s="128"/>
      <c r="Q1277" s="127">
        <v>12399</v>
      </c>
      <c r="R1277" s="127">
        <v>43671</v>
      </c>
      <c r="S1277" s="127">
        <v>1450</v>
      </c>
      <c r="T1277" s="127"/>
      <c r="U1277" s="127">
        <v>3119</v>
      </c>
      <c r="V1277" s="127"/>
      <c r="W1277" s="127">
        <v>2895</v>
      </c>
      <c r="X1277" s="127"/>
      <c r="Y1277" s="127">
        <v>42656</v>
      </c>
      <c r="Z1277" s="127"/>
      <c r="AA1277" s="128">
        <v>11.69</v>
      </c>
      <c r="AB1277" s="128"/>
      <c r="AC1277" s="128">
        <v>7.14</v>
      </c>
      <c r="AD1277" s="128"/>
    </row>
    <row r="1278" spans="1:30" ht="15" customHeight="1" x14ac:dyDescent="0.25">
      <c r="B1278" s="126">
        <v>2008</v>
      </c>
      <c r="C1278" s="127">
        <v>67788</v>
      </c>
      <c r="D1278" s="127">
        <v>101053</v>
      </c>
      <c r="E1278" s="127">
        <v>10729</v>
      </c>
      <c r="F1278" s="127"/>
      <c r="G1278" s="127">
        <v>11936</v>
      </c>
      <c r="H1278" s="127"/>
      <c r="I1278" s="127">
        <v>1761</v>
      </c>
      <c r="J1278" s="127"/>
      <c r="K1278" s="127">
        <v>74977</v>
      </c>
      <c r="L1278" s="127"/>
      <c r="M1278" s="128">
        <v>15.83</v>
      </c>
      <c r="N1278" s="128"/>
      <c r="O1278" s="128">
        <v>11.81</v>
      </c>
      <c r="P1278" s="128"/>
      <c r="Q1278" s="127">
        <v>12070</v>
      </c>
      <c r="R1278" s="127">
        <v>42971</v>
      </c>
      <c r="S1278" s="127">
        <v>1178</v>
      </c>
      <c r="T1278" s="127"/>
      <c r="U1278" s="127">
        <v>2518</v>
      </c>
      <c r="V1278" s="127"/>
      <c r="W1278" s="127">
        <v>2352</v>
      </c>
      <c r="X1278" s="127"/>
      <c r="Y1278" s="127">
        <v>36477</v>
      </c>
      <c r="Z1278" s="127"/>
      <c r="AA1278" s="128">
        <v>9.76</v>
      </c>
      <c r="AB1278" s="128"/>
      <c r="AC1278" s="128">
        <v>5.86</v>
      </c>
      <c r="AD1278" s="128"/>
    </row>
    <row r="1279" spans="1:30" ht="15" customHeight="1" x14ac:dyDescent="0.25">
      <c r="B1279" s="181" t="s">
        <v>25</v>
      </c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</row>
    <row r="1280" spans="1:30" ht="15" customHeight="1" x14ac:dyDescent="0.25">
      <c r="B1280" s="123" t="s">
        <v>169</v>
      </c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</row>
    <row r="1281" spans="1:30" ht="15" customHeight="1" x14ac:dyDescent="0.25">
      <c r="B1281" s="167">
        <v>2022</v>
      </c>
      <c r="C1281" s="166">
        <v>59747</v>
      </c>
      <c r="D1281" s="166">
        <v>61857</v>
      </c>
      <c r="E1281" s="166">
        <v>4566</v>
      </c>
      <c r="F1281" s="166" t="s">
        <v>333</v>
      </c>
      <c r="G1281" s="166">
        <v>4688</v>
      </c>
      <c r="H1281" s="166" t="s">
        <v>333</v>
      </c>
      <c r="I1281" s="166">
        <v>178</v>
      </c>
      <c r="J1281" s="166" t="s">
        <v>333</v>
      </c>
      <c r="K1281" s="166">
        <v>37658</v>
      </c>
      <c r="L1281" s="166" t="s">
        <v>333</v>
      </c>
      <c r="M1281" s="168">
        <v>7.64</v>
      </c>
      <c r="N1281" s="166" t="s">
        <v>333</v>
      </c>
      <c r="O1281" s="168">
        <v>7.58</v>
      </c>
      <c r="P1281" s="166" t="s">
        <v>333</v>
      </c>
      <c r="Q1281" s="166">
        <v>2378</v>
      </c>
      <c r="R1281" s="166">
        <v>3696</v>
      </c>
      <c r="S1281" s="166" t="s">
        <v>53</v>
      </c>
      <c r="T1281" s="166"/>
      <c r="U1281" s="166" t="s">
        <v>53</v>
      </c>
      <c r="V1281" s="166"/>
      <c r="W1281" s="166" t="s">
        <v>53</v>
      </c>
      <c r="X1281" s="166"/>
      <c r="Y1281" s="166" t="s">
        <v>53</v>
      </c>
      <c r="Z1281" s="166"/>
      <c r="AA1281" s="166" t="s">
        <v>51</v>
      </c>
      <c r="AB1281" s="166"/>
      <c r="AC1281" s="166" t="s">
        <v>51</v>
      </c>
      <c r="AD1281" s="166"/>
    </row>
    <row r="1282" spans="1:30" ht="15" customHeight="1" x14ac:dyDescent="0.25">
      <c r="B1282" s="126">
        <v>2021</v>
      </c>
      <c r="C1282" s="127">
        <v>54531</v>
      </c>
      <c r="D1282" s="127">
        <v>56595</v>
      </c>
      <c r="E1282" s="127">
        <v>4143</v>
      </c>
      <c r="F1282" s="139" t="s">
        <v>334</v>
      </c>
      <c r="G1282" s="127">
        <v>4283</v>
      </c>
      <c r="H1282" s="139" t="s">
        <v>334</v>
      </c>
      <c r="I1282" s="127">
        <v>182</v>
      </c>
      <c r="J1282" s="139" t="s">
        <v>334</v>
      </c>
      <c r="K1282" s="127">
        <v>18537</v>
      </c>
      <c r="L1282" s="139" t="s">
        <v>334</v>
      </c>
      <c r="M1282" s="128">
        <v>7.6</v>
      </c>
      <c r="N1282" s="139" t="s">
        <v>334</v>
      </c>
      <c r="O1282" s="128">
        <v>7.57</v>
      </c>
      <c r="P1282" s="139" t="s">
        <v>334</v>
      </c>
      <c r="Q1282" s="127">
        <v>2402</v>
      </c>
      <c r="R1282" s="127">
        <v>3718</v>
      </c>
      <c r="S1282" s="127">
        <v>334</v>
      </c>
      <c r="T1282" s="127" t="s">
        <v>334</v>
      </c>
      <c r="U1282" s="127">
        <v>445</v>
      </c>
      <c r="V1282" s="127" t="s">
        <v>334</v>
      </c>
      <c r="W1282" s="127">
        <v>422</v>
      </c>
      <c r="X1282" s="127" t="s">
        <v>334</v>
      </c>
      <c r="Y1282" s="127">
        <v>7548</v>
      </c>
      <c r="Z1282" s="127" t="s">
        <v>334</v>
      </c>
      <c r="AA1282" s="128">
        <v>13.91</v>
      </c>
      <c r="AB1282" s="127" t="s">
        <v>334</v>
      </c>
      <c r="AC1282" s="128">
        <v>11.97</v>
      </c>
      <c r="AD1282" s="127" t="s">
        <v>334</v>
      </c>
    </row>
    <row r="1283" spans="1:30" ht="15" customHeight="1" x14ac:dyDescent="0.25">
      <c r="B1283" s="126">
        <v>2020</v>
      </c>
      <c r="C1283" s="127">
        <v>53989</v>
      </c>
      <c r="D1283" s="127">
        <v>57065</v>
      </c>
      <c r="E1283" s="127">
        <v>5349</v>
      </c>
      <c r="F1283" s="127"/>
      <c r="G1283" s="127">
        <v>5528</v>
      </c>
      <c r="H1283" s="127"/>
      <c r="I1283" s="127">
        <v>208</v>
      </c>
      <c r="J1283" s="127"/>
      <c r="K1283" s="127">
        <v>17483</v>
      </c>
      <c r="L1283" s="127"/>
      <c r="M1283" s="128">
        <v>9.91</v>
      </c>
      <c r="N1283" s="127"/>
      <c r="O1283" s="128">
        <v>9.69</v>
      </c>
      <c r="P1283" s="127"/>
      <c r="Q1283" s="127">
        <v>3322</v>
      </c>
      <c r="R1283" s="127">
        <v>5535</v>
      </c>
      <c r="S1283" s="127">
        <v>929</v>
      </c>
      <c r="T1283" s="127"/>
      <c r="U1283" s="127">
        <v>1310</v>
      </c>
      <c r="V1283" s="127"/>
      <c r="W1283" s="127">
        <v>1082</v>
      </c>
      <c r="X1283" s="127"/>
      <c r="Y1283" s="127">
        <v>15378</v>
      </c>
      <c r="Z1283" s="127"/>
      <c r="AA1283" s="128">
        <v>27.97</v>
      </c>
      <c r="AB1283" s="127"/>
      <c r="AC1283" s="128">
        <v>23.67</v>
      </c>
      <c r="AD1283" s="127"/>
    </row>
    <row r="1284" spans="1:30" ht="15" customHeight="1" x14ac:dyDescent="0.25">
      <c r="B1284" s="126">
        <v>2019</v>
      </c>
      <c r="C1284" s="127">
        <v>54571</v>
      </c>
      <c r="D1284" s="127">
        <v>58471</v>
      </c>
      <c r="E1284" s="127">
        <v>5501</v>
      </c>
      <c r="F1284" s="139"/>
      <c r="G1284" s="127">
        <v>5785</v>
      </c>
      <c r="H1284" s="139"/>
      <c r="I1284" s="127">
        <v>370</v>
      </c>
      <c r="J1284" s="139"/>
      <c r="K1284" s="127">
        <v>25981</v>
      </c>
      <c r="L1284" s="139"/>
      <c r="M1284" s="128">
        <v>10.08</v>
      </c>
      <c r="N1284" s="139"/>
      <c r="O1284" s="128">
        <v>9.89</v>
      </c>
      <c r="P1284" s="139"/>
      <c r="Q1284" s="127">
        <v>3647</v>
      </c>
      <c r="R1284" s="127">
        <v>6535</v>
      </c>
      <c r="S1284" s="127">
        <v>609</v>
      </c>
      <c r="T1284" s="127"/>
      <c r="U1284" s="127">
        <v>914</v>
      </c>
      <c r="V1284" s="127"/>
      <c r="W1284" s="127">
        <v>767</v>
      </c>
      <c r="X1284" s="127"/>
      <c r="Y1284" s="127">
        <v>11200</v>
      </c>
      <c r="Z1284" s="127"/>
      <c r="AA1284" s="128">
        <v>16.7</v>
      </c>
      <c r="AB1284" s="127"/>
      <c r="AC1284" s="128">
        <v>13.99</v>
      </c>
      <c r="AD1284" s="127"/>
    </row>
    <row r="1285" spans="1:30" ht="15" customHeight="1" x14ac:dyDescent="0.25">
      <c r="A1285" s="14"/>
      <c r="B1285" s="126">
        <v>2018</v>
      </c>
      <c r="C1285" s="127">
        <v>51901</v>
      </c>
      <c r="D1285" s="127">
        <v>56148</v>
      </c>
      <c r="E1285" s="127">
        <v>4938</v>
      </c>
      <c r="F1285" s="139"/>
      <c r="G1285" s="127">
        <v>5264</v>
      </c>
      <c r="H1285" s="139"/>
      <c r="I1285" s="127">
        <v>383</v>
      </c>
      <c r="J1285" s="139"/>
      <c r="K1285" s="127">
        <v>26277</v>
      </c>
      <c r="L1285" s="139"/>
      <c r="M1285" s="128">
        <v>9.51</v>
      </c>
      <c r="N1285" s="139"/>
      <c r="O1285" s="128">
        <v>9.3800000000000008</v>
      </c>
      <c r="P1285" s="139"/>
      <c r="Q1285" s="127">
        <v>3855</v>
      </c>
      <c r="R1285" s="127">
        <v>7100</v>
      </c>
      <c r="S1285" s="127">
        <v>594</v>
      </c>
      <c r="T1285" s="127"/>
      <c r="U1285" s="127">
        <v>988</v>
      </c>
      <c r="V1285" s="127"/>
      <c r="W1285" s="127">
        <v>742</v>
      </c>
      <c r="X1285" s="127"/>
      <c r="Y1285" s="127">
        <v>12630</v>
      </c>
      <c r="Z1285" s="127"/>
      <c r="AA1285" s="128">
        <v>15.41</v>
      </c>
      <c r="AB1285" s="127"/>
      <c r="AC1285" s="128">
        <v>13.92</v>
      </c>
      <c r="AD1285" s="127"/>
    </row>
    <row r="1286" spans="1:30" ht="15" customHeight="1" x14ac:dyDescent="0.25">
      <c r="A1286" s="14"/>
      <c r="B1286" s="126">
        <v>2017</v>
      </c>
      <c r="C1286" s="127">
        <v>49984</v>
      </c>
      <c r="D1286" s="127">
        <v>54085</v>
      </c>
      <c r="E1286" s="127">
        <v>4843</v>
      </c>
      <c r="F1286" s="127"/>
      <c r="G1286" s="127">
        <v>5149</v>
      </c>
      <c r="H1286" s="127"/>
      <c r="I1286" s="127">
        <v>401</v>
      </c>
      <c r="J1286" s="127"/>
      <c r="K1286" s="127">
        <v>24266</v>
      </c>
      <c r="L1286" s="127"/>
      <c r="M1286" s="128">
        <v>9.69</v>
      </c>
      <c r="N1286" s="127"/>
      <c r="O1286" s="128">
        <v>9.52</v>
      </c>
      <c r="P1286" s="127"/>
      <c r="Q1286" s="127">
        <v>3920</v>
      </c>
      <c r="R1286" s="127">
        <v>7143</v>
      </c>
      <c r="S1286" s="127">
        <v>505</v>
      </c>
      <c r="T1286" s="127"/>
      <c r="U1286" s="127">
        <v>865</v>
      </c>
      <c r="V1286" s="127"/>
      <c r="W1286" s="127">
        <v>694</v>
      </c>
      <c r="X1286" s="127"/>
      <c r="Y1286" s="127">
        <v>11622</v>
      </c>
      <c r="Z1286" s="127"/>
      <c r="AA1286" s="128">
        <v>12.88</v>
      </c>
      <c r="AB1286" s="127"/>
      <c r="AC1286" s="128">
        <v>12.11</v>
      </c>
      <c r="AD1286" s="127"/>
    </row>
    <row r="1287" spans="1:30" ht="15" customHeight="1" x14ac:dyDescent="0.25">
      <c r="B1287" s="126">
        <v>2016</v>
      </c>
      <c r="C1287" s="127">
        <v>47510</v>
      </c>
      <c r="D1287" s="127">
        <v>51841</v>
      </c>
      <c r="E1287" s="127">
        <v>4626</v>
      </c>
      <c r="F1287" s="139"/>
      <c r="G1287" s="127">
        <v>4847</v>
      </c>
      <c r="H1287" s="139"/>
      <c r="I1287" s="127">
        <v>281</v>
      </c>
      <c r="J1287" s="139"/>
      <c r="K1287" s="127">
        <v>18625</v>
      </c>
      <c r="L1287" s="139"/>
      <c r="M1287" s="128">
        <v>9.74</v>
      </c>
      <c r="N1287" s="139"/>
      <c r="O1287" s="128">
        <v>9.35</v>
      </c>
      <c r="P1287" s="139"/>
      <c r="Q1287" s="127">
        <v>3976</v>
      </c>
      <c r="R1287" s="127">
        <v>7341</v>
      </c>
      <c r="S1287" s="127">
        <v>481</v>
      </c>
      <c r="T1287" s="127"/>
      <c r="U1287" s="127">
        <v>784</v>
      </c>
      <c r="V1287" s="127"/>
      <c r="W1287" s="127">
        <v>589</v>
      </c>
      <c r="X1287" s="127"/>
      <c r="Y1287" s="127">
        <v>8303</v>
      </c>
      <c r="Z1287" s="127"/>
      <c r="AA1287" s="128">
        <v>12.1</v>
      </c>
      <c r="AB1287" s="127"/>
      <c r="AC1287" s="128">
        <v>10.68</v>
      </c>
      <c r="AD1287" s="127"/>
    </row>
    <row r="1288" spans="1:30" ht="15" customHeight="1" x14ac:dyDescent="0.25">
      <c r="B1288" s="126">
        <v>2015</v>
      </c>
      <c r="C1288" s="127">
        <v>45895</v>
      </c>
      <c r="D1288" s="127">
        <v>49954</v>
      </c>
      <c r="E1288" s="139">
        <v>4708</v>
      </c>
      <c r="F1288" s="139"/>
      <c r="G1288" s="139">
        <v>4950</v>
      </c>
      <c r="H1288" s="139"/>
      <c r="I1288" s="139">
        <v>333</v>
      </c>
      <c r="J1288" s="139"/>
      <c r="K1288" s="139">
        <v>20116</v>
      </c>
      <c r="L1288" s="139"/>
      <c r="M1288" s="140">
        <v>10.26</v>
      </c>
      <c r="N1288" s="139"/>
      <c r="O1288" s="140">
        <v>9.91</v>
      </c>
      <c r="P1288" s="139"/>
      <c r="Q1288" s="139">
        <v>3988</v>
      </c>
      <c r="R1288" s="127">
        <v>7114</v>
      </c>
      <c r="S1288" s="127">
        <v>477</v>
      </c>
      <c r="T1288" s="127"/>
      <c r="U1288" s="127">
        <v>734</v>
      </c>
      <c r="V1288" s="127"/>
      <c r="W1288" s="127">
        <v>587</v>
      </c>
      <c r="X1288" s="127"/>
      <c r="Y1288" s="127">
        <v>7661</v>
      </c>
      <c r="Z1288" s="127"/>
      <c r="AA1288" s="128">
        <v>11.96</v>
      </c>
      <c r="AB1288" s="127"/>
      <c r="AC1288" s="128">
        <v>10.32</v>
      </c>
      <c r="AD1288" s="127"/>
    </row>
    <row r="1289" spans="1:30" ht="15" customHeight="1" x14ac:dyDescent="0.25">
      <c r="B1289" s="126">
        <v>2014</v>
      </c>
      <c r="C1289" s="127">
        <v>44442</v>
      </c>
      <c r="D1289" s="127">
        <v>48699</v>
      </c>
      <c r="E1289" s="139">
        <v>4905</v>
      </c>
      <c r="F1289" s="139"/>
      <c r="G1289" s="139">
        <v>5164</v>
      </c>
      <c r="H1289" s="139"/>
      <c r="I1289" s="139">
        <v>348</v>
      </c>
      <c r="J1289" s="139"/>
      <c r="K1289" s="139">
        <v>22362</v>
      </c>
      <c r="L1289" s="139"/>
      <c r="M1289" s="140">
        <v>11.04</v>
      </c>
      <c r="N1289" s="139"/>
      <c r="O1289" s="140">
        <v>10.6</v>
      </c>
      <c r="P1289" s="139"/>
      <c r="Q1289" s="139">
        <v>4038</v>
      </c>
      <c r="R1289" s="127">
        <v>7336</v>
      </c>
      <c r="S1289" s="127">
        <v>560</v>
      </c>
      <c r="T1289" s="127"/>
      <c r="U1289" s="127">
        <v>860</v>
      </c>
      <c r="V1289" s="127"/>
      <c r="W1289" s="127">
        <v>691</v>
      </c>
      <c r="X1289" s="127"/>
      <c r="Y1289" s="127">
        <v>8509</v>
      </c>
      <c r="Z1289" s="127"/>
      <c r="AA1289" s="128">
        <v>13.87</v>
      </c>
      <c r="AB1289" s="127"/>
      <c r="AC1289" s="128">
        <v>11.72</v>
      </c>
      <c r="AD1289" s="127"/>
    </row>
    <row r="1290" spans="1:30" ht="15" customHeight="1" x14ac:dyDescent="0.25">
      <c r="B1290" s="126">
        <v>2013</v>
      </c>
      <c r="C1290" s="127">
        <v>44061</v>
      </c>
      <c r="D1290" s="127">
        <v>48244</v>
      </c>
      <c r="E1290" s="139">
        <v>5398</v>
      </c>
      <c r="F1290" s="139"/>
      <c r="G1290" s="139">
        <v>5695</v>
      </c>
      <c r="H1290" s="139"/>
      <c r="I1290" s="139">
        <v>424</v>
      </c>
      <c r="J1290" s="139"/>
      <c r="K1290" s="139">
        <v>25529</v>
      </c>
      <c r="L1290" s="139"/>
      <c r="M1290" s="140">
        <v>12.25</v>
      </c>
      <c r="N1290" s="139"/>
      <c r="O1290" s="140">
        <v>11.8</v>
      </c>
      <c r="P1290" s="139"/>
      <c r="Q1290" s="139">
        <v>3974</v>
      </c>
      <c r="R1290" s="127">
        <v>7135</v>
      </c>
      <c r="S1290" s="127">
        <v>456</v>
      </c>
      <c r="T1290" s="127"/>
      <c r="U1290" s="127">
        <v>716</v>
      </c>
      <c r="V1290" s="127"/>
      <c r="W1290" s="127">
        <v>618</v>
      </c>
      <c r="X1290" s="127"/>
      <c r="Y1290" s="127">
        <v>8552</v>
      </c>
      <c r="Z1290" s="127"/>
      <c r="AA1290" s="128">
        <v>11.47</v>
      </c>
      <c r="AB1290" s="127"/>
      <c r="AC1290" s="128">
        <v>10.039999999999999</v>
      </c>
      <c r="AD1290" s="127"/>
    </row>
    <row r="1291" spans="1:30" ht="15" customHeight="1" x14ac:dyDescent="0.25">
      <c r="B1291" s="126">
        <v>2012</v>
      </c>
      <c r="C1291" s="127">
        <v>44549</v>
      </c>
      <c r="D1291" s="127">
        <v>49317</v>
      </c>
      <c r="E1291" s="127">
        <v>6765</v>
      </c>
      <c r="F1291" s="127"/>
      <c r="G1291" s="127">
        <v>7203</v>
      </c>
      <c r="H1291" s="127"/>
      <c r="I1291" s="127">
        <v>616</v>
      </c>
      <c r="J1291" s="127"/>
      <c r="K1291" s="127">
        <v>38005</v>
      </c>
      <c r="L1291" s="127"/>
      <c r="M1291" s="128">
        <v>15.19</v>
      </c>
      <c r="N1291" s="127"/>
      <c r="O1291" s="128">
        <v>14.61</v>
      </c>
      <c r="P1291" s="127"/>
      <c r="Q1291" s="127">
        <v>3964</v>
      </c>
      <c r="R1291" s="127">
        <v>7531</v>
      </c>
      <c r="S1291" s="127">
        <v>713</v>
      </c>
      <c r="T1291" s="127"/>
      <c r="U1291" s="127">
        <v>1167</v>
      </c>
      <c r="V1291" s="127"/>
      <c r="W1291" s="127">
        <v>984</v>
      </c>
      <c r="X1291" s="127"/>
      <c r="Y1291" s="127">
        <v>14391</v>
      </c>
      <c r="Z1291" s="127"/>
      <c r="AA1291" s="128">
        <v>17.989999999999998</v>
      </c>
      <c r="AB1291" s="127"/>
      <c r="AC1291" s="128">
        <v>15.5</v>
      </c>
      <c r="AD1291" s="127"/>
    </row>
    <row r="1292" spans="1:30" ht="15" customHeight="1" x14ac:dyDescent="0.25">
      <c r="B1292" s="126">
        <v>2011</v>
      </c>
      <c r="C1292" s="127">
        <v>47085</v>
      </c>
      <c r="D1292" s="127">
        <v>52419</v>
      </c>
      <c r="E1292" s="127">
        <v>7478</v>
      </c>
      <c r="F1292" s="127"/>
      <c r="G1292" s="127">
        <v>7918</v>
      </c>
      <c r="H1292" s="127"/>
      <c r="I1292" s="127">
        <v>613</v>
      </c>
      <c r="J1292" s="127"/>
      <c r="K1292" s="127">
        <v>37979</v>
      </c>
      <c r="L1292" s="127"/>
      <c r="M1292" s="128">
        <v>15.88</v>
      </c>
      <c r="N1292" s="128"/>
      <c r="O1292" s="128">
        <v>15.11</v>
      </c>
      <c r="P1292" s="128"/>
      <c r="Q1292" s="127">
        <v>4157</v>
      </c>
      <c r="R1292" s="127">
        <v>7973</v>
      </c>
      <c r="S1292" s="127">
        <v>603</v>
      </c>
      <c r="T1292" s="127"/>
      <c r="U1292" s="127">
        <v>949</v>
      </c>
      <c r="V1292" s="127"/>
      <c r="W1292" s="127">
        <v>814</v>
      </c>
      <c r="X1292" s="127"/>
      <c r="Y1292" s="127">
        <v>11973</v>
      </c>
      <c r="Z1292" s="127"/>
      <c r="AA1292" s="128">
        <v>14.51</v>
      </c>
      <c r="AB1292" s="128"/>
      <c r="AC1292" s="128">
        <v>11.9</v>
      </c>
      <c r="AD1292" s="128"/>
    </row>
    <row r="1293" spans="1:30" ht="15" customHeight="1" x14ac:dyDescent="0.25">
      <c r="B1293" s="126">
        <v>2010</v>
      </c>
      <c r="C1293" s="127">
        <v>49879</v>
      </c>
      <c r="D1293" s="127">
        <v>55438</v>
      </c>
      <c r="E1293" s="127">
        <v>7921</v>
      </c>
      <c r="F1293" s="127"/>
      <c r="G1293" s="127">
        <v>8295</v>
      </c>
      <c r="H1293" s="127"/>
      <c r="I1293" s="127">
        <v>546</v>
      </c>
      <c r="J1293" s="127"/>
      <c r="K1293" s="127">
        <v>43124</v>
      </c>
      <c r="L1293" s="127"/>
      <c r="M1293" s="128">
        <v>15.88</v>
      </c>
      <c r="N1293" s="128"/>
      <c r="O1293" s="128">
        <v>14.96</v>
      </c>
      <c r="P1293" s="128"/>
      <c r="Q1293" s="127">
        <v>4227</v>
      </c>
      <c r="R1293" s="127">
        <v>8324</v>
      </c>
      <c r="S1293" s="127">
        <v>523</v>
      </c>
      <c r="T1293" s="127"/>
      <c r="U1293" s="127">
        <v>858</v>
      </c>
      <c r="V1293" s="127"/>
      <c r="W1293" s="127">
        <v>724</v>
      </c>
      <c r="X1293" s="127"/>
      <c r="Y1293" s="127">
        <v>10469</v>
      </c>
      <c r="Z1293" s="127"/>
      <c r="AA1293" s="128">
        <v>12.37</v>
      </c>
      <c r="AB1293" s="128"/>
      <c r="AC1293" s="128">
        <v>10.31</v>
      </c>
      <c r="AD1293" s="128"/>
    </row>
    <row r="1294" spans="1:30" ht="15" customHeight="1" x14ac:dyDescent="0.25">
      <c r="B1294" s="126">
        <v>2009</v>
      </c>
      <c r="C1294" s="127">
        <v>54189</v>
      </c>
      <c r="D1294" s="127">
        <v>60019</v>
      </c>
      <c r="E1294" s="127">
        <v>9023</v>
      </c>
      <c r="F1294" s="127"/>
      <c r="G1294" s="127">
        <v>9504</v>
      </c>
      <c r="H1294" s="127"/>
      <c r="I1294" s="127">
        <v>545</v>
      </c>
      <c r="J1294" s="127"/>
      <c r="K1294" s="127">
        <v>56252</v>
      </c>
      <c r="L1294" s="127"/>
      <c r="M1294" s="128">
        <v>16.649999999999999</v>
      </c>
      <c r="N1294" s="128"/>
      <c r="O1294" s="128">
        <v>15.83</v>
      </c>
      <c r="P1294" s="128"/>
      <c r="Q1294" s="127">
        <v>4199</v>
      </c>
      <c r="R1294" s="127">
        <v>8183</v>
      </c>
      <c r="S1294" s="127">
        <v>678</v>
      </c>
      <c r="T1294" s="127"/>
      <c r="U1294" s="127">
        <v>1156</v>
      </c>
      <c r="V1294" s="127"/>
      <c r="W1294" s="127">
        <v>985</v>
      </c>
      <c r="X1294" s="127"/>
      <c r="Y1294" s="127">
        <v>13347</v>
      </c>
      <c r="Z1294" s="127"/>
      <c r="AA1294" s="128">
        <v>16.149999999999999</v>
      </c>
      <c r="AB1294" s="128"/>
      <c r="AC1294" s="128">
        <v>14.13</v>
      </c>
      <c r="AD1294" s="128"/>
    </row>
    <row r="1295" spans="1:30" ht="15" customHeight="1" x14ac:dyDescent="0.25">
      <c r="B1295" s="126">
        <v>2008</v>
      </c>
      <c r="C1295" s="127">
        <v>58718</v>
      </c>
      <c r="D1295" s="127">
        <v>64095</v>
      </c>
      <c r="E1295" s="127">
        <v>10002</v>
      </c>
      <c r="F1295" s="127"/>
      <c r="G1295" s="127">
        <v>10348</v>
      </c>
      <c r="H1295" s="127"/>
      <c r="I1295" s="127">
        <v>415</v>
      </c>
      <c r="J1295" s="127"/>
      <c r="K1295" s="127">
        <v>54080</v>
      </c>
      <c r="L1295" s="127"/>
      <c r="M1295" s="128">
        <v>17.03</v>
      </c>
      <c r="N1295" s="128"/>
      <c r="O1295" s="128">
        <v>16.14</v>
      </c>
      <c r="P1295" s="128"/>
      <c r="Q1295" s="127">
        <v>4047</v>
      </c>
      <c r="R1295" s="127">
        <v>7668</v>
      </c>
      <c r="S1295" s="127">
        <v>445</v>
      </c>
      <c r="T1295" s="127"/>
      <c r="U1295" s="127">
        <v>744</v>
      </c>
      <c r="V1295" s="127"/>
      <c r="W1295" s="127">
        <v>626</v>
      </c>
      <c r="X1295" s="127"/>
      <c r="Y1295" s="127">
        <v>9974</v>
      </c>
      <c r="Z1295" s="127"/>
      <c r="AA1295" s="128">
        <v>11</v>
      </c>
      <c r="AB1295" s="128"/>
      <c r="AC1295" s="128">
        <v>9.6999999999999993</v>
      </c>
      <c r="AD1295" s="128"/>
    </row>
    <row r="1296" spans="1:30" ht="15" customHeight="1" x14ac:dyDescent="0.25">
      <c r="B1296" s="123" t="s">
        <v>170</v>
      </c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</row>
    <row r="1297" spans="1:30" ht="15" customHeight="1" x14ac:dyDescent="0.25">
      <c r="B1297" s="167">
        <v>2022</v>
      </c>
      <c r="C1297" s="166">
        <v>10797</v>
      </c>
      <c r="D1297" s="166">
        <v>38292</v>
      </c>
      <c r="E1297" s="166">
        <v>651</v>
      </c>
      <c r="F1297" s="166" t="s">
        <v>333</v>
      </c>
      <c r="G1297" s="166">
        <v>1035</v>
      </c>
      <c r="H1297" s="166" t="s">
        <v>333</v>
      </c>
      <c r="I1297" s="166">
        <v>745</v>
      </c>
      <c r="J1297" s="166" t="s">
        <v>333</v>
      </c>
      <c r="K1297" s="166">
        <v>11893</v>
      </c>
      <c r="L1297" s="166" t="s">
        <v>333</v>
      </c>
      <c r="M1297" s="168">
        <v>6.03</v>
      </c>
      <c r="N1297" s="166" t="s">
        <v>333</v>
      </c>
      <c r="O1297" s="168">
        <v>2.7</v>
      </c>
      <c r="P1297" s="166" t="s">
        <v>333</v>
      </c>
      <c r="Q1297" s="166">
        <v>8957</v>
      </c>
      <c r="R1297" s="166">
        <v>36321</v>
      </c>
      <c r="S1297" s="166" t="s">
        <v>53</v>
      </c>
      <c r="T1297" s="166"/>
      <c r="U1297" s="166" t="s">
        <v>53</v>
      </c>
      <c r="V1297" s="166"/>
      <c r="W1297" s="166" t="s">
        <v>53</v>
      </c>
      <c r="X1297" s="166"/>
      <c r="Y1297" s="166" t="s">
        <v>53</v>
      </c>
      <c r="Z1297" s="166"/>
      <c r="AA1297" s="166" t="s">
        <v>51</v>
      </c>
      <c r="AB1297" s="166"/>
      <c r="AC1297" s="166" t="s">
        <v>51</v>
      </c>
      <c r="AD1297" s="166"/>
    </row>
    <row r="1298" spans="1:30" ht="15" customHeight="1" x14ac:dyDescent="0.25">
      <c r="B1298" s="126">
        <v>2021</v>
      </c>
      <c r="C1298" s="127">
        <v>10582</v>
      </c>
      <c r="D1298" s="127">
        <v>36591</v>
      </c>
      <c r="E1298" s="127">
        <v>754</v>
      </c>
      <c r="F1298" s="139" t="s">
        <v>334</v>
      </c>
      <c r="G1298" s="127">
        <v>1234</v>
      </c>
      <c r="H1298" s="139" t="s">
        <v>334</v>
      </c>
      <c r="I1298" s="127">
        <v>919</v>
      </c>
      <c r="J1298" s="139" t="s">
        <v>334</v>
      </c>
      <c r="K1298" s="127">
        <v>18151</v>
      </c>
      <c r="L1298" s="139" t="s">
        <v>334</v>
      </c>
      <c r="M1298" s="128">
        <v>7.13</v>
      </c>
      <c r="N1298" s="139" t="s">
        <v>334</v>
      </c>
      <c r="O1298" s="128">
        <v>3.37</v>
      </c>
      <c r="P1298" s="139" t="s">
        <v>334</v>
      </c>
      <c r="Q1298" s="127">
        <v>8779</v>
      </c>
      <c r="R1298" s="127" t="s">
        <v>49</v>
      </c>
      <c r="S1298" s="127">
        <v>703</v>
      </c>
      <c r="T1298" s="127" t="s">
        <v>334</v>
      </c>
      <c r="U1298" s="127">
        <v>1371</v>
      </c>
      <c r="V1298" s="127" t="s">
        <v>334</v>
      </c>
      <c r="W1298" s="127">
        <v>1355</v>
      </c>
      <c r="X1298" s="127" t="s">
        <v>334</v>
      </c>
      <c r="Y1298" s="127">
        <v>20725</v>
      </c>
      <c r="Z1298" s="127" t="s">
        <v>334</v>
      </c>
      <c r="AA1298" s="128">
        <v>8.01</v>
      </c>
      <c r="AB1298" s="127" t="s">
        <v>334</v>
      </c>
      <c r="AC1298" s="128" t="s">
        <v>49</v>
      </c>
      <c r="AD1298" s="127" t="s">
        <v>334</v>
      </c>
    </row>
    <row r="1299" spans="1:30" ht="15" customHeight="1" x14ac:dyDescent="0.25">
      <c r="B1299" s="126">
        <v>2020</v>
      </c>
      <c r="C1299" s="127">
        <v>10489</v>
      </c>
      <c r="D1299" s="127">
        <v>37540</v>
      </c>
      <c r="E1299" s="127">
        <v>695</v>
      </c>
      <c r="F1299" s="127"/>
      <c r="G1299" s="127">
        <v>1130</v>
      </c>
      <c r="H1299" s="127"/>
      <c r="I1299" s="127">
        <v>852</v>
      </c>
      <c r="J1299" s="127"/>
      <c r="K1299" s="127">
        <v>8457</v>
      </c>
      <c r="L1299" s="127"/>
      <c r="M1299" s="128">
        <v>6.63</v>
      </c>
      <c r="N1299" s="127"/>
      <c r="O1299" s="128">
        <v>3.01</v>
      </c>
      <c r="P1299" s="127"/>
      <c r="Q1299" s="127">
        <v>8794</v>
      </c>
      <c r="R1299" s="127">
        <v>35739</v>
      </c>
      <c r="S1299" s="127">
        <v>738</v>
      </c>
      <c r="T1299" s="127"/>
      <c r="U1299" s="127">
        <v>1393</v>
      </c>
      <c r="V1299" s="127"/>
      <c r="W1299" s="127">
        <v>1371</v>
      </c>
      <c r="X1299" s="127"/>
      <c r="Y1299" s="127">
        <v>15304</v>
      </c>
      <c r="Z1299" s="127"/>
      <c r="AA1299" s="128">
        <v>8.39</v>
      </c>
      <c r="AB1299" s="127"/>
      <c r="AC1299" s="128">
        <v>3.9</v>
      </c>
      <c r="AD1299" s="127"/>
    </row>
    <row r="1300" spans="1:30" ht="15" customHeight="1" x14ac:dyDescent="0.25">
      <c r="B1300" s="126">
        <v>2019</v>
      </c>
      <c r="C1300" s="127">
        <v>10252</v>
      </c>
      <c r="D1300" s="127">
        <v>38669</v>
      </c>
      <c r="E1300" s="127">
        <v>774</v>
      </c>
      <c r="F1300" s="139"/>
      <c r="G1300" s="127">
        <v>1363</v>
      </c>
      <c r="H1300" s="139"/>
      <c r="I1300" s="127">
        <v>1083</v>
      </c>
      <c r="J1300" s="139"/>
      <c r="K1300" s="127">
        <v>17329</v>
      </c>
      <c r="L1300" s="139"/>
      <c r="M1300" s="128">
        <v>7.55</v>
      </c>
      <c r="N1300" s="139"/>
      <c r="O1300" s="128">
        <v>3.52</v>
      </c>
      <c r="P1300" s="139"/>
      <c r="Q1300" s="127">
        <v>8663</v>
      </c>
      <c r="R1300" s="127">
        <v>36968</v>
      </c>
      <c r="S1300" s="127">
        <v>789</v>
      </c>
      <c r="T1300" s="127"/>
      <c r="U1300" s="127">
        <v>1618</v>
      </c>
      <c r="V1300" s="127"/>
      <c r="W1300" s="127">
        <v>1590</v>
      </c>
      <c r="X1300" s="127"/>
      <c r="Y1300" s="127">
        <v>25488</v>
      </c>
      <c r="Z1300" s="127"/>
      <c r="AA1300" s="128">
        <v>9.11</v>
      </c>
      <c r="AB1300" s="127"/>
      <c r="AC1300" s="128">
        <v>4.38</v>
      </c>
      <c r="AD1300" s="127"/>
    </row>
    <row r="1301" spans="1:30" ht="15" customHeight="1" x14ac:dyDescent="0.25">
      <c r="A1301" s="14"/>
      <c r="B1301" s="126">
        <v>2018</v>
      </c>
      <c r="C1301" s="127">
        <v>9779</v>
      </c>
      <c r="D1301" s="127">
        <v>37267</v>
      </c>
      <c r="E1301" s="127">
        <v>685</v>
      </c>
      <c r="F1301" s="139"/>
      <c r="G1301" s="127">
        <v>1173</v>
      </c>
      <c r="H1301" s="139"/>
      <c r="I1301" s="127">
        <v>886</v>
      </c>
      <c r="J1301" s="139"/>
      <c r="K1301" s="127">
        <v>8891</v>
      </c>
      <c r="L1301" s="139"/>
      <c r="M1301" s="128">
        <v>7</v>
      </c>
      <c r="N1301" s="139"/>
      <c r="O1301" s="128">
        <v>3.15</v>
      </c>
      <c r="P1301" s="139"/>
      <c r="Q1301" s="127">
        <v>8230</v>
      </c>
      <c r="R1301" s="127">
        <v>35560</v>
      </c>
      <c r="S1301" s="127">
        <v>633</v>
      </c>
      <c r="T1301" s="127"/>
      <c r="U1301" s="127">
        <v>1260</v>
      </c>
      <c r="V1301" s="127"/>
      <c r="W1301" s="127">
        <v>1240</v>
      </c>
      <c r="X1301" s="127"/>
      <c r="Y1301" s="127">
        <v>18163</v>
      </c>
      <c r="Z1301" s="127"/>
      <c r="AA1301" s="128">
        <v>7.69</v>
      </c>
      <c r="AB1301" s="127"/>
      <c r="AC1301" s="128">
        <v>3.54</v>
      </c>
      <c r="AD1301" s="127"/>
    </row>
    <row r="1302" spans="1:30" ht="15" customHeight="1" x14ac:dyDescent="0.25">
      <c r="A1302" s="14"/>
      <c r="B1302" s="126">
        <v>2017</v>
      </c>
      <c r="C1302" s="127">
        <v>9557</v>
      </c>
      <c r="D1302" s="127">
        <v>36238</v>
      </c>
      <c r="E1302" s="127">
        <v>717</v>
      </c>
      <c r="F1302" s="127"/>
      <c r="G1302" s="127">
        <v>1261</v>
      </c>
      <c r="H1302" s="127"/>
      <c r="I1302" s="127">
        <v>1005</v>
      </c>
      <c r="J1302" s="127"/>
      <c r="K1302" s="127">
        <v>15215</v>
      </c>
      <c r="L1302" s="127"/>
      <c r="M1302" s="128">
        <v>7.5</v>
      </c>
      <c r="N1302" s="127"/>
      <c r="O1302" s="128">
        <v>3.48</v>
      </c>
      <c r="P1302" s="127"/>
      <c r="Q1302" s="127">
        <v>8102</v>
      </c>
      <c r="R1302" s="127">
        <v>34617</v>
      </c>
      <c r="S1302" s="127">
        <v>691</v>
      </c>
      <c r="T1302" s="127"/>
      <c r="U1302" s="127">
        <v>1458</v>
      </c>
      <c r="V1302" s="127"/>
      <c r="W1302" s="127">
        <v>1437</v>
      </c>
      <c r="X1302" s="127"/>
      <c r="Y1302" s="127">
        <v>22621</v>
      </c>
      <c r="Z1302" s="127"/>
      <c r="AA1302" s="128">
        <v>8.5299999999999994</v>
      </c>
      <c r="AB1302" s="127"/>
      <c r="AC1302" s="128">
        <v>4.21</v>
      </c>
      <c r="AD1302" s="127"/>
    </row>
    <row r="1303" spans="1:30" ht="15" customHeight="1" x14ac:dyDescent="0.25">
      <c r="B1303" s="126">
        <v>2016</v>
      </c>
      <c r="C1303" s="127">
        <v>9394</v>
      </c>
      <c r="D1303" s="127">
        <v>35734</v>
      </c>
      <c r="E1303" s="127">
        <v>789</v>
      </c>
      <c r="F1303" s="139"/>
      <c r="G1303" s="127">
        <v>1364</v>
      </c>
      <c r="H1303" s="139"/>
      <c r="I1303" s="127">
        <v>1091</v>
      </c>
      <c r="J1303" s="139"/>
      <c r="K1303" s="127">
        <v>11700</v>
      </c>
      <c r="L1303" s="139"/>
      <c r="M1303" s="128">
        <v>8.4</v>
      </c>
      <c r="N1303" s="139"/>
      <c r="O1303" s="128">
        <v>3.82</v>
      </c>
      <c r="P1303" s="139"/>
      <c r="Q1303" s="127">
        <v>8022</v>
      </c>
      <c r="R1303" s="127">
        <v>34213</v>
      </c>
      <c r="S1303" s="127">
        <v>759</v>
      </c>
      <c r="T1303" s="127"/>
      <c r="U1303" s="127">
        <v>1452</v>
      </c>
      <c r="V1303" s="127"/>
      <c r="W1303" s="127">
        <v>1428</v>
      </c>
      <c r="X1303" s="127"/>
      <c r="Y1303" s="127">
        <v>15994</v>
      </c>
      <c r="Z1303" s="127"/>
      <c r="AA1303" s="128">
        <v>9.4600000000000009</v>
      </c>
      <c r="AB1303" s="127"/>
      <c r="AC1303" s="128">
        <v>4.24</v>
      </c>
      <c r="AD1303" s="127"/>
    </row>
    <row r="1304" spans="1:30" ht="15" customHeight="1" x14ac:dyDescent="0.25">
      <c r="B1304" s="126">
        <v>2015</v>
      </c>
      <c r="C1304" s="127">
        <v>9378</v>
      </c>
      <c r="D1304" s="127">
        <v>34815</v>
      </c>
      <c r="E1304" s="139">
        <v>913</v>
      </c>
      <c r="F1304" s="139"/>
      <c r="G1304" s="139">
        <v>1633</v>
      </c>
      <c r="H1304" s="139"/>
      <c r="I1304" s="139">
        <v>1284</v>
      </c>
      <c r="J1304" s="139"/>
      <c r="K1304" s="139">
        <v>15225</v>
      </c>
      <c r="L1304" s="139"/>
      <c r="M1304" s="140">
        <v>9.74</v>
      </c>
      <c r="N1304" s="139"/>
      <c r="O1304" s="140">
        <v>4.6900000000000004</v>
      </c>
      <c r="P1304" s="139"/>
      <c r="Q1304" s="139">
        <v>8002</v>
      </c>
      <c r="R1304" s="127">
        <v>33283</v>
      </c>
      <c r="S1304" s="127">
        <v>790</v>
      </c>
      <c r="T1304" s="127"/>
      <c r="U1304" s="127">
        <v>1590</v>
      </c>
      <c r="V1304" s="127"/>
      <c r="W1304" s="127">
        <v>1564</v>
      </c>
      <c r="X1304" s="127"/>
      <c r="Y1304" s="127">
        <v>18357</v>
      </c>
      <c r="Z1304" s="127"/>
      <c r="AA1304" s="128">
        <v>9.8699999999999992</v>
      </c>
      <c r="AB1304" s="127"/>
      <c r="AC1304" s="128">
        <v>4.78</v>
      </c>
      <c r="AD1304" s="127"/>
    </row>
    <row r="1305" spans="1:30" ht="15" customHeight="1" x14ac:dyDescent="0.25">
      <c r="B1305" s="126">
        <v>2014</v>
      </c>
      <c r="C1305" s="127">
        <v>9256</v>
      </c>
      <c r="D1305" s="127">
        <v>33763</v>
      </c>
      <c r="E1305" s="139">
        <v>884</v>
      </c>
      <c r="F1305" s="139"/>
      <c r="G1305" s="139">
        <v>1636</v>
      </c>
      <c r="H1305" s="139"/>
      <c r="I1305" s="139">
        <v>1319</v>
      </c>
      <c r="J1305" s="139"/>
      <c r="K1305" s="139">
        <v>21252</v>
      </c>
      <c r="L1305" s="139"/>
      <c r="M1305" s="140">
        <v>9.5500000000000007</v>
      </c>
      <c r="N1305" s="139"/>
      <c r="O1305" s="140">
        <v>4.8499999999999996</v>
      </c>
      <c r="P1305" s="139"/>
      <c r="Q1305" s="139">
        <v>7891</v>
      </c>
      <c r="R1305" s="127">
        <v>32246</v>
      </c>
      <c r="S1305" s="127">
        <v>800</v>
      </c>
      <c r="T1305" s="127"/>
      <c r="U1305" s="127">
        <v>1762</v>
      </c>
      <c r="V1305" s="127"/>
      <c r="W1305" s="127">
        <v>1732</v>
      </c>
      <c r="X1305" s="127"/>
      <c r="Y1305" s="127">
        <v>26701</v>
      </c>
      <c r="Z1305" s="127"/>
      <c r="AA1305" s="128">
        <v>10.14</v>
      </c>
      <c r="AB1305" s="127"/>
      <c r="AC1305" s="128">
        <v>5.46</v>
      </c>
      <c r="AD1305" s="127"/>
    </row>
    <row r="1306" spans="1:30" ht="15" customHeight="1" x14ac:dyDescent="0.25">
      <c r="B1306" s="126">
        <v>2013</v>
      </c>
      <c r="C1306" s="127">
        <v>9077</v>
      </c>
      <c r="D1306" s="127">
        <v>33102</v>
      </c>
      <c r="E1306" s="139">
        <v>901</v>
      </c>
      <c r="F1306" s="139"/>
      <c r="G1306" s="139">
        <v>1652</v>
      </c>
      <c r="H1306" s="139"/>
      <c r="I1306" s="139">
        <v>1340</v>
      </c>
      <c r="J1306" s="139"/>
      <c r="K1306" s="139">
        <v>20967</v>
      </c>
      <c r="L1306" s="139"/>
      <c r="M1306" s="140">
        <v>9.93</v>
      </c>
      <c r="N1306" s="139"/>
      <c r="O1306" s="140">
        <v>4.99</v>
      </c>
      <c r="P1306" s="139"/>
      <c r="Q1306" s="139">
        <v>7801</v>
      </c>
      <c r="R1306" s="127">
        <v>31670</v>
      </c>
      <c r="S1306" s="127">
        <v>847</v>
      </c>
      <c r="T1306" s="127"/>
      <c r="U1306" s="127">
        <v>1844</v>
      </c>
      <c r="V1306" s="127"/>
      <c r="W1306" s="127">
        <v>1821</v>
      </c>
      <c r="X1306" s="127"/>
      <c r="Y1306" s="127">
        <v>26866</v>
      </c>
      <c r="Z1306" s="127"/>
      <c r="AA1306" s="128">
        <v>10.86</v>
      </c>
      <c r="AB1306" s="127"/>
      <c r="AC1306" s="128">
        <v>5.82</v>
      </c>
      <c r="AD1306" s="127"/>
    </row>
    <row r="1307" spans="1:30" ht="15" customHeight="1" x14ac:dyDescent="0.25">
      <c r="B1307" s="126">
        <v>2012</v>
      </c>
      <c r="C1307" s="127">
        <v>9125</v>
      </c>
      <c r="D1307" s="127">
        <v>33587</v>
      </c>
      <c r="E1307" s="127">
        <v>1004</v>
      </c>
      <c r="F1307" s="127"/>
      <c r="G1307" s="127">
        <v>2301</v>
      </c>
      <c r="H1307" s="127"/>
      <c r="I1307" s="127">
        <v>2012</v>
      </c>
      <c r="J1307" s="127"/>
      <c r="K1307" s="127">
        <v>29258</v>
      </c>
      <c r="L1307" s="127"/>
      <c r="M1307" s="128">
        <v>11</v>
      </c>
      <c r="N1307" s="127"/>
      <c r="O1307" s="128">
        <v>6.85</v>
      </c>
      <c r="P1307" s="127"/>
      <c r="Q1307" s="127">
        <v>7924</v>
      </c>
      <c r="R1307" s="127">
        <v>32241</v>
      </c>
      <c r="S1307" s="127">
        <v>1031</v>
      </c>
      <c r="T1307" s="127"/>
      <c r="U1307" s="127">
        <v>2645</v>
      </c>
      <c r="V1307" s="127"/>
      <c r="W1307" s="127">
        <v>2610</v>
      </c>
      <c r="X1307" s="127"/>
      <c r="Y1307" s="127">
        <v>34825</v>
      </c>
      <c r="Z1307" s="127"/>
      <c r="AA1307" s="128">
        <v>13.01</v>
      </c>
      <c r="AB1307" s="127"/>
      <c r="AC1307" s="128">
        <v>8.1999999999999993</v>
      </c>
      <c r="AD1307" s="127"/>
    </row>
    <row r="1308" spans="1:30" ht="15" customHeight="1" x14ac:dyDescent="0.25">
      <c r="B1308" s="126">
        <v>2011</v>
      </c>
      <c r="C1308" s="127">
        <v>9498</v>
      </c>
      <c r="D1308" s="127">
        <v>37217</v>
      </c>
      <c r="E1308" s="127">
        <v>1145</v>
      </c>
      <c r="F1308" s="127"/>
      <c r="G1308" s="127">
        <v>2614</v>
      </c>
      <c r="H1308" s="127"/>
      <c r="I1308" s="127">
        <v>2317</v>
      </c>
      <c r="J1308" s="127"/>
      <c r="K1308" s="127">
        <v>46622</v>
      </c>
      <c r="L1308" s="127"/>
      <c r="M1308" s="128">
        <v>12.06</v>
      </c>
      <c r="N1308" s="128"/>
      <c r="O1308" s="128">
        <v>7.02</v>
      </c>
      <c r="P1308" s="128"/>
      <c r="Q1308" s="127">
        <v>8389</v>
      </c>
      <c r="R1308" s="127">
        <v>35972</v>
      </c>
      <c r="S1308" s="127">
        <v>1155</v>
      </c>
      <c r="T1308" s="127"/>
      <c r="U1308" s="127">
        <v>2977</v>
      </c>
      <c r="V1308" s="127"/>
      <c r="W1308" s="127">
        <v>2935</v>
      </c>
      <c r="X1308" s="127"/>
      <c r="Y1308" s="127">
        <v>58233</v>
      </c>
      <c r="Z1308" s="127"/>
      <c r="AA1308" s="128">
        <v>13.77</v>
      </c>
      <c r="AB1308" s="128"/>
      <c r="AC1308" s="128">
        <v>8.2799999999999994</v>
      </c>
      <c r="AD1308" s="128"/>
    </row>
    <row r="1309" spans="1:30" ht="15" customHeight="1" x14ac:dyDescent="0.25">
      <c r="B1309" s="126">
        <v>2010</v>
      </c>
      <c r="C1309" s="127">
        <v>9434</v>
      </c>
      <c r="D1309" s="127">
        <v>36680</v>
      </c>
      <c r="E1309" s="127">
        <v>926</v>
      </c>
      <c r="F1309" s="127"/>
      <c r="G1309" s="127">
        <v>2075</v>
      </c>
      <c r="H1309" s="127"/>
      <c r="I1309" s="127">
        <v>1783</v>
      </c>
      <c r="J1309" s="127"/>
      <c r="K1309" s="127">
        <v>35117</v>
      </c>
      <c r="L1309" s="127"/>
      <c r="M1309" s="128">
        <v>9.82</v>
      </c>
      <c r="N1309" s="128"/>
      <c r="O1309" s="128">
        <v>5.66</v>
      </c>
      <c r="P1309" s="128"/>
      <c r="Q1309" s="127">
        <v>8385</v>
      </c>
      <c r="R1309" s="127">
        <v>35450</v>
      </c>
      <c r="S1309" s="127">
        <v>913</v>
      </c>
      <c r="T1309" s="127"/>
      <c r="U1309" s="127">
        <v>2246</v>
      </c>
      <c r="V1309" s="127"/>
      <c r="W1309" s="127">
        <v>2222</v>
      </c>
      <c r="X1309" s="127"/>
      <c r="Y1309" s="127">
        <v>44159</v>
      </c>
      <c r="Z1309" s="127"/>
      <c r="AA1309" s="128">
        <v>10.89</v>
      </c>
      <c r="AB1309" s="128"/>
      <c r="AC1309" s="128">
        <v>6.34</v>
      </c>
      <c r="AD1309" s="128"/>
    </row>
    <row r="1310" spans="1:30" ht="15" customHeight="1" x14ac:dyDescent="0.25">
      <c r="B1310" s="126">
        <v>2009</v>
      </c>
      <c r="C1310" s="127">
        <v>9300</v>
      </c>
      <c r="D1310" s="127">
        <v>37129</v>
      </c>
      <c r="E1310" s="127">
        <v>813</v>
      </c>
      <c r="F1310" s="127"/>
      <c r="G1310" s="127">
        <v>1761</v>
      </c>
      <c r="H1310" s="127"/>
      <c r="I1310" s="127">
        <v>1443</v>
      </c>
      <c r="J1310" s="127"/>
      <c r="K1310" s="127">
        <v>20882</v>
      </c>
      <c r="L1310" s="127"/>
      <c r="M1310" s="128">
        <v>8.74</v>
      </c>
      <c r="N1310" s="128"/>
      <c r="O1310" s="128">
        <v>4.74</v>
      </c>
      <c r="P1310" s="128"/>
      <c r="Q1310" s="127">
        <v>8200</v>
      </c>
      <c r="R1310" s="127">
        <v>35488</v>
      </c>
      <c r="S1310" s="127">
        <v>772</v>
      </c>
      <c r="T1310" s="127"/>
      <c r="U1310" s="127">
        <v>1963</v>
      </c>
      <c r="V1310" s="127"/>
      <c r="W1310" s="127">
        <v>1910</v>
      </c>
      <c r="X1310" s="127"/>
      <c r="Y1310" s="127">
        <v>29310</v>
      </c>
      <c r="Z1310" s="127"/>
      <c r="AA1310" s="128">
        <v>9.41</v>
      </c>
      <c r="AB1310" s="128"/>
      <c r="AC1310" s="128">
        <v>5.53</v>
      </c>
      <c r="AD1310" s="128"/>
    </row>
    <row r="1311" spans="1:30" ht="15" customHeight="1" x14ac:dyDescent="0.25">
      <c r="B1311" s="126">
        <v>2008</v>
      </c>
      <c r="C1311" s="127">
        <v>9070</v>
      </c>
      <c r="D1311" s="127">
        <v>36958</v>
      </c>
      <c r="E1311" s="127">
        <v>727</v>
      </c>
      <c r="F1311" s="127"/>
      <c r="G1311" s="127">
        <v>1588</v>
      </c>
      <c r="H1311" s="127"/>
      <c r="I1311" s="127">
        <v>1346</v>
      </c>
      <c r="J1311" s="127"/>
      <c r="K1311" s="127">
        <v>20897</v>
      </c>
      <c r="L1311" s="127"/>
      <c r="M1311" s="128">
        <v>8.02</v>
      </c>
      <c r="N1311" s="128"/>
      <c r="O1311" s="128">
        <v>4.3</v>
      </c>
      <c r="P1311" s="128"/>
      <c r="Q1311" s="127">
        <v>8023</v>
      </c>
      <c r="R1311" s="127">
        <v>35303</v>
      </c>
      <c r="S1311" s="127">
        <v>733</v>
      </c>
      <c r="T1311" s="127"/>
      <c r="U1311" s="127">
        <v>1774</v>
      </c>
      <c r="V1311" s="127"/>
      <c r="W1311" s="127">
        <v>1726</v>
      </c>
      <c r="X1311" s="127"/>
      <c r="Y1311" s="127">
        <v>26503</v>
      </c>
      <c r="Z1311" s="127"/>
      <c r="AA1311" s="128">
        <v>9.14</v>
      </c>
      <c r="AB1311" s="128"/>
      <c r="AC1311" s="128">
        <v>5.03</v>
      </c>
      <c r="AD1311" s="128"/>
    </row>
    <row r="1312" spans="1:30" ht="15" customHeight="1" x14ac:dyDescent="0.25">
      <c r="B1312" s="181" t="s">
        <v>28</v>
      </c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</row>
    <row r="1313" spans="2:30" ht="15" customHeight="1" x14ac:dyDescent="0.25">
      <c r="B1313" s="123" t="s">
        <v>171</v>
      </c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</row>
    <row r="1314" spans="2:30" ht="15" customHeight="1" x14ac:dyDescent="0.25">
      <c r="B1314" s="167">
        <v>2022</v>
      </c>
      <c r="C1314" s="166">
        <v>23882</v>
      </c>
      <c r="D1314" s="166">
        <v>33377</v>
      </c>
      <c r="E1314" s="166">
        <v>1743</v>
      </c>
      <c r="F1314" s="166" t="s">
        <v>333</v>
      </c>
      <c r="G1314" s="166">
        <v>1891</v>
      </c>
      <c r="H1314" s="166" t="s">
        <v>333</v>
      </c>
      <c r="I1314" s="166">
        <v>297</v>
      </c>
      <c r="J1314" s="166" t="s">
        <v>333</v>
      </c>
      <c r="K1314" s="166">
        <v>15595</v>
      </c>
      <c r="L1314" s="166" t="s">
        <v>333</v>
      </c>
      <c r="M1314" s="168">
        <v>7.3</v>
      </c>
      <c r="N1314" s="166" t="s">
        <v>333</v>
      </c>
      <c r="O1314" s="168">
        <v>5.67</v>
      </c>
      <c r="P1314" s="166" t="s">
        <v>333</v>
      </c>
      <c r="Q1314" s="166">
        <v>3682</v>
      </c>
      <c r="R1314" s="166">
        <v>12811</v>
      </c>
      <c r="S1314" s="166" t="s">
        <v>53</v>
      </c>
      <c r="T1314" s="166"/>
      <c r="U1314" s="166" t="s">
        <v>53</v>
      </c>
      <c r="V1314" s="166"/>
      <c r="W1314" s="166" t="s">
        <v>53</v>
      </c>
      <c r="X1314" s="166"/>
      <c r="Y1314" s="166" t="s">
        <v>53</v>
      </c>
      <c r="Z1314" s="166"/>
      <c r="AA1314" s="166" t="s">
        <v>51</v>
      </c>
      <c r="AB1314" s="166"/>
      <c r="AC1314" s="166" t="s">
        <v>51</v>
      </c>
      <c r="AD1314" s="166"/>
    </row>
    <row r="1315" spans="2:30" ht="15" customHeight="1" x14ac:dyDescent="0.25">
      <c r="B1315" s="126">
        <v>2021</v>
      </c>
      <c r="C1315" s="127">
        <v>21922</v>
      </c>
      <c r="D1315" s="127">
        <v>30883</v>
      </c>
      <c r="E1315" s="127">
        <v>1380</v>
      </c>
      <c r="F1315" s="139" t="s">
        <v>334</v>
      </c>
      <c r="G1315" s="127">
        <v>1567</v>
      </c>
      <c r="H1315" s="139" t="s">
        <v>334</v>
      </c>
      <c r="I1315" s="127">
        <v>311</v>
      </c>
      <c r="J1315" s="139" t="s">
        <v>334</v>
      </c>
      <c r="K1315" s="127">
        <v>8654</v>
      </c>
      <c r="L1315" s="139" t="s">
        <v>334</v>
      </c>
      <c r="M1315" s="128">
        <v>6.3</v>
      </c>
      <c r="N1315" s="139" t="s">
        <v>334</v>
      </c>
      <c r="O1315" s="128">
        <v>5.07</v>
      </c>
      <c r="P1315" s="139" t="s">
        <v>334</v>
      </c>
      <c r="Q1315" s="127">
        <v>3580</v>
      </c>
      <c r="R1315" s="127">
        <v>12155</v>
      </c>
      <c r="S1315" s="127">
        <v>300</v>
      </c>
      <c r="T1315" s="127" t="s">
        <v>334</v>
      </c>
      <c r="U1315" s="127">
        <v>585</v>
      </c>
      <c r="V1315" s="127" t="s">
        <v>334</v>
      </c>
      <c r="W1315" s="127">
        <v>567</v>
      </c>
      <c r="X1315" s="127" t="s">
        <v>334</v>
      </c>
      <c r="Y1315" s="127">
        <v>8822</v>
      </c>
      <c r="Z1315" s="127" t="s">
        <v>334</v>
      </c>
      <c r="AA1315" s="128">
        <v>8.3800000000000008</v>
      </c>
      <c r="AB1315" s="127" t="s">
        <v>334</v>
      </c>
      <c r="AC1315" s="128">
        <v>4.8099999999999996</v>
      </c>
      <c r="AD1315" s="127" t="s">
        <v>334</v>
      </c>
    </row>
    <row r="1316" spans="2:30" ht="15" customHeight="1" x14ac:dyDescent="0.25">
      <c r="B1316" s="123" t="s">
        <v>172</v>
      </c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</row>
    <row r="1317" spans="2:30" ht="15" customHeight="1" x14ac:dyDescent="0.25">
      <c r="B1317" s="167">
        <v>2022</v>
      </c>
      <c r="C1317" s="166">
        <v>10282</v>
      </c>
      <c r="D1317" s="166">
        <v>13885</v>
      </c>
      <c r="E1317" s="166">
        <v>736</v>
      </c>
      <c r="F1317" s="166" t="s">
        <v>333</v>
      </c>
      <c r="G1317" s="166">
        <v>781</v>
      </c>
      <c r="H1317" s="166" t="s">
        <v>333</v>
      </c>
      <c r="I1317" s="166">
        <v>105</v>
      </c>
      <c r="J1317" s="166" t="s">
        <v>333</v>
      </c>
      <c r="K1317" s="166">
        <v>6881</v>
      </c>
      <c r="L1317" s="166" t="s">
        <v>333</v>
      </c>
      <c r="M1317" s="168">
        <v>7.16</v>
      </c>
      <c r="N1317" s="166" t="s">
        <v>333</v>
      </c>
      <c r="O1317" s="168">
        <v>5.62</v>
      </c>
      <c r="P1317" s="166" t="s">
        <v>333</v>
      </c>
      <c r="Q1317" s="166">
        <v>1767</v>
      </c>
      <c r="R1317" s="166">
        <v>5275</v>
      </c>
      <c r="S1317" s="166" t="s">
        <v>53</v>
      </c>
      <c r="T1317" s="166"/>
      <c r="U1317" s="166" t="s">
        <v>53</v>
      </c>
      <c r="V1317" s="166"/>
      <c r="W1317" s="166" t="s">
        <v>53</v>
      </c>
      <c r="X1317" s="166"/>
      <c r="Y1317" s="166" t="s">
        <v>53</v>
      </c>
      <c r="Z1317" s="166"/>
      <c r="AA1317" s="166" t="s">
        <v>51</v>
      </c>
      <c r="AB1317" s="166"/>
      <c r="AC1317" s="166" t="s">
        <v>51</v>
      </c>
      <c r="AD1317" s="166"/>
    </row>
    <row r="1318" spans="2:30" ht="15" customHeight="1" x14ac:dyDescent="0.25">
      <c r="B1318" s="126">
        <v>2021</v>
      </c>
      <c r="C1318" s="127">
        <v>9619</v>
      </c>
      <c r="D1318" s="127">
        <v>13110</v>
      </c>
      <c r="E1318" s="127">
        <v>613</v>
      </c>
      <c r="F1318" s="139" t="s">
        <v>334</v>
      </c>
      <c r="G1318" s="127">
        <v>663</v>
      </c>
      <c r="H1318" s="139" t="s">
        <v>334</v>
      </c>
      <c r="I1318" s="127">
        <v>109</v>
      </c>
      <c r="J1318" s="139" t="s">
        <v>334</v>
      </c>
      <c r="K1318" s="127">
        <v>2926</v>
      </c>
      <c r="L1318" s="139" t="s">
        <v>334</v>
      </c>
      <c r="M1318" s="128">
        <v>6.37</v>
      </c>
      <c r="N1318" s="139" t="s">
        <v>334</v>
      </c>
      <c r="O1318" s="128">
        <v>5.0599999999999996</v>
      </c>
      <c r="P1318" s="139" t="s">
        <v>334</v>
      </c>
      <c r="Q1318" s="127">
        <v>1749</v>
      </c>
      <c r="R1318" s="127">
        <v>5147</v>
      </c>
      <c r="S1318" s="127">
        <v>122</v>
      </c>
      <c r="T1318" s="127" t="s">
        <v>334</v>
      </c>
      <c r="U1318" s="127">
        <v>176</v>
      </c>
      <c r="V1318" s="127" t="s">
        <v>334</v>
      </c>
      <c r="W1318" s="127">
        <v>172</v>
      </c>
      <c r="X1318" s="127" t="s">
        <v>334</v>
      </c>
      <c r="Y1318" s="127">
        <v>2896</v>
      </c>
      <c r="Z1318" s="127" t="s">
        <v>334</v>
      </c>
      <c r="AA1318" s="128">
        <v>6.98</v>
      </c>
      <c r="AB1318" s="127" t="s">
        <v>334</v>
      </c>
      <c r="AC1318" s="128">
        <v>3.42</v>
      </c>
      <c r="AD1318" s="127" t="s">
        <v>334</v>
      </c>
    </row>
    <row r="1319" spans="2:30" ht="15" customHeight="1" x14ac:dyDescent="0.25">
      <c r="B1319" s="123" t="s">
        <v>459</v>
      </c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</row>
    <row r="1320" spans="2:30" ht="15" customHeight="1" x14ac:dyDescent="0.25">
      <c r="B1320" s="167">
        <v>2022</v>
      </c>
      <c r="C1320" s="166">
        <v>5308</v>
      </c>
      <c r="D1320" s="166">
        <v>7749</v>
      </c>
      <c r="E1320" s="166">
        <v>401</v>
      </c>
      <c r="F1320" s="166" t="s">
        <v>333</v>
      </c>
      <c r="G1320" s="166">
        <v>436</v>
      </c>
      <c r="H1320" s="166" t="s">
        <v>333</v>
      </c>
      <c r="I1320" s="166">
        <v>59</v>
      </c>
      <c r="J1320" s="166" t="s">
        <v>333</v>
      </c>
      <c r="K1320" s="166">
        <v>3537</v>
      </c>
      <c r="L1320" s="166" t="s">
        <v>333</v>
      </c>
      <c r="M1320" s="168">
        <v>7.55</v>
      </c>
      <c r="N1320" s="166" t="s">
        <v>333</v>
      </c>
      <c r="O1320" s="168">
        <v>5.63</v>
      </c>
      <c r="P1320" s="166" t="s">
        <v>333</v>
      </c>
      <c r="Q1320" s="166">
        <v>717</v>
      </c>
      <c r="R1320" s="166">
        <v>3115</v>
      </c>
      <c r="S1320" s="166" t="s">
        <v>53</v>
      </c>
      <c r="T1320" s="166"/>
      <c r="U1320" s="166" t="s">
        <v>53</v>
      </c>
      <c r="V1320" s="166"/>
      <c r="W1320" s="166" t="s">
        <v>53</v>
      </c>
      <c r="X1320" s="166"/>
      <c r="Y1320" s="166" t="s">
        <v>53</v>
      </c>
      <c r="Z1320" s="166"/>
      <c r="AA1320" s="166" t="s">
        <v>51</v>
      </c>
      <c r="AB1320" s="166"/>
      <c r="AC1320" s="166" t="s">
        <v>51</v>
      </c>
      <c r="AD1320" s="166"/>
    </row>
    <row r="1321" spans="2:30" ht="15" customHeight="1" x14ac:dyDescent="0.25">
      <c r="B1321" s="126">
        <v>2021</v>
      </c>
      <c r="C1321" s="127">
        <v>4949</v>
      </c>
      <c r="D1321" s="127">
        <v>7086</v>
      </c>
      <c r="E1321" s="127">
        <v>339</v>
      </c>
      <c r="F1321" s="139" t="s">
        <v>334</v>
      </c>
      <c r="G1321" s="127">
        <v>365</v>
      </c>
      <c r="H1321" s="139" t="s">
        <v>334</v>
      </c>
      <c r="I1321" s="127">
        <v>62</v>
      </c>
      <c r="J1321" s="139" t="s">
        <v>334</v>
      </c>
      <c r="K1321" s="127">
        <v>2047</v>
      </c>
      <c r="L1321" s="139" t="s">
        <v>334</v>
      </c>
      <c r="M1321" s="128">
        <v>6.85</v>
      </c>
      <c r="N1321" s="139" t="s">
        <v>334</v>
      </c>
      <c r="O1321" s="128">
        <v>5.15</v>
      </c>
      <c r="P1321" s="139" t="s">
        <v>334</v>
      </c>
      <c r="Q1321" s="127">
        <v>723</v>
      </c>
      <c r="R1321" s="127">
        <v>2819</v>
      </c>
      <c r="S1321" s="127">
        <v>69</v>
      </c>
      <c r="T1321" s="127" t="s">
        <v>334</v>
      </c>
      <c r="U1321" s="127">
        <v>95</v>
      </c>
      <c r="V1321" s="127" t="s">
        <v>334</v>
      </c>
      <c r="W1321" s="127">
        <v>93</v>
      </c>
      <c r="X1321" s="127" t="s">
        <v>334</v>
      </c>
      <c r="Y1321" s="127">
        <v>1574</v>
      </c>
      <c r="Z1321" s="127" t="s">
        <v>334</v>
      </c>
      <c r="AA1321" s="128">
        <v>9.5399999999999991</v>
      </c>
      <c r="AB1321" s="127" t="s">
        <v>334</v>
      </c>
      <c r="AC1321" s="128">
        <v>3.37</v>
      </c>
      <c r="AD1321" s="127" t="s">
        <v>334</v>
      </c>
    </row>
    <row r="1322" spans="2:30" ht="15" customHeight="1" x14ac:dyDescent="0.25">
      <c r="B1322" s="123" t="s">
        <v>460</v>
      </c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</row>
    <row r="1323" spans="2:30" ht="15" customHeight="1" x14ac:dyDescent="0.25">
      <c r="B1323" s="167">
        <v>2022</v>
      </c>
      <c r="C1323" s="166">
        <v>15189</v>
      </c>
      <c r="D1323" s="166">
        <v>24442</v>
      </c>
      <c r="E1323" s="166">
        <v>1140</v>
      </c>
      <c r="F1323" s="166" t="s">
        <v>333</v>
      </c>
      <c r="G1323" s="166">
        <v>1326</v>
      </c>
      <c r="H1323" s="166" t="s">
        <v>333</v>
      </c>
      <c r="I1323" s="166">
        <v>301</v>
      </c>
      <c r="J1323" s="166" t="s">
        <v>333</v>
      </c>
      <c r="K1323" s="166">
        <v>12445</v>
      </c>
      <c r="L1323" s="166" t="s">
        <v>333</v>
      </c>
      <c r="M1323" s="168">
        <v>7.51</v>
      </c>
      <c r="N1323" s="166" t="s">
        <v>333</v>
      </c>
      <c r="O1323" s="168">
        <v>5.43</v>
      </c>
      <c r="P1323" s="166" t="s">
        <v>333</v>
      </c>
      <c r="Q1323" s="166">
        <v>3101</v>
      </c>
      <c r="R1323" s="166">
        <v>12155</v>
      </c>
      <c r="S1323" s="166" t="s">
        <v>53</v>
      </c>
      <c r="T1323" s="166"/>
      <c r="U1323" s="166" t="s">
        <v>53</v>
      </c>
      <c r="V1323" s="166"/>
      <c r="W1323" s="166" t="s">
        <v>53</v>
      </c>
      <c r="X1323" s="166"/>
      <c r="Y1323" s="166" t="s">
        <v>53</v>
      </c>
      <c r="Z1323" s="166"/>
      <c r="AA1323" s="166" t="s">
        <v>51</v>
      </c>
      <c r="AB1323" s="166"/>
      <c r="AC1323" s="166" t="s">
        <v>51</v>
      </c>
      <c r="AD1323" s="166"/>
    </row>
    <row r="1324" spans="2:30" ht="15" customHeight="1" x14ac:dyDescent="0.25">
      <c r="B1324" s="126">
        <v>2021</v>
      </c>
      <c r="C1324" s="127">
        <v>13969</v>
      </c>
      <c r="D1324" s="127">
        <v>22743</v>
      </c>
      <c r="E1324" s="127">
        <v>1354</v>
      </c>
      <c r="F1324" s="139" t="s">
        <v>334</v>
      </c>
      <c r="G1324" s="127">
        <v>1596</v>
      </c>
      <c r="H1324" s="139" t="s">
        <v>334</v>
      </c>
      <c r="I1324" s="127">
        <v>414</v>
      </c>
      <c r="J1324" s="139" t="s">
        <v>334</v>
      </c>
      <c r="K1324" s="127">
        <v>15358</v>
      </c>
      <c r="L1324" s="139" t="s">
        <v>334</v>
      </c>
      <c r="M1324" s="128">
        <v>9.69</v>
      </c>
      <c r="N1324" s="139" t="s">
        <v>334</v>
      </c>
      <c r="O1324" s="128">
        <v>7.02</v>
      </c>
      <c r="P1324" s="139" t="s">
        <v>334</v>
      </c>
      <c r="Q1324" s="127">
        <v>3091</v>
      </c>
      <c r="R1324" s="127">
        <v>11671</v>
      </c>
      <c r="S1324" s="127">
        <v>356</v>
      </c>
      <c r="T1324" s="127" t="s">
        <v>334</v>
      </c>
      <c r="U1324" s="127">
        <v>634</v>
      </c>
      <c r="V1324" s="127" t="s">
        <v>334</v>
      </c>
      <c r="W1324" s="127">
        <v>624</v>
      </c>
      <c r="X1324" s="127" t="s">
        <v>334</v>
      </c>
      <c r="Y1324" s="127">
        <v>9147</v>
      </c>
      <c r="Z1324" s="127" t="s">
        <v>334</v>
      </c>
      <c r="AA1324" s="128">
        <v>11.52</v>
      </c>
      <c r="AB1324" s="127" t="s">
        <v>334</v>
      </c>
      <c r="AC1324" s="128">
        <v>5.43</v>
      </c>
      <c r="AD1324" s="127" t="s">
        <v>334</v>
      </c>
    </row>
    <row r="1325" spans="2:30" ht="15" customHeight="1" x14ac:dyDescent="0.25">
      <c r="B1325" s="123" t="s">
        <v>461</v>
      </c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</row>
    <row r="1326" spans="2:30" ht="15" customHeight="1" x14ac:dyDescent="0.25">
      <c r="B1326" s="167">
        <v>2022</v>
      </c>
      <c r="C1326" s="166">
        <v>5975</v>
      </c>
      <c r="D1326" s="166">
        <v>7317</v>
      </c>
      <c r="E1326" s="166">
        <v>452</v>
      </c>
      <c r="F1326" s="166" t="s">
        <v>333</v>
      </c>
      <c r="G1326" s="166">
        <v>484</v>
      </c>
      <c r="H1326" s="166" t="s">
        <v>333</v>
      </c>
      <c r="I1326" s="166">
        <v>62</v>
      </c>
      <c r="J1326" s="166" t="s">
        <v>333</v>
      </c>
      <c r="K1326" s="166">
        <v>4060</v>
      </c>
      <c r="L1326" s="166" t="s">
        <v>333</v>
      </c>
      <c r="M1326" s="168">
        <v>7.56</v>
      </c>
      <c r="N1326" s="166" t="s">
        <v>333</v>
      </c>
      <c r="O1326" s="168">
        <v>6.61</v>
      </c>
      <c r="P1326" s="166" t="s">
        <v>333</v>
      </c>
      <c r="Q1326" s="166">
        <v>711</v>
      </c>
      <c r="R1326" s="166">
        <v>1994</v>
      </c>
      <c r="S1326" s="166" t="s">
        <v>53</v>
      </c>
      <c r="T1326" s="166"/>
      <c r="U1326" s="166" t="s">
        <v>53</v>
      </c>
      <c r="V1326" s="166"/>
      <c r="W1326" s="166" t="s">
        <v>53</v>
      </c>
      <c r="X1326" s="166"/>
      <c r="Y1326" s="166" t="s">
        <v>53</v>
      </c>
      <c r="Z1326" s="166"/>
      <c r="AA1326" s="166" t="s">
        <v>51</v>
      </c>
      <c r="AB1326" s="166"/>
      <c r="AC1326" s="166" t="s">
        <v>51</v>
      </c>
      <c r="AD1326" s="166"/>
    </row>
    <row r="1327" spans="2:30" ht="15" customHeight="1" x14ac:dyDescent="0.25">
      <c r="B1327" s="126">
        <v>2021</v>
      </c>
      <c r="C1327" s="127">
        <v>5558</v>
      </c>
      <c r="D1327" s="127">
        <v>6925</v>
      </c>
      <c r="E1327" s="127">
        <v>494</v>
      </c>
      <c r="F1327" s="139" t="s">
        <v>334</v>
      </c>
      <c r="G1327" s="127">
        <v>564</v>
      </c>
      <c r="H1327" s="139" t="s">
        <v>334</v>
      </c>
      <c r="I1327" s="127">
        <v>114</v>
      </c>
      <c r="J1327" s="139" t="s">
        <v>334</v>
      </c>
      <c r="K1327" s="127">
        <v>3916</v>
      </c>
      <c r="L1327" s="139" t="s">
        <v>334</v>
      </c>
      <c r="M1327" s="128">
        <v>8.89</v>
      </c>
      <c r="N1327" s="139" t="s">
        <v>334</v>
      </c>
      <c r="O1327" s="128">
        <v>8.14</v>
      </c>
      <c r="P1327" s="139" t="s">
        <v>334</v>
      </c>
      <c r="Q1327" s="127">
        <v>717</v>
      </c>
      <c r="R1327" s="127">
        <v>2033</v>
      </c>
      <c r="S1327" s="127">
        <v>91</v>
      </c>
      <c r="T1327" s="127" t="s">
        <v>334</v>
      </c>
      <c r="U1327" s="127">
        <v>174</v>
      </c>
      <c r="V1327" s="127" t="s">
        <v>334</v>
      </c>
      <c r="W1327" s="127">
        <v>171</v>
      </c>
      <c r="X1327" s="127" t="s">
        <v>334</v>
      </c>
      <c r="Y1327" s="127">
        <v>3665</v>
      </c>
      <c r="Z1327" s="127" t="s">
        <v>334</v>
      </c>
      <c r="AA1327" s="128">
        <v>12.69</v>
      </c>
      <c r="AB1327" s="127" t="s">
        <v>334</v>
      </c>
      <c r="AC1327" s="128">
        <v>8.56</v>
      </c>
      <c r="AD1327" s="127" t="s">
        <v>334</v>
      </c>
    </row>
    <row r="1328" spans="2:30" ht="15" customHeight="1" x14ac:dyDescent="0.25">
      <c r="B1328" s="123" t="s">
        <v>173</v>
      </c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</row>
    <row r="1329" spans="2:30" ht="15" customHeight="1" x14ac:dyDescent="0.25">
      <c r="B1329" s="167">
        <v>2022</v>
      </c>
      <c r="C1329" s="166">
        <v>2816</v>
      </c>
      <c r="D1329" s="166">
        <v>3663</v>
      </c>
      <c r="E1329" s="166">
        <v>221</v>
      </c>
      <c r="F1329" s="166" t="s">
        <v>333</v>
      </c>
      <c r="G1329" s="166">
        <v>228</v>
      </c>
      <c r="H1329" s="166" t="s">
        <v>333</v>
      </c>
      <c r="I1329" s="166">
        <v>19</v>
      </c>
      <c r="J1329" s="166" t="s">
        <v>333</v>
      </c>
      <c r="K1329" s="166">
        <v>2497</v>
      </c>
      <c r="L1329" s="166" t="s">
        <v>333</v>
      </c>
      <c r="M1329" s="168">
        <v>7.85</v>
      </c>
      <c r="N1329" s="166" t="s">
        <v>333</v>
      </c>
      <c r="O1329" s="168">
        <v>6.22</v>
      </c>
      <c r="P1329" s="166" t="s">
        <v>333</v>
      </c>
      <c r="Q1329" s="166">
        <v>394</v>
      </c>
      <c r="R1329" s="166">
        <v>1207</v>
      </c>
      <c r="S1329" s="166" t="s">
        <v>53</v>
      </c>
      <c r="T1329" s="166"/>
      <c r="U1329" s="166" t="s">
        <v>53</v>
      </c>
      <c r="V1329" s="166"/>
      <c r="W1329" s="166" t="s">
        <v>53</v>
      </c>
      <c r="X1329" s="166"/>
      <c r="Y1329" s="166" t="s">
        <v>53</v>
      </c>
      <c r="Z1329" s="166"/>
      <c r="AA1329" s="166" t="s">
        <v>51</v>
      </c>
      <c r="AB1329" s="166"/>
      <c r="AC1329" s="166" t="s">
        <v>51</v>
      </c>
      <c r="AD1329" s="166"/>
    </row>
    <row r="1330" spans="2:30" ht="15" customHeight="1" x14ac:dyDescent="0.25">
      <c r="B1330" s="126">
        <v>2021</v>
      </c>
      <c r="C1330" s="127">
        <v>2680</v>
      </c>
      <c r="D1330" s="127">
        <v>3548</v>
      </c>
      <c r="E1330" s="127">
        <v>218</v>
      </c>
      <c r="F1330" s="139" t="s">
        <v>334</v>
      </c>
      <c r="G1330" s="127">
        <v>233</v>
      </c>
      <c r="H1330" s="139" t="s">
        <v>334</v>
      </c>
      <c r="I1330" s="127">
        <v>28</v>
      </c>
      <c r="J1330" s="139" t="s">
        <v>334</v>
      </c>
      <c r="K1330" s="127">
        <v>1461</v>
      </c>
      <c r="L1330" s="139" t="s">
        <v>334</v>
      </c>
      <c r="M1330" s="128">
        <v>8.1300000000000008</v>
      </c>
      <c r="N1330" s="139" t="s">
        <v>334</v>
      </c>
      <c r="O1330" s="128">
        <v>6.57</v>
      </c>
      <c r="P1330" s="139" t="s">
        <v>334</v>
      </c>
      <c r="Q1330" s="127">
        <v>386</v>
      </c>
      <c r="R1330" s="127">
        <v>1226</v>
      </c>
      <c r="S1330" s="127">
        <v>25</v>
      </c>
      <c r="T1330" s="127" t="s">
        <v>334</v>
      </c>
      <c r="U1330" s="127">
        <v>39</v>
      </c>
      <c r="V1330" s="127" t="s">
        <v>334</v>
      </c>
      <c r="W1330" s="127">
        <v>38</v>
      </c>
      <c r="X1330" s="127" t="s">
        <v>334</v>
      </c>
      <c r="Y1330" s="127">
        <v>834</v>
      </c>
      <c r="Z1330" s="127" t="s">
        <v>334</v>
      </c>
      <c r="AA1330" s="128">
        <v>6.48</v>
      </c>
      <c r="AB1330" s="127" t="s">
        <v>334</v>
      </c>
      <c r="AC1330" s="128">
        <v>3.18</v>
      </c>
      <c r="AD1330" s="127" t="s">
        <v>334</v>
      </c>
    </row>
    <row r="1331" spans="2:30" ht="15" customHeight="1" x14ac:dyDescent="0.25">
      <c r="B1331" s="123" t="s">
        <v>174</v>
      </c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</row>
    <row r="1332" spans="2:30" ht="15" customHeight="1" x14ac:dyDescent="0.25">
      <c r="B1332" s="167">
        <v>2022</v>
      </c>
      <c r="C1332" s="166">
        <v>4500</v>
      </c>
      <c r="D1332" s="166">
        <v>5632</v>
      </c>
      <c r="E1332" s="166">
        <v>340</v>
      </c>
      <c r="F1332" s="166" t="s">
        <v>333</v>
      </c>
      <c r="G1332" s="166">
        <v>351</v>
      </c>
      <c r="H1332" s="166" t="s">
        <v>333</v>
      </c>
      <c r="I1332" s="166">
        <v>28</v>
      </c>
      <c r="J1332" s="166" t="s">
        <v>333</v>
      </c>
      <c r="K1332" s="166">
        <v>2971</v>
      </c>
      <c r="L1332" s="166" t="s">
        <v>333</v>
      </c>
      <c r="M1332" s="168">
        <v>7.56</v>
      </c>
      <c r="N1332" s="166" t="s">
        <v>333</v>
      </c>
      <c r="O1332" s="168">
        <v>6.23</v>
      </c>
      <c r="P1332" s="166" t="s">
        <v>333</v>
      </c>
      <c r="Q1332" s="166">
        <v>484</v>
      </c>
      <c r="R1332" s="166">
        <v>1535</v>
      </c>
      <c r="S1332" s="166" t="s">
        <v>53</v>
      </c>
      <c r="T1332" s="166"/>
      <c r="U1332" s="166" t="s">
        <v>53</v>
      </c>
      <c r="V1332" s="166"/>
      <c r="W1332" s="166" t="s">
        <v>53</v>
      </c>
      <c r="X1332" s="166"/>
      <c r="Y1332" s="166" t="s">
        <v>53</v>
      </c>
      <c r="Z1332" s="166"/>
      <c r="AA1332" s="166" t="s">
        <v>51</v>
      </c>
      <c r="AB1332" s="166"/>
      <c r="AC1332" s="166" t="s">
        <v>51</v>
      </c>
      <c r="AD1332" s="166"/>
    </row>
    <row r="1333" spans="2:30" ht="15" customHeight="1" x14ac:dyDescent="0.25">
      <c r="B1333" s="126">
        <v>2021</v>
      </c>
      <c r="C1333" s="127">
        <v>3998</v>
      </c>
      <c r="D1333" s="127">
        <v>5009</v>
      </c>
      <c r="E1333" s="127">
        <v>309</v>
      </c>
      <c r="F1333" s="139" t="s">
        <v>334</v>
      </c>
      <c r="G1333" s="127">
        <v>326</v>
      </c>
      <c r="H1333" s="139" t="s">
        <v>334</v>
      </c>
      <c r="I1333" s="127">
        <v>35</v>
      </c>
      <c r="J1333" s="139" t="s">
        <v>334</v>
      </c>
      <c r="K1333" s="127">
        <v>1455</v>
      </c>
      <c r="L1333" s="139" t="s">
        <v>334</v>
      </c>
      <c r="M1333" s="128">
        <v>7.73</v>
      </c>
      <c r="N1333" s="139" t="s">
        <v>334</v>
      </c>
      <c r="O1333" s="128">
        <v>6.51</v>
      </c>
      <c r="P1333" s="139" t="s">
        <v>334</v>
      </c>
      <c r="Q1333" s="127">
        <v>466</v>
      </c>
      <c r="R1333" s="127">
        <v>1424</v>
      </c>
      <c r="S1333" s="127">
        <v>41</v>
      </c>
      <c r="T1333" s="127" t="s">
        <v>334</v>
      </c>
      <c r="U1333" s="127">
        <v>62</v>
      </c>
      <c r="V1333" s="127" t="s">
        <v>334</v>
      </c>
      <c r="W1333" s="127">
        <v>62</v>
      </c>
      <c r="X1333" s="127" t="s">
        <v>334</v>
      </c>
      <c r="Y1333" s="127">
        <v>713</v>
      </c>
      <c r="Z1333" s="127" t="s">
        <v>334</v>
      </c>
      <c r="AA1333" s="128">
        <v>8.8000000000000007</v>
      </c>
      <c r="AB1333" s="127" t="s">
        <v>334</v>
      </c>
      <c r="AC1333" s="128">
        <v>4.3499999999999996</v>
      </c>
      <c r="AD1333" s="127" t="s">
        <v>334</v>
      </c>
    </row>
    <row r="1334" spans="2:30" ht="15" customHeight="1" x14ac:dyDescent="0.25">
      <c r="B1334" s="123" t="s">
        <v>462</v>
      </c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</row>
    <row r="1335" spans="2:30" ht="15" customHeight="1" x14ac:dyDescent="0.25">
      <c r="B1335" s="167">
        <v>2022</v>
      </c>
      <c r="C1335" s="166">
        <v>1327</v>
      </c>
      <c r="D1335" s="166">
        <v>1897</v>
      </c>
      <c r="E1335" s="166">
        <v>91</v>
      </c>
      <c r="F1335" s="166" t="s">
        <v>333</v>
      </c>
      <c r="G1335" s="166">
        <v>105</v>
      </c>
      <c r="H1335" s="166" t="s">
        <v>333</v>
      </c>
      <c r="I1335" s="166">
        <v>10</v>
      </c>
      <c r="J1335" s="166" t="s">
        <v>333</v>
      </c>
      <c r="K1335" s="166">
        <v>807</v>
      </c>
      <c r="L1335" s="166" t="s">
        <v>333</v>
      </c>
      <c r="M1335" s="168">
        <v>6.86</v>
      </c>
      <c r="N1335" s="166" t="s">
        <v>333</v>
      </c>
      <c r="O1335" s="168">
        <v>5.54</v>
      </c>
      <c r="P1335" s="166" t="s">
        <v>333</v>
      </c>
      <c r="Q1335" s="166">
        <v>168</v>
      </c>
      <c r="R1335" s="166">
        <v>709</v>
      </c>
      <c r="S1335" s="166" t="s">
        <v>53</v>
      </c>
      <c r="T1335" s="166"/>
      <c r="U1335" s="166" t="s">
        <v>53</v>
      </c>
      <c r="V1335" s="166"/>
      <c r="W1335" s="166" t="s">
        <v>53</v>
      </c>
      <c r="X1335" s="166"/>
      <c r="Y1335" s="166" t="s">
        <v>53</v>
      </c>
      <c r="Z1335" s="166"/>
      <c r="AA1335" s="166" t="s">
        <v>51</v>
      </c>
      <c r="AB1335" s="166"/>
      <c r="AC1335" s="166" t="s">
        <v>51</v>
      </c>
      <c r="AD1335" s="166"/>
    </row>
    <row r="1336" spans="2:30" ht="15" customHeight="1" x14ac:dyDescent="0.25">
      <c r="B1336" s="126">
        <v>2021</v>
      </c>
      <c r="C1336" s="127">
        <v>1269</v>
      </c>
      <c r="D1336" s="127">
        <v>1810</v>
      </c>
      <c r="E1336" s="127">
        <v>98</v>
      </c>
      <c r="F1336" s="139" t="s">
        <v>334</v>
      </c>
      <c r="G1336" s="127">
        <v>100</v>
      </c>
      <c r="H1336" s="139" t="s">
        <v>334</v>
      </c>
      <c r="I1336" s="127">
        <v>6</v>
      </c>
      <c r="J1336" s="139" t="s">
        <v>334</v>
      </c>
      <c r="K1336" s="127">
        <v>318</v>
      </c>
      <c r="L1336" s="139" t="s">
        <v>334</v>
      </c>
      <c r="M1336" s="128">
        <v>7.72</v>
      </c>
      <c r="N1336" s="139" t="s">
        <v>334</v>
      </c>
      <c r="O1336" s="128">
        <v>5.52</v>
      </c>
      <c r="P1336" s="139" t="s">
        <v>334</v>
      </c>
      <c r="Q1336" s="127">
        <v>169</v>
      </c>
      <c r="R1336" s="127" t="s">
        <v>49</v>
      </c>
      <c r="S1336" s="127">
        <v>12</v>
      </c>
      <c r="T1336" s="127" t="s">
        <v>334</v>
      </c>
      <c r="U1336" s="127">
        <v>13</v>
      </c>
      <c r="V1336" s="127" t="s">
        <v>334</v>
      </c>
      <c r="W1336" s="127">
        <v>13</v>
      </c>
      <c r="X1336" s="127" t="s">
        <v>334</v>
      </c>
      <c r="Y1336" s="127">
        <v>169</v>
      </c>
      <c r="Z1336" s="127" t="s">
        <v>334</v>
      </c>
      <c r="AA1336" s="128">
        <v>7.1</v>
      </c>
      <c r="AB1336" s="127" t="s">
        <v>334</v>
      </c>
      <c r="AC1336" s="128" t="s">
        <v>49</v>
      </c>
      <c r="AD1336" s="127" t="s">
        <v>334</v>
      </c>
    </row>
    <row r="1337" spans="2:30" ht="15" customHeight="1" x14ac:dyDescent="0.25">
      <c r="B1337" s="123" t="s">
        <v>463</v>
      </c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</row>
    <row r="1338" spans="2:30" ht="15" customHeight="1" x14ac:dyDescent="0.25">
      <c r="B1338" s="167">
        <v>2022</v>
      </c>
      <c r="C1338" s="166">
        <v>1265</v>
      </c>
      <c r="D1338" s="166">
        <v>2187</v>
      </c>
      <c r="E1338" s="166">
        <v>93</v>
      </c>
      <c r="F1338" s="166" t="s">
        <v>333</v>
      </c>
      <c r="G1338" s="166">
        <v>121</v>
      </c>
      <c r="H1338" s="166" t="s">
        <v>333</v>
      </c>
      <c r="I1338" s="166">
        <v>42</v>
      </c>
      <c r="J1338" s="166" t="s">
        <v>333</v>
      </c>
      <c r="K1338" s="166">
        <v>760</v>
      </c>
      <c r="L1338" s="166" t="s">
        <v>333</v>
      </c>
      <c r="M1338" s="168">
        <v>7.35</v>
      </c>
      <c r="N1338" s="166" t="s">
        <v>333</v>
      </c>
      <c r="O1338" s="168">
        <v>5.53</v>
      </c>
      <c r="P1338" s="166" t="s">
        <v>333</v>
      </c>
      <c r="Q1338" s="166">
        <v>311</v>
      </c>
      <c r="R1338" s="166">
        <v>1216</v>
      </c>
      <c r="S1338" s="166" t="s">
        <v>53</v>
      </c>
      <c r="T1338" s="166"/>
      <c r="U1338" s="166" t="s">
        <v>53</v>
      </c>
      <c r="V1338" s="166"/>
      <c r="W1338" s="166" t="s">
        <v>53</v>
      </c>
      <c r="X1338" s="166"/>
      <c r="Y1338" s="166" t="s">
        <v>53</v>
      </c>
      <c r="Z1338" s="166"/>
      <c r="AA1338" s="166" t="s">
        <v>51</v>
      </c>
      <c r="AB1338" s="166"/>
      <c r="AC1338" s="166" t="s">
        <v>51</v>
      </c>
      <c r="AD1338" s="166"/>
    </row>
    <row r="1339" spans="2:30" ht="15" customHeight="1" x14ac:dyDescent="0.25">
      <c r="B1339" s="126">
        <v>2021</v>
      </c>
      <c r="C1339" s="127">
        <v>1149</v>
      </c>
      <c r="D1339" s="127">
        <v>2072</v>
      </c>
      <c r="E1339" s="127">
        <v>92</v>
      </c>
      <c r="F1339" s="139" t="s">
        <v>334</v>
      </c>
      <c r="G1339" s="127">
        <v>103</v>
      </c>
      <c r="H1339" s="139" t="s">
        <v>334</v>
      </c>
      <c r="I1339" s="127">
        <v>22</v>
      </c>
      <c r="J1339" s="139" t="s">
        <v>334</v>
      </c>
      <c r="K1339" s="127">
        <v>553</v>
      </c>
      <c r="L1339" s="139" t="s">
        <v>334</v>
      </c>
      <c r="M1339" s="128">
        <v>8.01</v>
      </c>
      <c r="N1339" s="139" t="s">
        <v>334</v>
      </c>
      <c r="O1339" s="128">
        <v>4.97</v>
      </c>
      <c r="P1339" s="139" t="s">
        <v>334</v>
      </c>
      <c r="Q1339" s="127">
        <v>300</v>
      </c>
      <c r="R1339" s="127" t="s">
        <v>49</v>
      </c>
      <c r="S1339" s="127">
        <v>21</v>
      </c>
      <c r="T1339" s="127" t="s">
        <v>334</v>
      </c>
      <c r="U1339" s="127">
        <v>38</v>
      </c>
      <c r="V1339" s="127" t="s">
        <v>334</v>
      </c>
      <c r="W1339" s="127">
        <v>37</v>
      </c>
      <c r="X1339" s="127" t="s">
        <v>334</v>
      </c>
      <c r="Y1339" s="127">
        <v>454</v>
      </c>
      <c r="Z1339" s="127" t="s">
        <v>334</v>
      </c>
      <c r="AA1339" s="128">
        <v>7</v>
      </c>
      <c r="AB1339" s="127" t="s">
        <v>334</v>
      </c>
      <c r="AC1339" s="128" t="s">
        <v>49</v>
      </c>
      <c r="AD1339" s="127" t="s">
        <v>334</v>
      </c>
    </row>
    <row r="1340" spans="2:30" ht="15" customHeight="1" x14ac:dyDescent="0.25">
      <c r="B1340" s="122" t="s">
        <v>28</v>
      </c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</row>
    <row r="1341" spans="2:30" ht="15" customHeight="1" x14ac:dyDescent="0.25">
      <c r="B1341" s="181" t="s">
        <v>63</v>
      </c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</row>
    <row r="1342" spans="2:30" ht="15" customHeight="1" x14ac:dyDescent="0.25">
      <c r="B1342" s="123" t="s">
        <v>232</v>
      </c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</row>
    <row r="1343" spans="2:30" ht="15" customHeight="1" x14ac:dyDescent="0.25">
      <c r="B1343" s="167">
        <v>2022</v>
      </c>
      <c r="C1343" s="166">
        <v>483345</v>
      </c>
      <c r="D1343" s="166">
        <v>1505045</v>
      </c>
      <c r="E1343" s="166">
        <v>48882</v>
      </c>
      <c r="F1343" s="166" t="s">
        <v>333</v>
      </c>
      <c r="G1343" s="166">
        <v>58705</v>
      </c>
      <c r="H1343" s="166" t="s">
        <v>333</v>
      </c>
      <c r="I1343" s="166">
        <v>12643</v>
      </c>
      <c r="J1343" s="166" t="s">
        <v>333</v>
      </c>
      <c r="K1343" s="166">
        <v>1099834</v>
      </c>
      <c r="L1343" s="166" t="s">
        <v>333</v>
      </c>
      <c r="M1343" s="168">
        <v>10.11</v>
      </c>
      <c r="N1343" s="166" t="s">
        <v>333</v>
      </c>
      <c r="O1343" s="168">
        <v>3.9</v>
      </c>
      <c r="P1343" s="166" t="s">
        <v>333</v>
      </c>
      <c r="Q1343" s="166">
        <v>137818</v>
      </c>
      <c r="R1343" s="166">
        <v>1151774</v>
      </c>
      <c r="S1343" s="166" t="s">
        <v>53</v>
      </c>
      <c r="T1343" s="166"/>
      <c r="U1343" s="166" t="s">
        <v>53</v>
      </c>
      <c r="V1343" s="166"/>
      <c r="W1343" s="166" t="s">
        <v>53</v>
      </c>
      <c r="X1343" s="166"/>
      <c r="Y1343" s="166" t="s">
        <v>53</v>
      </c>
      <c r="Z1343" s="166"/>
      <c r="AA1343" s="166" t="s">
        <v>51</v>
      </c>
      <c r="AB1343" s="166"/>
      <c r="AC1343" s="166" t="s">
        <v>51</v>
      </c>
      <c r="AD1343" s="166"/>
    </row>
    <row r="1344" spans="2:30" ht="15" customHeight="1" x14ac:dyDescent="0.25">
      <c r="B1344" s="126">
        <v>2021</v>
      </c>
      <c r="C1344" s="127">
        <v>456034</v>
      </c>
      <c r="D1344" s="127">
        <v>1428227</v>
      </c>
      <c r="E1344" s="127">
        <v>44100</v>
      </c>
      <c r="F1344" s="139" t="s">
        <v>334</v>
      </c>
      <c r="G1344" s="127">
        <v>55739</v>
      </c>
      <c r="H1344" s="139" t="s">
        <v>334</v>
      </c>
      <c r="I1344" s="127">
        <v>15270</v>
      </c>
      <c r="J1344" s="139" t="s">
        <v>334</v>
      </c>
      <c r="K1344" s="127">
        <v>1096248</v>
      </c>
      <c r="L1344" s="139" t="s">
        <v>334</v>
      </c>
      <c r="M1344" s="128">
        <v>9.67</v>
      </c>
      <c r="N1344" s="139" t="s">
        <v>334</v>
      </c>
      <c r="O1344" s="128">
        <v>3.9</v>
      </c>
      <c r="P1344" s="139" t="s">
        <v>334</v>
      </c>
      <c r="Q1344" s="127">
        <v>133548</v>
      </c>
      <c r="R1344" s="127">
        <v>1098283</v>
      </c>
      <c r="S1344" s="127">
        <v>8811</v>
      </c>
      <c r="T1344" s="127" t="s">
        <v>334</v>
      </c>
      <c r="U1344" s="127">
        <v>24294</v>
      </c>
      <c r="V1344" s="127" t="s">
        <v>334</v>
      </c>
      <c r="W1344" s="127">
        <v>23584</v>
      </c>
      <c r="X1344" s="127" t="s">
        <v>334</v>
      </c>
      <c r="Y1344" s="127">
        <v>1543573</v>
      </c>
      <c r="Z1344" s="127" t="s">
        <v>334</v>
      </c>
      <c r="AA1344" s="128">
        <v>6.6</v>
      </c>
      <c r="AB1344" s="127" t="s">
        <v>334</v>
      </c>
      <c r="AC1344" s="128">
        <v>2.21</v>
      </c>
      <c r="AD1344" s="127" t="s">
        <v>334</v>
      </c>
    </row>
    <row r="1345" spans="2:30" ht="15" customHeight="1" x14ac:dyDescent="0.25">
      <c r="B1345" s="181" t="s">
        <v>25</v>
      </c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</row>
    <row r="1346" spans="2:30" ht="15" customHeight="1" x14ac:dyDescent="0.25">
      <c r="B1346" s="123" t="s">
        <v>67</v>
      </c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</row>
    <row r="1347" spans="2:30" ht="15" customHeight="1" x14ac:dyDescent="0.25">
      <c r="B1347" s="167">
        <v>2022</v>
      </c>
      <c r="C1347" s="166">
        <v>321417</v>
      </c>
      <c r="D1347" s="166">
        <v>339784</v>
      </c>
      <c r="E1347" s="166">
        <v>42382</v>
      </c>
      <c r="F1347" s="166" t="s">
        <v>333</v>
      </c>
      <c r="G1347" s="166">
        <v>43757</v>
      </c>
      <c r="H1347" s="166" t="s">
        <v>333</v>
      </c>
      <c r="I1347" s="166">
        <v>1566</v>
      </c>
      <c r="J1347" s="166" t="s">
        <v>333</v>
      </c>
      <c r="K1347" s="166">
        <v>570708</v>
      </c>
      <c r="L1347" s="166" t="s">
        <v>333</v>
      </c>
      <c r="M1347" s="168">
        <v>13.19</v>
      </c>
      <c r="N1347" s="166" t="s">
        <v>333</v>
      </c>
      <c r="O1347" s="168">
        <v>12.88</v>
      </c>
      <c r="P1347" s="166" t="s">
        <v>333</v>
      </c>
      <c r="Q1347" s="166">
        <v>12343</v>
      </c>
      <c r="R1347" s="166">
        <v>25190</v>
      </c>
      <c r="S1347" s="166" t="s">
        <v>53</v>
      </c>
      <c r="T1347" s="166"/>
      <c r="U1347" s="166" t="s">
        <v>53</v>
      </c>
      <c r="V1347" s="166"/>
      <c r="W1347" s="166" t="s">
        <v>53</v>
      </c>
      <c r="X1347" s="166"/>
      <c r="Y1347" s="166" t="s">
        <v>53</v>
      </c>
      <c r="Z1347" s="166"/>
      <c r="AA1347" s="166" t="s">
        <v>51</v>
      </c>
      <c r="AB1347" s="166"/>
      <c r="AC1347" s="166" t="s">
        <v>51</v>
      </c>
      <c r="AD1347" s="166"/>
    </row>
    <row r="1348" spans="2:30" ht="15" customHeight="1" x14ac:dyDescent="0.25">
      <c r="B1348" s="126">
        <v>2021</v>
      </c>
      <c r="C1348" s="127">
        <v>300038</v>
      </c>
      <c r="D1348" s="127">
        <v>317343</v>
      </c>
      <c r="E1348" s="127">
        <v>36559</v>
      </c>
      <c r="F1348" s="139" t="s">
        <v>334</v>
      </c>
      <c r="G1348" s="127">
        <v>37976</v>
      </c>
      <c r="H1348" s="139" t="s">
        <v>334</v>
      </c>
      <c r="I1348" s="127">
        <v>1585</v>
      </c>
      <c r="J1348" s="139" t="s">
        <v>334</v>
      </c>
      <c r="K1348" s="127">
        <v>347496</v>
      </c>
      <c r="L1348" s="139" t="s">
        <v>334</v>
      </c>
      <c r="M1348" s="128">
        <v>12.18</v>
      </c>
      <c r="N1348" s="139" t="s">
        <v>334</v>
      </c>
      <c r="O1348" s="128">
        <v>11.97</v>
      </c>
      <c r="P1348" s="139" t="s">
        <v>334</v>
      </c>
      <c r="Q1348" s="127">
        <v>12694</v>
      </c>
      <c r="R1348" s="127">
        <v>24970</v>
      </c>
      <c r="S1348" s="127">
        <v>1888</v>
      </c>
      <c r="T1348" s="127" t="s">
        <v>334</v>
      </c>
      <c r="U1348" s="127">
        <v>3183</v>
      </c>
      <c r="V1348" s="127" t="s">
        <v>334</v>
      </c>
      <c r="W1348" s="127">
        <v>2768</v>
      </c>
      <c r="X1348" s="127" t="s">
        <v>334</v>
      </c>
      <c r="Y1348" s="127">
        <v>164693</v>
      </c>
      <c r="Z1348" s="127" t="s">
        <v>334</v>
      </c>
      <c r="AA1348" s="128">
        <v>14.87</v>
      </c>
      <c r="AB1348" s="127" t="s">
        <v>334</v>
      </c>
      <c r="AC1348" s="128">
        <v>12.75</v>
      </c>
      <c r="AD1348" s="127" t="s">
        <v>334</v>
      </c>
    </row>
    <row r="1349" spans="2:30" ht="15" customHeight="1" x14ac:dyDescent="0.25">
      <c r="B1349" s="123" t="s">
        <v>68</v>
      </c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</row>
    <row r="1350" spans="2:30" ht="15" customHeight="1" x14ac:dyDescent="0.25">
      <c r="B1350" s="167">
        <v>2022</v>
      </c>
      <c r="C1350" s="166">
        <v>161928</v>
      </c>
      <c r="D1350" s="166">
        <v>1165261</v>
      </c>
      <c r="E1350" s="166">
        <v>6500</v>
      </c>
      <c r="F1350" s="166" t="s">
        <v>333</v>
      </c>
      <c r="G1350" s="166">
        <v>14948</v>
      </c>
      <c r="H1350" s="166" t="s">
        <v>333</v>
      </c>
      <c r="I1350" s="166">
        <v>11077</v>
      </c>
      <c r="J1350" s="166" t="s">
        <v>333</v>
      </c>
      <c r="K1350" s="166">
        <v>529126</v>
      </c>
      <c r="L1350" s="166" t="s">
        <v>333</v>
      </c>
      <c r="M1350" s="168">
        <v>4.01</v>
      </c>
      <c r="N1350" s="166" t="s">
        <v>333</v>
      </c>
      <c r="O1350" s="168">
        <v>1.28</v>
      </c>
      <c r="P1350" s="166" t="s">
        <v>333</v>
      </c>
      <c r="Q1350" s="166">
        <v>125475</v>
      </c>
      <c r="R1350" s="166">
        <v>1126584</v>
      </c>
      <c r="S1350" s="166" t="s">
        <v>53</v>
      </c>
      <c r="T1350" s="166"/>
      <c r="U1350" s="166" t="s">
        <v>53</v>
      </c>
      <c r="V1350" s="166"/>
      <c r="W1350" s="166" t="s">
        <v>53</v>
      </c>
      <c r="X1350" s="166"/>
      <c r="Y1350" s="166" t="s">
        <v>53</v>
      </c>
      <c r="Z1350" s="166"/>
      <c r="AA1350" s="166" t="s">
        <v>51</v>
      </c>
      <c r="AB1350" s="166"/>
      <c r="AC1350" s="166" t="s">
        <v>51</v>
      </c>
      <c r="AD1350" s="166"/>
    </row>
    <row r="1351" spans="2:30" ht="15" customHeight="1" x14ac:dyDescent="0.25">
      <c r="B1351" s="126">
        <v>2021</v>
      </c>
      <c r="C1351" s="127">
        <v>155996</v>
      </c>
      <c r="D1351" s="127">
        <v>1110884</v>
      </c>
      <c r="E1351" s="127">
        <v>7541</v>
      </c>
      <c r="F1351" s="139" t="s">
        <v>334</v>
      </c>
      <c r="G1351" s="127">
        <v>17763</v>
      </c>
      <c r="H1351" s="139" t="s">
        <v>334</v>
      </c>
      <c r="I1351" s="127">
        <v>13685</v>
      </c>
      <c r="J1351" s="139" t="s">
        <v>334</v>
      </c>
      <c r="K1351" s="127">
        <v>748752</v>
      </c>
      <c r="L1351" s="139" t="s">
        <v>334</v>
      </c>
      <c r="M1351" s="128">
        <v>4.83</v>
      </c>
      <c r="N1351" s="139" t="s">
        <v>334</v>
      </c>
      <c r="O1351" s="128">
        <v>1.6</v>
      </c>
      <c r="P1351" s="139" t="s">
        <v>334</v>
      </c>
      <c r="Q1351" s="127">
        <v>120854</v>
      </c>
      <c r="R1351" s="127">
        <v>1073313</v>
      </c>
      <c r="S1351" s="127">
        <v>6923</v>
      </c>
      <c r="T1351" s="127" t="s">
        <v>334</v>
      </c>
      <c r="U1351" s="127">
        <v>21111</v>
      </c>
      <c r="V1351" s="127" t="s">
        <v>334</v>
      </c>
      <c r="W1351" s="127">
        <v>20816</v>
      </c>
      <c r="X1351" s="127" t="s">
        <v>334</v>
      </c>
      <c r="Y1351" s="127">
        <v>1378880</v>
      </c>
      <c r="Z1351" s="127" t="s">
        <v>334</v>
      </c>
      <c r="AA1351" s="128">
        <v>5.73</v>
      </c>
      <c r="AB1351" s="127" t="s">
        <v>334</v>
      </c>
      <c r="AC1351" s="128">
        <v>1.97</v>
      </c>
      <c r="AD1351" s="127" t="s">
        <v>334</v>
      </c>
    </row>
    <row r="1352" spans="2:30" ht="15" customHeight="1" x14ac:dyDescent="0.25">
      <c r="B1352" s="181" t="s">
        <v>64</v>
      </c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</row>
    <row r="1353" spans="2:30" ht="15" customHeight="1" x14ac:dyDescent="0.25">
      <c r="B1353" s="123" t="s">
        <v>233</v>
      </c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</row>
    <row r="1354" spans="2:30" ht="15" customHeight="1" x14ac:dyDescent="0.25">
      <c r="B1354" s="167">
        <v>2022</v>
      </c>
      <c r="C1354" s="166">
        <v>212648</v>
      </c>
      <c r="D1354" s="166">
        <v>590047</v>
      </c>
      <c r="E1354" s="166">
        <v>21548</v>
      </c>
      <c r="F1354" s="166" t="s">
        <v>333</v>
      </c>
      <c r="G1354" s="166">
        <v>23974</v>
      </c>
      <c r="H1354" s="166" t="s">
        <v>333</v>
      </c>
      <c r="I1354" s="166">
        <v>3541</v>
      </c>
      <c r="J1354" s="166" t="s">
        <v>333</v>
      </c>
      <c r="K1354" s="166">
        <v>408378</v>
      </c>
      <c r="L1354" s="166" t="s">
        <v>333</v>
      </c>
      <c r="M1354" s="168">
        <v>10.130000000000001</v>
      </c>
      <c r="N1354" s="166" t="s">
        <v>333</v>
      </c>
      <c r="O1354" s="168">
        <v>4.0599999999999996</v>
      </c>
      <c r="P1354" s="166" t="s">
        <v>333</v>
      </c>
      <c r="Q1354" s="166">
        <v>59083</v>
      </c>
      <c r="R1354" s="166">
        <v>433754</v>
      </c>
      <c r="S1354" s="166" t="s">
        <v>53</v>
      </c>
      <c r="T1354" s="166"/>
      <c r="U1354" s="166" t="s">
        <v>53</v>
      </c>
      <c r="V1354" s="166"/>
      <c r="W1354" s="166" t="s">
        <v>53</v>
      </c>
      <c r="X1354" s="166"/>
      <c r="Y1354" s="166" t="s">
        <v>53</v>
      </c>
      <c r="Z1354" s="166"/>
      <c r="AA1354" s="166" t="s">
        <v>51</v>
      </c>
      <c r="AB1354" s="166"/>
      <c r="AC1354" s="166" t="s">
        <v>51</v>
      </c>
      <c r="AD1354" s="166"/>
    </row>
    <row r="1355" spans="2:30" ht="15" customHeight="1" x14ac:dyDescent="0.25">
      <c r="B1355" s="126">
        <v>2021</v>
      </c>
      <c r="C1355" s="127">
        <v>202841</v>
      </c>
      <c r="D1355" s="127">
        <v>566046</v>
      </c>
      <c r="E1355" s="127">
        <v>19623</v>
      </c>
      <c r="F1355" s="139" t="s">
        <v>334</v>
      </c>
      <c r="G1355" s="127">
        <v>23574</v>
      </c>
      <c r="H1355" s="139" t="s">
        <v>334</v>
      </c>
      <c r="I1355" s="127">
        <v>5437</v>
      </c>
      <c r="J1355" s="139" t="s">
        <v>334</v>
      </c>
      <c r="K1355" s="127">
        <v>389432</v>
      </c>
      <c r="L1355" s="139" t="s">
        <v>334</v>
      </c>
      <c r="M1355" s="128">
        <v>9.67</v>
      </c>
      <c r="N1355" s="139" t="s">
        <v>334</v>
      </c>
      <c r="O1355" s="128">
        <v>4.16</v>
      </c>
      <c r="P1355" s="139" t="s">
        <v>334</v>
      </c>
      <c r="Q1355" s="127">
        <v>57732</v>
      </c>
      <c r="R1355" s="127">
        <v>418524</v>
      </c>
      <c r="S1355" s="127">
        <v>3695</v>
      </c>
      <c r="T1355" s="127" t="s">
        <v>334</v>
      </c>
      <c r="U1355" s="127">
        <v>9499</v>
      </c>
      <c r="V1355" s="127" t="s">
        <v>334</v>
      </c>
      <c r="W1355" s="127">
        <v>9152</v>
      </c>
      <c r="X1355" s="127" t="s">
        <v>334</v>
      </c>
      <c r="Y1355" s="127">
        <v>583206</v>
      </c>
      <c r="Z1355" s="127" t="s">
        <v>334</v>
      </c>
      <c r="AA1355" s="128">
        <v>6.4</v>
      </c>
      <c r="AB1355" s="127" t="s">
        <v>334</v>
      </c>
      <c r="AC1355" s="128">
        <v>2.27</v>
      </c>
      <c r="AD1355" s="127" t="s">
        <v>334</v>
      </c>
    </row>
    <row r="1356" spans="2:30" ht="15" customHeight="1" x14ac:dyDescent="0.25">
      <c r="B1356" s="181" t="s">
        <v>25</v>
      </c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</row>
    <row r="1357" spans="2:30" ht="15" customHeight="1" x14ac:dyDescent="0.25">
      <c r="B1357" s="123" t="s">
        <v>69</v>
      </c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</row>
    <row r="1358" spans="2:30" ht="15" customHeight="1" x14ac:dyDescent="0.25">
      <c r="B1358" s="167">
        <v>2022</v>
      </c>
      <c r="C1358" s="166">
        <v>145666</v>
      </c>
      <c r="D1358" s="166">
        <v>153950</v>
      </c>
      <c r="E1358" s="166">
        <v>19255</v>
      </c>
      <c r="F1358" s="166" t="s">
        <v>333</v>
      </c>
      <c r="G1358" s="166">
        <v>19956</v>
      </c>
      <c r="H1358" s="166" t="s">
        <v>333</v>
      </c>
      <c r="I1358" s="166">
        <v>910</v>
      </c>
      <c r="J1358" s="166" t="s">
        <v>333</v>
      </c>
      <c r="K1358" s="166">
        <v>280956</v>
      </c>
      <c r="L1358" s="166" t="s">
        <v>333</v>
      </c>
      <c r="M1358" s="168">
        <v>13.22</v>
      </c>
      <c r="N1358" s="166" t="s">
        <v>333</v>
      </c>
      <c r="O1358" s="168">
        <v>12.96</v>
      </c>
      <c r="P1358" s="166" t="s">
        <v>333</v>
      </c>
      <c r="Q1358" s="166">
        <v>6861</v>
      </c>
      <c r="R1358" s="166">
        <v>13311</v>
      </c>
      <c r="S1358" s="166" t="s">
        <v>53</v>
      </c>
      <c r="T1358" s="166"/>
      <c r="U1358" s="166" t="s">
        <v>53</v>
      </c>
      <c r="V1358" s="166"/>
      <c r="W1358" s="166" t="s">
        <v>53</v>
      </c>
      <c r="X1358" s="166"/>
      <c r="Y1358" s="166" t="s">
        <v>53</v>
      </c>
      <c r="Z1358" s="166"/>
      <c r="AA1358" s="166" t="s">
        <v>51</v>
      </c>
      <c r="AB1358" s="166"/>
      <c r="AC1358" s="166" t="s">
        <v>51</v>
      </c>
      <c r="AD1358" s="166"/>
    </row>
    <row r="1359" spans="2:30" ht="15" customHeight="1" x14ac:dyDescent="0.25">
      <c r="B1359" s="126">
        <v>2021</v>
      </c>
      <c r="C1359" s="127">
        <v>137865</v>
      </c>
      <c r="D1359" s="127">
        <v>145483</v>
      </c>
      <c r="E1359" s="127">
        <v>16719</v>
      </c>
      <c r="F1359" s="139" t="s">
        <v>334</v>
      </c>
      <c r="G1359" s="127">
        <v>17346</v>
      </c>
      <c r="H1359" s="139" t="s">
        <v>334</v>
      </c>
      <c r="I1359" s="127">
        <v>832</v>
      </c>
      <c r="J1359" s="139" t="s">
        <v>334</v>
      </c>
      <c r="K1359" s="127">
        <v>162279</v>
      </c>
      <c r="L1359" s="139" t="s">
        <v>334</v>
      </c>
      <c r="M1359" s="128">
        <v>12.13</v>
      </c>
      <c r="N1359" s="139" t="s">
        <v>334</v>
      </c>
      <c r="O1359" s="128">
        <v>11.92</v>
      </c>
      <c r="P1359" s="139" t="s">
        <v>334</v>
      </c>
      <c r="Q1359" s="127">
        <v>7129</v>
      </c>
      <c r="R1359" s="127">
        <v>13179</v>
      </c>
      <c r="S1359" s="127">
        <v>1074</v>
      </c>
      <c r="T1359" s="127" t="s">
        <v>334</v>
      </c>
      <c r="U1359" s="127">
        <v>1739</v>
      </c>
      <c r="V1359" s="127" t="s">
        <v>334</v>
      </c>
      <c r="W1359" s="127">
        <v>1516</v>
      </c>
      <c r="X1359" s="127" t="s">
        <v>334</v>
      </c>
      <c r="Y1359" s="127">
        <v>84458</v>
      </c>
      <c r="Z1359" s="127" t="s">
        <v>334</v>
      </c>
      <c r="AA1359" s="128">
        <v>15.07</v>
      </c>
      <c r="AB1359" s="127" t="s">
        <v>334</v>
      </c>
      <c r="AC1359" s="128">
        <v>13.2</v>
      </c>
      <c r="AD1359" s="127" t="s">
        <v>334</v>
      </c>
    </row>
    <row r="1360" spans="2:30" ht="15" customHeight="1" x14ac:dyDescent="0.25">
      <c r="B1360" s="123" t="s">
        <v>70</v>
      </c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</row>
    <row r="1361" spans="2:30" ht="15" customHeight="1" x14ac:dyDescent="0.25">
      <c r="B1361" s="167">
        <v>2022</v>
      </c>
      <c r="C1361" s="166">
        <v>66982</v>
      </c>
      <c r="D1361" s="166">
        <v>436097</v>
      </c>
      <c r="E1361" s="166">
        <v>2293</v>
      </c>
      <c r="F1361" s="166" t="s">
        <v>333</v>
      </c>
      <c r="G1361" s="166">
        <v>4018</v>
      </c>
      <c r="H1361" s="166" t="s">
        <v>333</v>
      </c>
      <c r="I1361" s="166">
        <v>2631</v>
      </c>
      <c r="J1361" s="166" t="s">
        <v>333</v>
      </c>
      <c r="K1361" s="166">
        <v>127423</v>
      </c>
      <c r="L1361" s="166" t="s">
        <v>333</v>
      </c>
      <c r="M1361" s="168">
        <v>3.42</v>
      </c>
      <c r="N1361" s="166" t="s">
        <v>333</v>
      </c>
      <c r="O1361" s="168">
        <v>0.92</v>
      </c>
      <c r="P1361" s="166" t="s">
        <v>333</v>
      </c>
      <c r="Q1361" s="166">
        <v>52222</v>
      </c>
      <c r="R1361" s="166">
        <v>420443</v>
      </c>
      <c r="S1361" s="166" t="s">
        <v>53</v>
      </c>
      <c r="T1361" s="166"/>
      <c r="U1361" s="166" t="s">
        <v>53</v>
      </c>
      <c r="V1361" s="166"/>
      <c r="W1361" s="166" t="s">
        <v>53</v>
      </c>
      <c r="X1361" s="166"/>
      <c r="Y1361" s="166" t="s">
        <v>53</v>
      </c>
      <c r="Z1361" s="166"/>
      <c r="AA1361" s="166" t="s">
        <v>51</v>
      </c>
      <c r="AB1361" s="166"/>
      <c r="AC1361" s="166" t="s">
        <v>51</v>
      </c>
      <c r="AD1361" s="166"/>
    </row>
    <row r="1362" spans="2:30" ht="15" customHeight="1" x14ac:dyDescent="0.25">
      <c r="B1362" s="126">
        <v>2021</v>
      </c>
      <c r="C1362" s="127">
        <v>64976</v>
      </c>
      <c r="D1362" s="127">
        <v>420563</v>
      </c>
      <c r="E1362" s="127">
        <v>2904</v>
      </c>
      <c r="F1362" s="139" t="s">
        <v>334</v>
      </c>
      <c r="G1362" s="127">
        <v>6228</v>
      </c>
      <c r="H1362" s="139" t="s">
        <v>334</v>
      </c>
      <c r="I1362" s="127">
        <v>4605</v>
      </c>
      <c r="J1362" s="139" t="s">
        <v>334</v>
      </c>
      <c r="K1362" s="127">
        <v>227153</v>
      </c>
      <c r="L1362" s="139" t="s">
        <v>334</v>
      </c>
      <c r="M1362" s="128">
        <v>4.47</v>
      </c>
      <c r="N1362" s="139" t="s">
        <v>334</v>
      </c>
      <c r="O1362" s="128">
        <v>1.48</v>
      </c>
      <c r="P1362" s="139" t="s">
        <v>334</v>
      </c>
      <c r="Q1362" s="127">
        <v>50603</v>
      </c>
      <c r="R1362" s="127">
        <v>405345</v>
      </c>
      <c r="S1362" s="127">
        <v>2621</v>
      </c>
      <c r="T1362" s="127" t="s">
        <v>334</v>
      </c>
      <c r="U1362" s="127">
        <v>7760</v>
      </c>
      <c r="V1362" s="127" t="s">
        <v>334</v>
      </c>
      <c r="W1362" s="127">
        <v>7636</v>
      </c>
      <c r="X1362" s="127" t="s">
        <v>334</v>
      </c>
      <c r="Y1362" s="127">
        <v>498748</v>
      </c>
      <c r="Z1362" s="127" t="s">
        <v>334</v>
      </c>
      <c r="AA1362" s="128">
        <v>5.18</v>
      </c>
      <c r="AB1362" s="127" t="s">
        <v>334</v>
      </c>
      <c r="AC1362" s="128">
        <v>1.91</v>
      </c>
      <c r="AD1362" s="127" t="s">
        <v>334</v>
      </c>
    </row>
    <row r="1363" spans="2:30" ht="15" customHeight="1" x14ac:dyDescent="0.25">
      <c r="B1363" s="181" t="s">
        <v>464</v>
      </c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</row>
    <row r="1364" spans="2:30" ht="15" customHeight="1" x14ac:dyDescent="0.25">
      <c r="B1364" s="123" t="s">
        <v>465</v>
      </c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</row>
    <row r="1365" spans="2:30" ht="15" customHeight="1" x14ac:dyDescent="0.25">
      <c r="B1365" s="167">
        <v>2022</v>
      </c>
      <c r="C1365" s="166">
        <v>101298</v>
      </c>
      <c r="D1365" s="166">
        <v>277898</v>
      </c>
      <c r="E1365" s="166">
        <v>10124</v>
      </c>
      <c r="F1365" s="166" t="s">
        <v>333</v>
      </c>
      <c r="G1365" s="166">
        <v>11810</v>
      </c>
      <c r="H1365" s="166" t="s">
        <v>333</v>
      </c>
      <c r="I1365" s="166">
        <v>2249</v>
      </c>
      <c r="J1365" s="166" t="s">
        <v>333</v>
      </c>
      <c r="K1365" s="166">
        <v>321379</v>
      </c>
      <c r="L1365" s="166" t="s">
        <v>333</v>
      </c>
      <c r="M1365" s="168">
        <v>9.99</v>
      </c>
      <c r="N1365" s="166" t="s">
        <v>333</v>
      </c>
      <c r="O1365" s="168">
        <v>4.25</v>
      </c>
      <c r="P1365" s="166" t="s">
        <v>333</v>
      </c>
      <c r="Q1365" s="166">
        <v>29614</v>
      </c>
      <c r="R1365" s="166">
        <v>204597</v>
      </c>
      <c r="S1365" s="166" t="s">
        <v>53</v>
      </c>
      <c r="T1365" s="166"/>
      <c r="U1365" s="166" t="s">
        <v>53</v>
      </c>
      <c r="V1365" s="166"/>
      <c r="W1365" s="166" t="s">
        <v>53</v>
      </c>
      <c r="X1365" s="166"/>
      <c r="Y1365" s="166" t="s">
        <v>53</v>
      </c>
      <c r="Z1365" s="166"/>
      <c r="AA1365" s="166" t="s">
        <v>51</v>
      </c>
      <c r="AB1365" s="166"/>
      <c r="AC1365" s="166" t="s">
        <v>51</v>
      </c>
      <c r="AD1365" s="166"/>
    </row>
    <row r="1366" spans="2:30" ht="15" customHeight="1" x14ac:dyDescent="0.25">
      <c r="B1366" s="126">
        <v>2021</v>
      </c>
      <c r="C1366" s="127">
        <v>95623</v>
      </c>
      <c r="D1366" s="127">
        <v>264462</v>
      </c>
      <c r="E1366" s="127">
        <v>9329</v>
      </c>
      <c r="F1366" s="139" t="s">
        <v>334</v>
      </c>
      <c r="G1366" s="127">
        <v>11521</v>
      </c>
      <c r="H1366" s="139" t="s">
        <v>334</v>
      </c>
      <c r="I1366" s="127">
        <v>3010</v>
      </c>
      <c r="J1366" s="139" t="s">
        <v>334</v>
      </c>
      <c r="K1366" s="127">
        <v>213814</v>
      </c>
      <c r="L1366" s="139" t="s">
        <v>334</v>
      </c>
      <c r="M1366" s="128">
        <v>9.76</v>
      </c>
      <c r="N1366" s="139" t="s">
        <v>334</v>
      </c>
      <c r="O1366" s="128">
        <v>4.3600000000000003</v>
      </c>
      <c r="P1366" s="139" t="s">
        <v>334</v>
      </c>
      <c r="Q1366" s="127">
        <v>28718</v>
      </c>
      <c r="R1366" s="127">
        <v>196158</v>
      </c>
      <c r="S1366" s="127">
        <v>1995</v>
      </c>
      <c r="T1366" s="127" t="s">
        <v>334</v>
      </c>
      <c r="U1366" s="127">
        <v>5490</v>
      </c>
      <c r="V1366" s="127" t="s">
        <v>334</v>
      </c>
      <c r="W1366" s="127">
        <v>5329</v>
      </c>
      <c r="X1366" s="127" t="s">
        <v>334</v>
      </c>
      <c r="Y1366" s="127">
        <v>279437</v>
      </c>
      <c r="Z1366" s="127" t="s">
        <v>334</v>
      </c>
      <c r="AA1366" s="128">
        <v>6.95</v>
      </c>
      <c r="AB1366" s="127" t="s">
        <v>334</v>
      </c>
      <c r="AC1366" s="128">
        <v>2.8</v>
      </c>
      <c r="AD1366" s="127" t="s">
        <v>334</v>
      </c>
    </row>
    <row r="1367" spans="2:30" ht="15" customHeight="1" x14ac:dyDescent="0.25">
      <c r="B1367" s="181" t="s">
        <v>25</v>
      </c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</row>
    <row r="1368" spans="2:30" ht="15" customHeight="1" x14ac:dyDescent="0.25">
      <c r="B1368" s="123" t="s">
        <v>466</v>
      </c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</row>
    <row r="1369" spans="2:30" ht="15" customHeight="1" x14ac:dyDescent="0.25">
      <c r="B1369" s="167">
        <v>2022</v>
      </c>
      <c r="C1369" s="166">
        <v>68225</v>
      </c>
      <c r="D1369" s="166">
        <v>74021</v>
      </c>
      <c r="E1369" s="166">
        <v>8917</v>
      </c>
      <c r="F1369" s="166" t="s">
        <v>333</v>
      </c>
      <c r="G1369" s="166">
        <v>9419</v>
      </c>
      <c r="H1369" s="166" t="s">
        <v>333</v>
      </c>
      <c r="I1369" s="166">
        <v>650</v>
      </c>
      <c r="J1369" s="166" t="s">
        <v>333</v>
      </c>
      <c r="K1369" s="166">
        <v>175627</v>
      </c>
      <c r="L1369" s="166" t="s">
        <v>333</v>
      </c>
      <c r="M1369" s="168">
        <v>13.07</v>
      </c>
      <c r="N1369" s="166" t="s">
        <v>333</v>
      </c>
      <c r="O1369" s="168">
        <v>12.72</v>
      </c>
      <c r="P1369" s="166" t="s">
        <v>333</v>
      </c>
      <c r="Q1369" s="166">
        <v>3914</v>
      </c>
      <c r="R1369" s="166">
        <v>8440</v>
      </c>
      <c r="S1369" s="166" t="s">
        <v>53</v>
      </c>
      <c r="T1369" s="166"/>
      <c r="U1369" s="166" t="s">
        <v>53</v>
      </c>
      <c r="V1369" s="166"/>
      <c r="W1369" s="166" t="s">
        <v>53</v>
      </c>
      <c r="X1369" s="166"/>
      <c r="Y1369" s="166" t="s">
        <v>53</v>
      </c>
      <c r="Z1369" s="166"/>
      <c r="AA1369" s="166" t="s">
        <v>51</v>
      </c>
      <c r="AB1369" s="166"/>
      <c r="AC1369" s="166" t="s">
        <v>51</v>
      </c>
      <c r="AD1369" s="166"/>
    </row>
    <row r="1370" spans="2:30" ht="15" customHeight="1" x14ac:dyDescent="0.25">
      <c r="B1370" s="126">
        <v>2021</v>
      </c>
      <c r="C1370" s="127">
        <v>63912</v>
      </c>
      <c r="D1370" s="127">
        <v>69230</v>
      </c>
      <c r="E1370" s="127">
        <v>7872</v>
      </c>
      <c r="F1370" s="139" t="s">
        <v>334</v>
      </c>
      <c r="G1370" s="127">
        <v>8320</v>
      </c>
      <c r="H1370" s="139" t="s">
        <v>334</v>
      </c>
      <c r="I1370" s="127">
        <v>577</v>
      </c>
      <c r="J1370" s="139" t="s">
        <v>334</v>
      </c>
      <c r="K1370" s="127">
        <v>100369</v>
      </c>
      <c r="L1370" s="139" t="s">
        <v>334</v>
      </c>
      <c r="M1370" s="128">
        <v>12.32</v>
      </c>
      <c r="N1370" s="139" t="s">
        <v>334</v>
      </c>
      <c r="O1370" s="128">
        <v>12.02</v>
      </c>
      <c r="P1370" s="139" t="s">
        <v>334</v>
      </c>
      <c r="Q1370" s="127">
        <v>4033</v>
      </c>
      <c r="R1370" s="127">
        <v>8293</v>
      </c>
      <c r="S1370" s="127">
        <v>626</v>
      </c>
      <c r="T1370" s="127" t="s">
        <v>334</v>
      </c>
      <c r="U1370" s="127">
        <v>1135</v>
      </c>
      <c r="V1370" s="127" t="s">
        <v>334</v>
      </c>
      <c r="W1370" s="127">
        <v>1003</v>
      </c>
      <c r="X1370" s="127" t="s">
        <v>334</v>
      </c>
      <c r="Y1370" s="127">
        <v>57326</v>
      </c>
      <c r="Z1370" s="127" t="s">
        <v>334</v>
      </c>
      <c r="AA1370" s="128">
        <v>15.52</v>
      </c>
      <c r="AB1370" s="127" t="s">
        <v>334</v>
      </c>
      <c r="AC1370" s="128">
        <v>13.69</v>
      </c>
      <c r="AD1370" s="127" t="s">
        <v>334</v>
      </c>
    </row>
    <row r="1371" spans="2:30" ht="15" customHeight="1" x14ac:dyDescent="0.25">
      <c r="B1371" s="123" t="s">
        <v>467</v>
      </c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</row>
    <row r="1372" spans="2:30" ht="15" customHeight="1" x14ac:dyDescent="0.25">
      <c r="B1372" s="167">
        <v>2022</v>
      </c>
      <c r="C1372" s="166">
        <v>33073</v>
      </c>
      <c r="D1372" s="166">
        <v>203877</v>
      </c>
      <c r="E1372" s="166">
        <v>1207</v>
      </c>
      <c r="F1372" s="166" t="s">
        <v>333</v>
      </c>
      <c r="G1372" s="166">
        <v>2391</v>
      </c>
      <c r="H1372" s="166" t="s">
        <v>333</v>
      </c>
      <c r="I1372" s="166">
        <v>1599</v>
      </c>
      <c r="J1372" s="166" t="s">
        <v>333</v>
      </c>
      <c r="K1372" s="166">
        <v>145753</v>
      </c>
      <c r="L1372" s="166" t="s">
        <v>333</v>
      </c>
      <c r="M1372" s="168">
        <v>3.65</v>
      </c>
      <c r="N1372" s="166" t="s">
        <v>333</v>
      </c>
      <c r="O1372" s="168">
        <v>1.17</v>
      </c>
      <c r="P1372" s="166" t="s">
        <v>333</v>
      </c>
      <c r="Q1372" s="166">
        <v>25700</v>
      </c>
      <c r="R1372" s="166">
        <v>196157</v>
      </c>
      <c r="S1372" s="166" t="s">
        <v>53</v>
      </c>
      <c r="T1372" s="166"/>
      <c r="U1372" s="166" t="s">
        <v>53</v>
      </c>
      <c r="V1372" s="166"/>
      <c r="W1372" s="166" t="s">
        <v>53</v>
      </c>
      <c r="X1372" s="166"/>
      <c r="Y1372" s="166" t="s">
        <v>53</v>
      </c>
      <c r="Z1372" s="166"/>
      <c r="AA1372" s="166" t="s">
        <v>51</v>
      </c>
      <c r="AB1372" s="166"/>
      <c r="AC1372" s="166" t="s">
        <v>51</v>
      </c>
      <c r="AD1372" s="166"/>
    </row>
    <row r="1373" spans="2:30" ht="15" customHeight="1" x14ac:dyDescent="0.25">
      <c r="B1373" s="126">
        <v>2021</v>
      </c>
      <c r="C1373" s="127">
        <v>31711</v>
      </c>
      <c r="D1373" s="127">
        <v>195232</v>
      </c>
      <c r="E1373" s="127">
        <v>1457</v>
      </c>
      <c r="F1373" s="139" t="s">
        <v>334</v>
      </c>
      <c r="G1373" s="127">
        <v>3201</v>
      </c>
      <c r="H1373" s="139" t="s">
        <v>334</v>
      </c>
      <c r="I1373" s="127">
        <v>2433</v>
      </c>
      <c r="J1373" s="139" t="s">
        <v>334</v>
      </c>
      <c r="K1373" s="127">
        <v>113445</v>
      </c>
      <c r="L1373" s="139" t="s">
        <v>334</v>
      </c>
      <c r="M1373" s="128">
        <v>4.59</v>
      </c>
      <c r="N1373" s="139" t="s">
        <v>334</v>
      </c>
      <c r="O1373" s="128">
        <v>1.64</v>
      </c>
      <c r="P1373" s="139" t="s">
        <v>334</v>
      </c>
      <c r="Q1373" s="127">
        <v>24685</v>
      </c>
      <c r="R1373" s="127">
        <v>187865</v>
      </c>
      <c r="S1373" s="127">
        <v>1369</v>
      </c>
      <c r="T1373" s="127" t="s">
        <v>334</v>
      </c>
      <c r="U1373" s="127">
        <v>4355</v>
      </c>
      <c r="V1373" s="127" t="s">
        <v>334</v>
      </c>
      <c r="W1373" s="127">
        <v>4326</v>
      </c>
      <c r="X1373" s="127" t="s">
        <v>334</v>
      </c>
      <c r="Y1373" s="127">
        <v>222111</v>
      </c>
      <c r="Z1373" s="127" t="s">
        <v>334</v>
      </c>
      <c r="AA1373" s="128">
        <v>5.55</v>
      </c>
      <c r="AB1373" s="127" t="s">
        <v>334</v>
      </c>
      <c r="AC1373" s="128">
        <v>2.3199999999999998</v>
      </c>
      <c r="AD1373" s="127" t="s">
        <v>334</v>
      </c>
    </row>
    <row r="1374" spans="2:30" ht="15" customHeight="1" x14ac:dyDescent="0.25">
      <c r="B1374" s="181" t="s">
        <v>468</v>
      </c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</row>
    <row r="1375" spans="2:30" ht="15" customHeight="1" x14ac:dyDescent="0.25">
      <c r="B1375" s="123" t="s">
        <v>469</v>
      </c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</row>
    <row r="1376" spans="2:30" ht="15" customHeight="1" x14ac:dyDescent="0.25">
      <c r="B1376" s="167">
        <v>2022</v>
      </c>
      <c r="C1376" s="166">
        <v>334304</v>
      </c>
      <c r="D1376" s="166">
        <v>1358153</v>
      </c>
      <c r="E1376" s="166">
        <v>36254</v>
      </c>
      <c r="F1376" s="166" t="s">
        <v>333</v>
      </c>
      <c r="G1376" s="166">
        <v>42471</v>
      </c>
      <c r="H1376" s="166" t="s">
        <v>333</v>
      </c>
      <c r="I1376" s="166">
        <v>8498</v>
      </c>
      <c r="J1376" s="166" t="s">
        <v>333</v>
      </c>
      <c r="K1376" s="166">
        <v>1166291</v>
      </c>
      <c r="L1376" s="166" t="s">
        <v>333</v>
      </c>
      <c r="M1376" s="168">
        <v>10.84</v>
      </c>
      <c r="N1376" s="166" t="s">
        <v>333</v>
      </c>
      <c r="O1376" s="168">
        <v>3.13</v>
      </c>
      <c r="P1376" s="166" t="s">
        <v>333</v>
      </c>
      <c r="Q1376" s="166">
        <v>100492</v>
      </c>
      <c r="R1376" s="166">
        <v>1119702</v>
      </c>
      <c r="S1376" s="166" t="s">
        <v>53</v>
      </c>
      <c r="T1376" s="166"/>
      <c r="U1376" s="166" t="s">
        <v>53</v>
      </c>
      <c r="V1376" s="166"/>
      <c r="W1376" s="166" t="s">
        <v>53</v>
      </c>
      <c r="X1376" s="166"/>
      <c r="Y1376" s="166" t="s">
        <v>53</v>
      </c>
      <c r="Z1376" s="166"/>
      <c r="AA1376" s="166" t="s">
        <v>51</v>
      </c>
      <c r="AB1376" s="166"/>
      <c r="AC1376" s="166" t="s">
        <v>51</v>
      </c>
      <c r="AD1376" s="166"/>
    </row>
    <row r="1377" spans="2:30" ht="15" customHeight="1" x14ac:dyDescent="0.25">
      <c r="B1377" s="126">
        <v>2021</v>
      </c>
      <c r="C1377" s="127">
        <v>306535</v>
      </c>
      <c r="D1377" s="127">
        <v>1280409</v>
      </c>
      <c r="E1377" s="127">
        <v>37067</v>
      </c>
      <c r="F1377" s="139" t="s">
        <v>334</v>
      </c>
      <c r="G1377" s="127">
        <v>46739</v>
      </c>
      <c r="H1377" s="139" t="s">
        <v>334</v>
      </c>
      <c r="I1377" s="127">
        <v>12463</v>
      </c>
      <c r="J1377" s="139" t="s">
        <v>334</v>
      </c>
      <c r="K1377" s="127">
        <v>930392</v>
      </c>
      <c r="L1377" s="139" t="s">
        <v>334</v>
      </c>
      <c r="M1377" s="128">
        <v>12.09</v>
      </c>
      <c r="N1377" s="139" t="s">
        <v>334</v>
      </c>
      <c r="O1377" s="128">
        <v>3.65</v>
      </c>
      <c r="P1377" s="139" t="s">
        <v>334</v>
      </c>
      <c r="Q1377" s="127">
        <v>96123</v>
      </c>
      <c r="R1377" s="127">
        <v>1065849</v>
      </c>
      <c r="S1377" s="127">
        <v>7978</v>
      </c>
      <c r="T1377" s="127" t="s">
        <v>334</v>
      </c>
      <c r="U1377" s="127">
        <v>31200</v>
      </c>
      <c r="V1377" s="127" t="s">
        <v>334</v>
      </c>
      <c r="W1377" s="127">
        <v>29804</v>
      </c>
      <c r="X1377" s="127" t="s">
        <v>334</v>
      </c>
      <c r="Y1377" s="127">
        <v>1507907</v>
      </c>
      <c r="Z1377" s="127" t="s">
        <v>334</v>
      </c>
      <c r="AA1377" s="128">
        <v>8.3000000000000007</v>
      </c>
      <c r="AB1377" s="127" t="s">
        <v>334</v>
      </c>
      <c r="AC1377" s="128">
        <v>2.93</v>
      </c>
      <c r="AD1377" s="127" t="s">
        <v>334</v>
      </c>
    </row>
    <row r="1378" spans="2:30" ht="15" customHeight="1" x14ac:dyDescent="0.25">
      <c r="B1378" s="181" t="s">
        <v>25</v>
      </c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</row>
    <row r="1379" spans="2:30" ht="15" customHeight="1" x14ac:dyDescent="0.25">
      <c r="B1379" s="123" t="s">
        <v>470</v>
      </c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</row>
    <row r="1380" spans="2:30" ht="15" customHeight="1" x14ac:dyDescent="0.25">
      <c r="B1380" s="167">
        <v>2022</v>
      </c>
      <c r="C1380" s="166">
        <v>197772</v>
      </c>
      <c r="D1380" s="166">
        <v>204997</v>
      </c>
      <c r="E1380" s="166">
        <v>30219</v>
      </c>
      <c r="F1380" s="166" t="s">
        <v>333</v>
      </c>
      <c r="G1380" s="166">
        <v>30895</v>
      </c>
      <c r="H1380" s="166" t="s">
        <v>333</v>
      </c>
      <c r="I1380" s="166">
        <v>674</v>
      </c>
      <c r="J1380" s="166" t="s">
        <v>333</v>
      </c>
      <c r="K1380" s="166">
        <v>434909</v>
      </c>
      <c r="L1380" s="166" t="s">
        <v>333</v>
      </c>
      <c r="M1380" s="168">
        <v>15.28</v>
      </c>
      <c r="N1380" s="166" t="s">
        <v>333</v>
      </c>
      <c r="O1380" s="168">
        <v>15.07</v>
      </c>
      <c r="P1380" s="166" t="s">
        <v>333</v>
      </c>
      <c r="Q1380" s="166">
        <v>5148</v>
      </c>
      <c r="R1380" s="166">
        <v>9980</v>
      </c>
      <c r="S1380" s="166" t="s">
        <v>53</v>
      </c>
      <c r="T1380" s="166"/>
      <c r="U1380" s="166" t="s">
        <v>53</v>
      </c>
      <c r="V1380" s="166"/>
      <c r="W1380" s="166" t="s">
        <v>53</v>
      </c>
      <c r="X1380" s="166"/>
      <c r="Y1380" s="166" t="s">
        <v>53</v>
      </c>
      <c r="Z1380" s="166"/>
      <c r="AA1380" s="166" t="s">
        <v>51</v>
      </c>
      <c r="AB1380" s="166"/>
      <c r="AC1380" s="166" t="s">
        <v>51</v>
      </c>
      <c r="AD1380" s="166"/>
    </row>
    <row r="1381" spans="2:30" ht="15" customHeight="1" x14ac:dyDescent="0.25">
      <c r="B1381" s="126">
        <v>2021</v>
      </c>
      <c r="C1381" s="127">
        <v>176191</v>
      </c>
      <c r="D1381" s="127">
        <v>182717</v>
      </c>
      <c r="E1381" s="127">
        <v>29057</v>
      </c>
      <c r="F1381" s="139" t="s">
        <v>334</v>
      </c>
      <c r="G1381" s="127">
        <v>29810</v>
      </c>
      <c r="H1381" s="139" t="s">
        <v>334</v>
      </c>
      <c r="I1381" s="127">
        <v>797</v>
      </c>
      <c r="J1381" s="139" t="s">
        <v>334</v>
      </c>
      <c r="K1381" s="127">
        <v>291248</v>
      </c>
      <c r="L1381" s="139" t="s">
        <v>334</v>
      </c>
      <c r="M1381" s="128">
        <v>16.489999999999998</v>
      </c>
      <c r="N1381" s="139" t="s">
        <v>334</v>
      </c>
      <c r="O1381" s="128">
        <v>16.309999999999999</v>
      </c>
      <c r="P1381" s="139" t="s">
        <v>334</v>
      </c>
      <c r="Q1381" s="127">
        <v>5239</v>
      </c>
      <c r="R1381" s="127">
        <v>9811</v>
      </c>
      <c r="S1381" s="127">
        <v>998</v>
      </c>
      <c r="T1381" s="127" t="s">
        <v>334</v>
      </c>
      <c r="U1381" s="127">
        <v>1640</v>
      </c>
      <c r="V1381" s="127" t="s">
        <v>334</v>
      </c>
      <c r="W1381" s="127">
        <v>1403</v>
      </c>
      <c r="X1381" s="127" t="s">
        <v>334</v>
      </c>
      <c r="Y1381" s="127">
        <v>78591</v>
      </c>
      <c r="Z1381" s="127" t="s">
        <v>334</v>
      </c>
      <c r="AA1381" s="128">
        <v>19.05</v>
      </c>
      <c r="AB1381" s="127" t="s">
        <v>334</v>
      </c>
      <c r="AC1381" s="128">
        <v>16.72</v>
      </c>
      <c r="AD1381" s="127" t="s">
        <v>334</v>
      </c>
    </row>
    <row r="1382" spans="2:30" ht="15" customHeight="1" x14ac:dyDescent="0.25">
      <c r="B1382" s="123" t="s">
        <v>471</v>
      </c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</row>
    <row r="1383" spans="2:30" ht="15" customHeight="1" x14ac:dyDescent="0.25">
      <c r="B1383" s="167">
        <v>2022</v>
      </c>
      <c r="C1383" s="166">
        <v>136532</v>
      </c>
      <c r="D1383" s="166">
        <v>1153156</v>
      </c>
      <c r="E1383" s="166">
        <v>6035</v>
      </c>
      <c r="F1383" s="166" t="s">
        <v>333</v>
      </c>
      <c r="G1383" s="166">
        <v>11576</v>
      </c>
      <c r="H1383" s="166" t="s">
        <v>333</v>
      </c>
      <c r="I1383" s="166">
        <v>7824</v>
      </c>
      <c r="J1383" s="166" t="s">
        <v>333</v>
      </c>
      <c r="K1383" s="166">
        <v>731382</v>
      </c>
      <c r="L1383" s="166" t="s">
        <v>333</v>
      </c>
      <c r="M1383" s="168">
        <v>4.42</v>
      </c>
      <c r="N1383" s="166" t="s">
        <v>333</v>
      </c>
      <c r="O1383" s="168">
        <v>1</v>
      </c>
      <c r="P1383" s="166" t="s">
        <v>333</v>
      </c>
      <c r="Q1383" s="166">
        <v>95344</v>
      </c>
      <c r="R1383" s="166">
        <v>1109722</v>
      </c>
      <c r="S1383" s="166" t="s">
        <v>53</v>
      </c>
      <c r="T1383" s="166"/>
      <c r="U1383" s="166" t="s">
        <v>53</v>
      </c>
      <c r="V1383" s="166"/>
      <c r="W1383" s="166" t="s">
        <v>53</v>
      </c>
      <c r="X1383" s="166"/>
      <c r="Y1383" s="166" t="s">
        <v>53</v>
      </c>
      <c r="Z1383" s="166"/>
      <c r="AA1383" s="166" t="s">
        <v>51</v>
      </c>
      <c r="AB1383" s="166"/>
      <c r="AC1383" s="166" t="s">
        <v>51</v>
      </c>
      <c r="AD1383" s="166"/>
    </row>
    <row r="1384" spans="2:30" ht="15" customHeight="1" x14ac:dyDescent="0.25">
      <c r="B1384" s="126">
        <v>2021</v>
      </c>
      <c r="C1384" s="127">
        <v>130344</v>
      </c>
      <c r="D1384" s="127">
        <v>1097692</v>
      </c>
      <c r="E1384" s="127">
        <v>8010</v>
      </c>
      <c r="F1384" s="139" t="s">
        <v>334</v>
      </c>
      <c r="G1384" s="127">
        <v>16929</v>
      </c>
      <c r="H1384" s="139" t="s">
        <v>334</v>
      </c>
      <c r="I1384" s="127">
        <v>11666</v>
      </c>
      <c r="J1384" s="139" t="s">
        <v>334</v>
      </c>
      <c r="K1384" s="127">
        <v>639145</v>
      </c>
      <c r="L1384" s="139" t="s">
        <v>334</v>
      </c>
      <c r="M1384" s="128">
        <v>6.15</v>
      </c>
      <c r="N1384" s="139" t="s">
        <v>334</v>
      </c>
      <c r="O1384" s="128">
        <v>1.54</v>
      </c>
      <c r="P1384" s="139" t="s">
        <v>334</v>
      </c>
      <c r="Q1384" s="127">
        <v>90884</v>
      </c>
      <c r="R1384" s="127">
        <v>1056038</v>
      </c>
      <c r="S1384" s="127">
        <v>6980</v>
      </c>
      <c r="T1384" s="127" t="s">
        <v>334</v>
      </c>
      <c r="U1384" s="127">
        <v>29560</v>
      </c>
      <c r="V1384" s="127" t="s">
        <v>334</v>
      </c>
      <c r="W1384" s="127">
        <v>28401</v>
      </c>
      <c r="X1384" s="127" t="s">
        <v>334</v>
      </c>
      <c r="Y1384" s="127">
        <v>1429316</v>
      </c>
      <c r="Z1384" s="127" t="s">
        <v>334</v>
      </c>
      <c r="AA1384" s="128">
        <v>7.68</v>
      </c>
      <c r="AB1384" s="127" t="s">
        <v>334</v>
      </c>
      <c r="AC1384" s="128">
        <v>2.8</v>
      </c>
      <c r="AD1384" s="127" t="s">
        <v>334</v>
      </c>
    </row>
    <row r="1385" spans="2:30" ht="15" customHeight="1" x14ac:dyDescent="0.25">
      <c r="B1385" s="181" t="s">
        <v>483</v>
      </c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</row>
    <row r="1386" spans="2:30" ht="15" customHeight="1" x14ac:dyDescent="0.25">
      <c r="B1386" s="123" t="s">
        <v>472</v>
      </c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</row>
    <row r="1387" spans="2:30" ht="15" customHeight="1" x14ac:dyDescent="0.25">
      <c r="B1387" s="167">
        <v>2022</v>
      </c>
      <c r="C1387" s="166">
        <v>92624</v>
      </c>
      <c r="D1387" s="166">
        <v>220681</v>
      </c>
      <c r="E1387" s="166">
        <v>10543</v>
      </c>
      <c r="F1387" s="166" t="s">
        <v>333</v>
      </c>
      <c r="G1387" s="166">
        <v>11760</v>
      </c>
      <c r="H1387" s="166" t="s">
        <v>333</v>
      </c>
      <c r="I1387" s="166">
        <v>1844</v>
      </c>
      <c r="J1387" s="166" t="s">
        <v>333</v>
      </c>
      <c r="K1387" s="166">
        <v>203100</v>
      </c>
      <c r="L1387" s="166" t="s">
        <v>333</v>
      </c>
      <c r="M1387" s="168">
        <v>11.38</v>
      </c>
      <c r="N1387" s="166" t="s">
        <v>333</v>
      </c>
      <c r="O1387" s="168">
        <v>5.33</v>
      </c>
      <c r="P1387" s="166" t="s">
        <v>333</v>
      </c>
      <c r="Q1387" s="166">
        <v>24239</v>
      </c>
      <c r="R1387" s="166">
        <v>150971</v>
      </c>
      <c r="S1387" s="166" t="s">
        <v>53</v>
      </c>
      <c r="T1387" s="166"/>
      <c r="U1387" s="166" t="s">
        <v>53</v>
      </c>
      <c r="V1387" s="166"/>
      <c r="W1387" s="166" t="s">
        <v>53</v>
      </c>
      <c r="X1387" s="166"/>
      <c r="Y1387" s="166" t="s">
        <v>53</v>
      </c>
      <c r="Z1387" s="166"/>
      <c r="AA1387" s="166" t="s">
        <v>51</v>
      </c>
      <c r="AB1387" s="166"/>
      <c r="AC1387" s="166" t="s">
        <v>51</v>
      </c>
      <c r="AD1387" s="166"/>
    </row>
    <row r="1388" spans="2:30" ht="15" customHeight="1" x14ac:dyDescent="0.25">
      <c r="B1388" s="126">
        <v>2021</v>
      </c>
      <c r="C1388" s="127">
        <v>84322</v>
      </c>
      <c r="D1388" s="127">
        <v>207329</v>
      </c>
      <c r="E1388" s="127">
        <v>10910</v>
      </c>
      <c r="F1388" s="139" t="s">
        <v>334</v>
      </c>
      <c r="G1388" s="127">
        <v>13382</v>
      </c>
      <c r="H1388" s="139" t="s">
        <v>334</v>
      </c>
      <c r="I1388" s="127">
        <v>3338</v>
      </c>
      <c r="J1388" s="139" t="s">
        <v>334</v>
      </c>
      <c r="K1388" s="127">
        <v>272061</v>
      </c>
      <c r="L1388" s="139" t="s">
        <v>334</v>
      </c>
      <c r="M1388" s="128">
        <v>12.94</v>
      </c>
      <c r="N1388" s="139" t="s">
        <v>334</v>
      </c>
      <c r="O1388" s="128">
        <v>6.45</v>
      </c>
      <c r="P1388" s="139" t="s">
        <v>334</v>
      </c>
      <c r="Q1388" s="127">
        <v>22779</v>
      </c>
      <c r="R1388" s="127">
        <v>144559</v>
      </c>
      <c r="S1388" s="127">
        <v>1946</v>
      </c>
      <c r="T1388" s="127" t="s">
        <v>334</v>
      </c>
      <c r="U1388" s="127">
        <v>5418</v>
      </c>
      <c r="V1388" s="127" t="s">
        <v>334</v>
      </c>
      <c r="W1388" s="127">
        <v>5265</v>
      </c>
      <c r="X1388" s="127" t="s">
        <v>334</v>
      </c>
      <c r="Y1388" s="127">
        <v>274944</v>
      </c>
      <c r="Z1388" s="127" t="s">
        <v>334</v>
      </c>
      <c r="AA1388" s="128">
        <v>8.5399999999999991</v>
      </c>
      <c r="AB1388" s="127" t="s">
        <v>334</v>
      </c>
      <c r="AC1388" s="128">
        <v>3.75</v>
      </c>
      <c r="AD1388" s="127" t="s">
        <v>334</v>
      </c>
    </row>
    <row r="1389" spans="2:30" ht="15" customHeight="1" x14ac:dyDescent="0.25">
      <c r="B1389" s="181" t="s">
        <v>25</v>
      </c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</row>
    <row r="1390" spans="2:30" ht="15" customHeight="1" x14ac:dyDescent="0.25">
      <c r="B1390" s="123" t="s">
        <v>473</v>
      </c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</row>
    <row r="1391" spans="2:30" ht="15" customHeight="1" x14ac:dyDescent="0.25">
      <c r="B1391" s="167">
        <v>2022</v>
      </c>
      <c r="C1391" s="166">
        <v>64541</v>
      </c>
      <c r="D1391" s="166">
        <v>68003</v>
      </c>
      <c r="E1391" s="166">
        <v>9280</v>
      </c>
      <c r="F1391" s="166" t="s">
        <v>333</v>
      </c>
      <c r="G1391" s="166">
        <v>9586</v>
      </c>
      <c r="H1391" s="166" t="s">
        <v>333</v>
      </c>
      <c r="I1391" s="166">
        <v>333</v>
      </c>
      <c r="J1391" s="166" t="s">
        <v>333</v>
      </c>
      <c r="K1391" s="166">
        <v>125650</v>
      </c>
      <c r="L1391" s="166" t="s">
        <v>333</v>
      </c>
      <c r="M1391" s="168">
        <v>14.38</v>
      </c>
      <c r="N1391" s="166" t="s">
        <v>333</v>
      </c>
      <c r="O1391" s="168">
        <v>14.1</v>
      </c>
      <c r="P1391" s="166" t="s">
        <v>333</v>
      </c>
      <c r="Q1391" s="166">
        <v>2409</v>
      </c>
      <c r="R1391" s="166">
        <v>4862</v>
      </c>
      <c r="S1391" s="166" t="s">
        <v>53</v>
      </c>
      <c r="T1391" s="166"/>
      <c r="U1391" s="166" t="s">
        <v>53</v>
      </c>
      <c r="V1391" s="166"/>
      <c r="W1391" s="166" t="s">
        <v>53</v>
      </c>
      <c r="X1391" s="166"/>
      <c r="Y1391" s="166" t="s">
        <v>53</v>
      </c>
      <c r="Z1391" s="166"/>
      <c r="AA1391" s="166" t="s">
        <v>51</v>
      </c>
      <c r="AB1391" s="166"/>
      <c r="AC1391" s="166" t="s">
        <v>51</v>
      </c>
      <c r="AD1391" s="166"/>
    </row>
    <row r="1392" spans="2:30" ht="15" customHeight="1" x14ac:dyDescent="0.25">
      <c r="B1392" s="126">
        <v>2021</v>
      </c>
      <c r="C1392" s="127">
        <v>57908</v>
      </c>
      <c r="D1392" s="127">
        <v>61200</v>
      </c>
      <c r="E1392" s="127">
        <v>9198</v>
      </c>
      <c r="F1392" s="139" t="s">
        <v>334</v>
      </c>
      <c r="G1392" s="127">
        <v>9584</v>
      </c>
      <c r="H1392" s="139" t="s">
        <v>334</v>
      </c>
      <c r="I1392" s="127">
        <v>389</v>
      </c>
      <c r="J1392" s="139" t="s">
        <v>334</v>
      </c>
      <c r="K1392" s="127">
        <v>90734</v>
      </c>
      <c r="L1392" s="139" t="s">
        <v>334</v>
      </c>
      <c r="M1392" s="128">
        <v>15.88</v>
      </c>
      <c r="N1392" s="139" t="s">
        <v>334</v>
      </c>
      <c r="O1392" s="128">
        <v>15.66</v>
      </c>
      <c r="P1392" s="139" t="s">
        <v>334</v>
      </c>
      <c r="Q1392" s="127">
        <v>2432</v>
      </c>
      <c r="R1392" s="127">
        <v>4851</v>
      </c>
      <c r="S1392" s="127">
        <v>433</v>
      </c>
      <c r="T1392" s="127" t="s">
        <v>334</v>
      </c>
      <c r="U1392" s="127">
        <v>757</v>
      </c>
      <c r="V1392" s="127" t="s">
        <v>334</v>
      </c>
      <c r="W1392" s="127">
        <v>656</v>
      </c>
      <c r="X1392" s="127" t="s">
        <v>334</v>
      </c>
      <c r="Y1392" s="127">
        <v>34733</v>
      </c>
      <c r="Z1392" s="127" t="s">
        <v>334</v>
      </c>
      <c r="AA1392" s="128">
        <v>17.8</v>
      </c>
      <c r="AB1392" s="127" t="s">
        <v>334</v>
      </c>
      <c r="AC1392" s="128">
        <v>15.61</v>
      </c>
      <c r="AD1392" s="127" t="s">
        <v>334</v>
      </c>
    </row>
    <row r="1393" spans="2:30" ht="15" customHeight="1" x14ac:dyDescent="0.25">
      <c r="B1393" s="123" t="s">
        <v>474</v>
      </c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</row>
    <row r="1394" spans="2:30" ht="15" customHeight="1" x14ac:dyDescent="0.25">
      <c r="B1394" s="167">
        <v>2022</v>
      </c>
      <c r="C1394" s="166">
        <v>28083</v>
      </c>
      <c r="D1394" s="166">
        <v>152678</v>
      </c>
      <c r="E1394" s="166">
        <v>1263</v>
      </c>
      <c r="F1394" s="166" t="s">
        <v>333</v>
      </c>
      <c r="G1394" s="166">
        <v>2174</v>
      </c>
      <c r="H1394" s="166" t="s">
        <v>333</v>
      </c>
      <c r="I1394" s="166">
        <v>1511</v>
      </c>
      <c r="J1394" s="166" t="s">
        <v>333</v>
      </c>
      <c r="K1394" s="166">
        <v>77450</v>
      </c>
      <c r="L1394" s="166" t="s">
        <v>333</v>
      </c>
      <c r="M1394" s="168">
        <v>4.5</v>
      </c>
      <c r="N1394" s="166" t="s">
        <v>333</v>
      </c>
      <c r="O1394" s="168">
        <v>1.42</v>
      </c>
      <c r="P1394" s="166" t="s">
        <v>333</v>
      </c>
      <c r="Q1394" s="166">
        <v>21830</v>
      </c>
      <c r="R1394" s="166">
        <v>146109</v>
      </c>
      <c r="S1394" s="166" t="s">
        <v>53</v>
      </c>
      <c r="T1394" s="166"/>
      <c r="U1394" s="166" t="s">
        <v>53</v>
      </c>
      <c r="V1394" s="166"/>
      <c r="W1394" s="166" t="s">
        <v>53</v>
      </c>
      <c r="X1394" s="166"/>
      <c r="Y1394" s="166" t="s">
        <v>53</v>
      </c>
      <c r="Z1394" s="166"/>
      <c r="AA1394" s="166" t="s">
        <v>51</v>
      </c>
      <c r="AB1394" s="166"/>
      <c r="AC1394" s="166" t="s">
        <v>51</v>
      </c>
      <c r="AD1394" s="166"/>
    </row>
    <row r="1395" spans="2:30" ht="15" customHeight="1" x14ac:dyDescent="0.25">
      <c r="B1395" s="126">
        <v>2021</v>
      </c>
      <c r="C1395" s="127">
        <v>26414</v>
      </c>
      <c r="D1395" s="127">
        <v>146129</v>
      </c>
      <c r="E1395" s="127">
        <v>1712</v>
      </c>
      <c r="F1395" s="139" t="s">
        <v>334</v>
      </c>
      <c r="G1395" s="127">
        <v>3798</v>
      </c>
      <c r="H1395" s="139" t="s">
        <v>334</v>
      </c>
      <c r="I1395" s="127">
        <v>2949</v>
      </c>
      <c r="J1395" s="139" t="s">
        <v>334</v>
      </c>
      <c r="K1395" s="127">
        <v>181327</v>
      </c>
      <c r="L1395" s="139" t="s">
        <v>334</v>
      </c>
      <c r="M1395" s="128">
        <v>6.48</v>
      </c>
      <c r="N1395" s="139" t="s">
        <v>334</v>
      </c>
      <c r="O1395" s="128">
        <v>2.6</v>
      </c>
      <c r="P1395" s="139" t="s">
        <v>334</v>
      </c>
      <c r="Q1395" s="127">
        <v>20347</v>
      </c>
      <c r="R1395" s="127">
        <v>139708</v>
      </c>
      <c r="S1395" s="127">
        <v>1513</v>
      </c>
      <c r="T1395" s="127" t="s">
        <v>334</v>
      </c>
      <c r="U1395" s="127">
        <v>4661</v>
      </c>
      <c r="V1395" s="127" t="s">
        <v>334</v>
      </c>
      <c r="W1395" s="127">
        <v>4609</v>
      </c>
      <c r="X1395" s="127" t="s">
        <v>334</v>
      </c>
      <c r="Y1395" s="127">
        <v>240211</v>
      </c>
      <c r="Z1395" s="127" t="s">
        <v>334</v>
      </c>
      <c r="AA1395" s="128">
        <v>7.44</v>
      </c>
      <c r="AB1395" s="127" t="s">
        <v>334</v>
      </c>
      <c r="AC1395" s="128">
        <v>3.34</v>
      </c>
      <c r="AD1395" s="127" t="s">
        <v>334</v>
      </c>
    </row>
    <row r="1396" spans="2:30" ht="15" customHeight="1" x14ac:dyDescent="0.25">
      <c r="B1396" s="181" t="s">
        <v>65</v>
      </c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</row>
    <row r="1397" spans="2:30" ht="15" customHeight="1" x14ac:dyDescent="0.25">
      <c r="B1397" s="123" t="s">
        <v>234</v>
      </c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</row>
    <row r="1398" spans="2:30" ht="15" customHeight="1" x14ac:dyDescent="0.25">
      <c r="B1398" s="167">
        <v>2022</v>
      </c>
      <c r="C1398" s="166">
        <v>63857</v>
      </c>
      <c r="D1398" s="166">
        <v>162700</v>
      </c>
      <c r="E1398" s="166">
        <v>6442</v>
      </c>
      <c r="F1398" s="166" t="s">
        <v>333</v>
      </c>
      <c r="G1398" s="166">
        <v>7969</v>
      </c>
      <c r="H1398" s="166" t="s">
        <v>333</v>
      </c>
      <c r="I1398" s="166">
        <v>1828</v>
      </c>
      <c r="J1398" s="166" t="s">
        <v>333</v>
      </c>
      <c r="K1398" s="166">
        <v>206963</v>
      </c>
      <c r="L1398" s="166" t="s">
        <v>333</v>
      </c>
      <c r="M1398" s="168">
        <v>10.09</v>
      </c>
      <c r="N1398" s="166" t="s">
        <v>333</v>
      </c>
      <c r="O1398" s="168">
        <v>4.9000000000000004</v>
      </c>
      <c r="P1398" s="166" t="s">
        <v>333</v>
      </c>
      <c r="Q1398" s="166">
        <v>17598</v>
      </c>
      <c r="R1398" s="166">
        <v>115164</v>
      </c>
      <c r="S1398" s="166" t="s">
        <v>53</v>
      </c>
      <c r="T1398" s="166"/>
      <c r="U1398" s="166" t="s">
        <v>53</v>
      </c>
      <c r="V1398" s="166"/>
      <c r="W1398" s="166" t="s">
        <v>53</v>
      </c>
      <c r="X1398" s="166"/>
      <c r="Y1398" s="166" t="s">
        <v>53</v>
      </c>
      <c r="Z1398" s="166"/>
      <c r="AA1398" s="166" t="s">
        <v>51</v>
      </c>
      <c r="AB1398" s="166"/>
      <c r="AC1398" s="166" t="s">
        <v>51</v>
      </c>
      <c r="AD1398" s="166"/>
    </row>
    <row r="1399" spans="2:30" ht="15" customHeight="1" x14ac:dyDescent="0.25">
      <c r="B1399" s="126">
        <v>2021</v>
      </c>
      <c r="C1399" s="127">
        <v>61377</v>
      </c>
      <c r="D1399" s="127">
        <v>151967</v>
      </c>
      <c r="E1399" s="127">
        <v>6448</v>
      </c>
      <c r="F1399" s="139" t="s">
        <v>334</v>
      </c>
      <c r="G1399" s="127">
        <v>8779</v>
      </c>
      <c r="H1399" s="139" t="s">
        <v>334</v>
      </c>
      <c r="I1399" s="127">
        <v>2707</v>
      </c>
      <c r="J1399" s="139" t="s">
        <v>334</v>
      </c>
      <c r="K1399" s="127">
        <v>161282</v>
      </c>
      <c r="L1399" s="139" t="s">
        <v>334</v>
      </c>
      <c r="M1399" s="128">
        <v>10.51</v>
      </c>
      <c r="N1399" s="139" t="s">
        <v>334</v>
      </c>
      <c r="O1399" s="128">
        <v>5.78</v>
      </c>
      <c r="P1399" s="139" t="s">
        <v>334</v>
      </c>
      <c r="Q1399" s="127">
        <v>17069</v>
      </c>
      <c r="R1399" s="127">
        <v>106432</v>
      </c>
      <c r="S1399" s="127">
        <v>1251</v>
      </c>
      <c r="T1399" s="127" t="s">
        <v>334</v>
      </c>
      <c r="U1399" s="127">
        <v>4311</v>
      </c>
      <c r="V1399" s="127" t="s">
        <v>334</v>
      </c>
      <c r="W1399" s="127">
        <v>4167</v>
      </c>
      <c r="X1399" s="127" t="s">
        <v>334</v>
      </c>
      <c r="Y1399" s="127">
        <v>301287</v>
      </c>
      <c r="Z1399" s="127" t="s">
        <v>334</v>
      </c>
      <c r="AA1399" s="128">
        <v>7.33</v>
      </c>
      <c r="AB1399" s="127" t="s">
        <v>334</v>
      </c>
      <c r="AC1399" s="128">
        <v>4.05</v>
      </c>
      <c r="AD1399" s="127" t="s">
        <v>334</v>
      </c>
    </row>
    <row r="1400" spans="2:30" ht="15" customHeight="1" x14ac:dyDescent="0.25">
      <c r="B1400" s="181" t="s">
        <v>25</v>
      </c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</row>
    <row r="1401" spans="2:30" ht="15" customHeight="1" x14ac:dyDescent="0.25">
      <c r="B1401" s="123" t="s">
        <v>71</v>
      </c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</row>
    <row r="1402" spans="2:30" ht="15" customHeight="1" x14ac:dyDescent="0.25">
      <c r="B1402" s="167">
        <v>2022</v>
      </c>
      <c r="C1402" s="166">
        <v>43971</v>
      </c>
      <c r="D1402" s="166">
        <v>48976</v>
      </c>
      <c r="E1402" s="166">
        <v>5743</v>
      </c>
      <c r="F1402" s="166" t="s">
        <v>333</v>
      </c>
      <c r="G1402" s="166">
        <v>6190</v>
      </c>
      <c r="H1402" s="166" t="s">
        <v>333</v>
      </c>
      <c r="I1402" s="166">
        <v>511</v>
      </c>
      <c r="J1402" s="166" t="s">
        <v>333</v>
      </c>
      <c r="K1402" s="166">
        <v>116028</v>
      </c>
      <c r="L1402" s="166" t="s">
        <v>333</v>
      </c>
      <c r="M1402" s="168">
        <v>13.06</v>
      </c>
      <c r="N1402" s="166" t="s">
        <v>333</v>
      </c>
      <c r="O1402" s="168">
        <v>12.64</v>
      </c>
      <c r="P1402" s="166" t="s">
        <v>333</v>
      </c>
      <c r="Q1402" s="166">
        <v>2913</v>
      </c>
      <c r="R1402" s="166">
        <v>6869</v>
      </c>
      <c r="S1402" s="166" t="s">
        <v>53</v>
      </c>
      <c r="T1402" s="166"/>
      <c r="U1402" s="166" t="s">
        <v>53</v>
      </c>
      <c r="V1402" s="166"/>
      <c r="W1402" s="166" t="s">
        <v>53</v>
      </c>
      <c r="X1402" s="166"/>
      <c r="Y1402" s="166" t="s">
        <v>53</v>
      </c>
      <c r="Z1402" s="166"/>
      <c r="AA1402" s="166" t="s">
        <v>51</v>
      </c>
      <c r="AB1402" s="166"/>
      <c r="AC1402" s="166" t="s">
        <v>51</v>
      </c>
      <c r="AD1402" s="166"/>
    </row>
    <row r="1403" spans="2:30" ht="15" customHeight="1" x14ac:dyDescent="0.25">
      <c r="B1403" s="126">
        <v>2021</v>
      </c>
      <c r="C1403" s="127">
        <v>42300</v>
      </c>
      <c r="D1403" s="127">
        <v>47208</v>
      </c>
      <c r="E1403" s="127">
        <v>5528</v>
      </c>
      <c r="F1403" s="139" t="s">
        <v>334</v>
      </c>
      <c r="G1403" s="127">
        <v>5954</v>
      </c>
      <c r="H1403" s="139" t="s">
        <v>334</v>
      </c>
      <c r="I1403" s="127">
        <v>448</v>
      </c>
      <c r="J1403" s="139" t="s">
        <v>334</v>
      </c>
      <c r="K1403" s="127">
        <v>72871</v>
      </c>
      <c r="L1403" s="139" t="s">
        <v>334</v>
      </c>
      <c r="M1403" s="128">
        <v>13.07</v>
      </c>
      <c r="N1403" s="139" t="s">
        <v>334</v>
      </c>
      <c r="O1403" s="128">
        <v>12.61</v>
      </c>
      <c r="P1403" s="139" t="s">
        <v>334</v>
      </c>
      <c r="Q1403" s="127">
        <v>3021</v>
      </c>
      <c r="R1403" s="127">
        <v>6944</v>
      </c>
      <c r="S1403" s="127">
        <v>448</v>
      </c>
      <c r="T1403" s="127" t="s">
        <v>334</v>
      </c>
      <c r="U1403" s="127">
        <v>857</v>
      </c>
      <c r="V1403" s="127" t="s">
        <v>334</v>
      </c>
      <c r="W1403" s="127">
        <v>770</v>
      </c>
      <c r="X1403" s="127" t="s">
        <v>334</v>
      </c>
      <c r="Y1403" s="127">
        <v>45197</v>
      </c>
      <c r="Z1403" s="127" t="s">
        <v>334</v>
      </c>
      <c r="AA1403" s="128">
        <v>14.83</v>
      </c>
      <c r="AB1403" s="127" t="s">
        <v>334</v>
      </c>
      <c r="AC1403" s="128">
        <v>12.34</v>
      </c>
      <c r="AD1403" s="127" t="s">
        <v>334</v>
      </c>
    </row>
    <row r="1404" spans="2:30" ht="15" customHeight="1" x14ac:dyDescent="0.25">
      <c r="B1404" s="123" t="s">
        <v>72</v>
      </c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</row>
    <row r="1405" spans="2:30" ht="15" customHeight="1" x14ac:dyDescent="0.25">
      <c r="B1405" s="167">
        <v>2022</v>
      </c>
      <c r="C1405" s="166">
        <v>19886</v>
      </c>
      <c r="D1405" s="166">
        <v>113724</v>
      </c>
      <c r="E1405" s="166">
        <v>699</v>
      </c>
      <c r="F1405" s="166" t="s">
        <v>333</v>
      </c>
      <c r="G1405" s="166">
        <v>1779</v>
      </c>
      <c r="H1405" s="166" t="s">
        <v>333</v>
      </c>
      <c r="I1405" s="166">
        <v>1317</v>
      </c>
      <c r="J1405" s="166" t="s">
        <v>333</v>
      </c>
      <c r="K1405" s="166">
        <v>90935</v>
      </c>
      <c r="L1405" s="166" t="s">
        <v>333</v>
      </c>
      <c r="M1405" s="168">
        <v>3.52</v>
      </c>
      <c r="N1405" s="166" t="s">
        <v>333</v>
      </c>
      <c r="O1405" s="168">
        <v>1.56</v>
      </c>
      <c r="P1405" s="166" t="s">
        <v>333</v>
      </c>
      <c r="Q1405" s="166">
        <v>14685</v>
      </c>
      <c r="R1405" s="166">
        <v>108295</v>
      </c>
      <c r="S1405" s="166" t="s">
        <v>53</v>
      </c>
      <c r="T1405" s="166"/>
      <c r="U1405" s="166" t="s">
        <v>53</v>
      </c>
      <c r="V1405" s="166"/>
      <c r="W1405" s="166" t="s">
        <v>53</v>
      </c>
      <c r="X1405" s="166"/>
      <c r="Y1405" s="166" t="s">
        <v>53</v>
      </c>
      <c r="Z1405" s="166"/>
      <c r="AA1405" s="166" t="s">
        <v>51</v>
      </c>
      <c r="AB1405" s="166"/>
      <c r="AC1405" s="166" t="s">
        <v>51</v>
      </c>
      <c r="AD1405" s="166"/>
    </row>
    <row r="1406" spans="2:30" ht="15" customHeight="1" x14ac:dyDescent="0.25">
      <c r="B1406" s="126">
        <v>2021</v>
      </c>
      <c r="C1406" s="127">
        <v>19077</v>
      </c>
      <c r="D1406" s="127">
        <v>104759</v>
      </c>
      <c r="E1406" s="127">
        <v>920</v>
      </c>
      <c r="F1406" s="139" t="s">
        <v>334</v>
      </c>
      <c r="G1406" s="127">
        <v>2825</v>
      </c>
      <c r="H1406" s="139" t="s">
        <v>334</v>
      </c>
      <c r="I1406" s="127">
        <v>2259</v>
      </c>
      <c r="J1406" s="139" t="s">
        <v>334</v>
      </c>
      <c r="K1406" s="127">
        <v>88411</v>
      </c>
      <c r="L1406" s="139" t="s">
        <v>334</v>
      </c>
      <c r="M1406" s="128">
        <v>4.82</v>
      </c>
      <c r="N1406" s="139" t="s">
        <v>334</v>
      </c>
      <c r="O1406" s="128">
        <v>2.7</v>
      </c>
      <c r="P1406" s="139" t="s">
        <v>334</v>
      </c>
      <c r="Q1406" s="127">
        <v>14048</v>
      </c>
      <c r="R1406" s="127">
        <v>99488</v>
      </c>
      <c r="S1406" s="127">
        <v>803</v>
      </c>
      <c r="T1406" s="127" t="s">
        <v>334</v>
      </c>
      <c r="U1406" s="127">
        <v>3454</v>
      </c>
      <c r="V1406" s="127" t="s">
        <v>334</v>
      </c>
      <c r="W1406" s="127">
        <v>3397</v>
      </c>
      <c r="X1406" s="127" t="s">
        <v>334</v>
      </c>
      <c r="Y1406" s="127">
        <v>256091</v>
      </c>
      <c r="Z1406" s="127" t="s">
        <v>334</v>
      </c>
      <c r="AA1406" s="128">
        <v>5.72</v>
      </c>
      <c r="AB1406" s="127" t="s">
        <v>334</v>
      </c>
      <c r="AC1406" s="128">
        <v>3.47</v>
      </c>
      <c r="AD1406" s="127" t="s">
        <v>334</v>
      </c>
    </row>
    <row r="1407" spans="2:30" ht="15" customHeight="1" x14ac:dyDescent="0.25">
      <c r="B1407" s="181" t="s">
        <v>66</v>
      </c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</row>
    <row r="1408" spans="2:30" ht="15" customHeight="1" x14ac:dyDescent="0.25">
      <c r="B1408" s="123" t="s">
        <v>235</v>
      </c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</row>
    <row r="1409" spans="2:30" ht="15" customHeight="1" x14ac:dyDescent="0.25">
      <c r="B1409" s="167">
        <v>2022</v>
      </c>
      <c r="C1409" s="166">
        <v>86803</v>
      </c>
      <c r="D1409" s="166">
        <v>203641</v>
      </c>
      <c r="E1409" s="166">
        <v>9259</v>
      </c>
      <c r="F1409" s="166" t="s">
        <v>333</v>
      </c>
      <c r="G1409" s="166">
        <v>10690</v>
      </c>
      <c r="H1409" s="166" t="s">
        <v>333</v>
      </c>
      <c r="I1409" s="166">
        <v>1765</v>
      </c>
      <c r="J1409" s="166" t="s">
        <v>333</v>
      </c>
      <c r="K1409" s="166">
        <v>225173</v>
      </c>
      <c r="L1409" s="166" t="s">
        <v>333</v>
      </c>
      <c r="M1409" s="168">
        <v>10.67</v>
      </c>
      <c r="N1409" s="166" t="s">
        <v>333</v>
      </c>
      <c r="O1409" s="168">
        <v>5.25</v>
      </c>
      <c r="P1409" s="166" t="s">
        <v>333</v>
      </c>
      <c r="Q1409" s="166">
        <v>21028</v>
      </c>
      <c r="R1409" s="166">
        <v>135107</v>
      </c>
      <c r="S1409" s="166" t="s">
        <v>53</v>
      </c>
      <c r="T1409" s="166"/>
      <c r="U1409" s="166" t="s">
        <v>53</v>
      </c>
      <c r="V1409" s="166"/>
      <c r="W1409" s="166" t="s">
        <v>53</v>
      </c>
      <c r="X1409" s="166"/>
      <c r="Y1409" s="166" t="s">
        <v>53</v>
      </c>
      <c r="Z1409" s="166"/>
      <c r="AA1409" s="166" t="s">
        <v>51</v>
      </c>
      <c r="AB1409" s="166"/>
      <c r="AC1409" s="166" t="s">
        <v>51</v>
      </c>
      <c r="AD1409" s="166"/>
    </row>
    <row r="1410" spans="2:30" ht="15" customHeight="1" x14ac:dyDescent="0.25">
      <c r="B1410" s="126">
        <v>2021</v>
      </c>
      <c r="C1410" s="127">
        <v>76680</v>
      </c>
      <c r="D1410" s="127">
        <v>179028</v>
      </c>
      <c r="E1410" s="127">
        <v>8366</v>
      </c>
      <c r="F1410" s="139" t="s">
        <v>334</v>
      </c>
      <c r="G1410" s="127">
        <v>10449</v>
      </c>
      <c r="H1410" s="139" t="s">
        <v>334</v>
      </c>
      <c r="I1410" s="127">
        <v>2718</v>
      </c>
      <c r="J1410" s="139" t="s">
        <v>334</v>
      </c>
      <c r="K1410" s="127">
        <v>152490</v>
      </c>
      <c r="L1410" s="139" t="s">
        <v>334</v>
      </c>
      <c r="M1410" s="128">
        <v>10.91</v>
      </c>
      <c r="N1410" s="139" t="s">
        <v>334</v>
      </c>
      <c r="O1410" s="128">
        <v>5.84</v>
      </c>
      <c r="P1410" s="139" t="s">
        <v>334</v>
      </c>
      <c r="Q1410" s="127">
        <v>20125</v>
      </c>
      <c r="R1410" s="127">
        <v>120162</v>
      </c>
      <c r="S1410" s="127">
        <v>1563</v>
      </c>
      <c r="T1410" s="127" t="s">
        <v>334</v>
      </c>
      <c r="U1410" s="127">
        <v>4045</v>
      </c>
      <c r="V1410" s="127" t="s">
        <v>334</v>
      </c>
      <c r="W1410" s="127">
        <v>3934</v>
      </c>
      <c r="X1410" s="127" t="s">
        <v>334</v>
      </c>
      <c r="Y1410" s="127">
        <v>147603</v>
      </c>
      <c r="Z1410" s="127" t="s">
        <v>334</v>
      </c>
      <c r="AA1410" s="128">
        <v>7.77</v>
      </c>
      <c r="AB1410" s="127" t="s">
        <v>334</v>
      </c>
      <c r="AC1410" s="128">
        <v>3.37</v>
      </c>
      <c r="AD1410" s="127" t="s">
        <v>334</v>
      </c>
    </row>
    <row r="1411" spans="2:30" ht="15" customHeight="1" x14ac:dyDescent="0.25">
      <c r="B1411" s="181" t="s">
        <v>25</v>
      </c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</row>
    <row r="1412" spans="2:30" ht="15" customHeight="1" x14ac:dyDescent="0.25">
      <c r="B1412" s="123" t="s">
        <v>73</v>
      </c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</row>
    <row r="1413" spans="2:30" ht="15" customHeight="1" x14ac:dyDescent="0.25">
      <c r="B1413" s="167">
        <v>2022</v>
      </c>
      <c r="C1413" s="166">
        <v>62147</v>
      </c>
      <c r="D1413" s="166">
        <v>68934</v>
      </c>
      <c r="E1413" s="166">
        <v>8141</v>
      </c>
      <c r="F1413" s="166" t="s">
        <v>333</v>
      </c>
      <c r="G1413" s="166">
        <v>8723</v>
      </c>
      <c r="H1413" s="166" t="s">
        <v>333</v>
      </c>
      <c r="I1413" s="166">
        <v>484</v>
      </c>
      <c r="J1413" s="166" t="s">
        <v>333</v>
      </c>
      <c r="K1413" s="166">
        <v>153193</v>
      </c>
      <c r="L1413" s="166" t="s">
        <v>333</v>
      </c>
      <c r="M1413" s="168">
        <v>13.1</v>
      </c>
      <c r="N1413" s="166" t="s">
        <v>333</v>
      </c>
      <c r="O1413" s="168">
        <v>12.65</v>
      </c>
      <c r="P1413" s="166" t="s">
        <v>333</v>
      </c>
      <c r="Q1413" s="166">
        <v>2465</v>
      </c>
      <c r="R1413" s="166">
        <v>6784</v>
      </c>
      <c r="S1413" s="166" t="s">
        <v>53</v>
      </c>
      <c r="T1413" s="166"/>
      <c r="U1413" s="166" t="s">
        <v>53</v>
      </c>
      <c r="V1413" s="166"/>
      <c r="W1413" s="166" t="s">
        <v>53</v>
      </c>
      <c r="X1413" s="166"/>
      <c r="Y1413" s="166" t="s">
        <v>53</v>
      </c>
      <c r="Z1413" s="166"/>
      <c r="AA1413" s="166" t="s">
        <v>51</v>
      </c>
      <c r="AB1413" s="166"/>
      <c r="AC1413" s="166" t="s">
        <v>51</v>
      </c>
      <c r="AD1413" s="166"/>
    </row>
    <row r="1414" spans="2:30" ht="15" customHeight="1" x14ac:dyDescent="0.25">
      <c r="B1414" s="126">
        <v>2021</v>
      </c>
      <c r="C1414" s="127">
        <v>53098</v>
      </c>
      <c r="D1414" s="127">
        <v>59036</v>
      </c>
      <c r="E1414" s="127">
        <v>6936</v>
      </c>
      <c r="F1414" s="139" t="s">
        <v>334</v>
      </c>
      <c r="G1414" s="127">
        <v>7420</v>
      </c>
      <c r="H1414" s="139" t="s">
        <v>334</v>
      </c>
      <c r="I1414" s="127">
        <v>447</v>
      </c>
      <c r="J1414" s="139" t="s">
        <v>334</v>
      </c>
      <c r="K1414" s="127">
        <v>79898</v>
      </c>
      <c r="L1414" s="139" t="s">
        <v>334</v>
      </c>
      <c r="M1414" s="128">
        <v>13.06</v>
      </c>
      <c r="N1414" s="139" t="s">
        <v>334</v>
      </c>
      <c r="O1414" s="128">
        <v>12.57</v>
      </c>
      <c r="P1414" s="139" t="s">
        <v>334</v>
      </c>
      <c r="Q1414" s="127">
        <v>2523</v>
      </c>
      <c r="R1414" s="127">
        <v>6500</v>
      </c>
      <c r="S1414" s="127">
        <v>369</v>
      </c>
      <c r="T1414" s="127" t="s">
        <v>334</v>
      </c>
      <c r="U1414" s="127">
        <v>797</v>
      </c>
      <c r="V1414" s="127" t="s">
        <v>334</v>
      </c>
      <c r="W1414" s="127">
        <v>717</v>
      </c>
      <c r="X1414" s="127" t="s">
        <v>334</v>
      </c>
      <c r="Y1414" s="127">
        <v>33604</v>
      </c>
      <c r="Z1414" s="127" t="s">
        <v>334</v>
      </c>
      <c r="AA1414" s="128">
        <v>14.63</v>
      </c>
      <c r="AB1414" s="127" t="s">
        <v>334</v>
      </c>
      <c r="AC1414" s="128">
        <v>12.26</v>
      </c>
      <c r="AD1414" s="127" t="s">
        <v>334</v>
      </c>
    </row>
    <row r="1415" spans="2:30" ht="15" customHeight="1" x14ac:dyDescent="0.25">
      <c r="B1415" s="123" t="s">
        <v>74</v>
      </c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</row>
    <row r="1416" spans="2:30" ht="15" customHeight="1" x14ac:dyDescent="0.25">
      <c r="B1416" s="167">
        <v>2022</v>
      </c>
      <c r="C1416" s="166">
        <v>24656</v>
      </c>
      <c r="D1416" s="166">
        <v>134707</v>
      </c>
      <c r="E1416" s="166">
        <v>1118</v>
      </c>
      <c r="F1416" s="166" t="s">
        <v>333</v>
      </c>
      <c r="G1416" s="166">
        <v>1967</v>
      </c>
      <c r="H1416" s="166" t="s">
        <v>333</v>
      </c>
      <c r="I1416" s="166">
        <v>1281</v>
      </c>
      <c r="J1416" s="166" t="s">
        <v>333</v>
      </c>
      <c r="K1416" s="166">
        <v>71981</v>
      </c>
      <c r="L1416" s="166" t="s">
        <v>333</v>
      </c>
      <c r="M1416" s="168">
        <v>4.53</v>
      </c>
      <c r="N1416" s="166" t="s">
        <v>333</v>
      </c>
      <c r="O1416" s="168">
        <v>1.46</v>
      </c>
      <c r="P1416" s="166" t="s">
        <v>333</v>
      </c>
      <c r="Q1416" s="166">
        <v>18563</v>
      </c>
      <c r="R1416" s="166">
        <v>128323</v>
      </c>
      <c r="S1416" s="166" t="s">
        <v>53</v>
      </c>
      <c r="T1416" s="166"/>
      <c r="U1416" s="166" t="s">
        <v>53</v>
      </c>
      <c r="V1416" s="166"/>
      <c r="W1416" s="166" t="s">
        <v>53</v>
      </c>
      <c r="X1416" s="166"/>
      <c r="Y1416" s="166" t="s">
        <v>53</v>
      </c>
      <c r="Z1416" s="166"/>
      <c r="AA1416" s="166" t="s">
        <v>51</v>
      </c>
      <c r="AB1416" s="166"/>
      <c r="AC1416" s="166" t="s">
        <v>51</v>
      </c>
      <c r="AD1416" s="166"/>
    </row>
    <row r="1417" spans="2:30" ht="15" customHeight="1" x14ac:dyDescent="0.25">
      <c r="B1417" s="126">
        <v>2021</v>
      </c>
      <c r="C1417" s="127">
        <v>23582</v>
      </c>
      <c r="D1417" s="127">
        <v>119992</v>
      </c>
      <c r="E1417" s="127">
        <v>1430</v>
      </c>
      <c r="F1417" s="139" t="s">
        <v>334</v>
      </c>
      <c r="G1417" s="127">
        <v>3029</v>
      </c>
      <c r="H1417" s="139" t="s">
        <v>334</v>
      </c>
      <c r="I1417" s="127">
        <v>2271</v>
      </c>
      <c r="J1417" s="139" t="s">
        <v>334</v>
      </c>
      <c r="K1417" s="127">
        <v>72592</v>
      </c>
      <c r="L1417" s="139" t="s">
        <v>334</v>
      </c>
      <c r="M1417" s="128">
        <v>6.06</v>
      </c>
      <c r="N1417" s="139" t="s">
        <v>334</v>
      </c>
      <c r="O1417" s="128">
        <v>2.52</v>
      </c>
      <c r="P1417" s="139" t="s">
        <v>334</v>
      </c>
      <c r="Q1417" s="127">
        <v>17602</v>
      </c>
      <c r="R1417" s="127">
        <v>113662</v>
      </c>
      <c r="S1417" s="127">
        <v>1194</v>
      </c>
      <c r="T1417" s="127" t="s">
        <v>334</v>
      </c>
      <c r="U1417" s="127">
        <v>3248</v>
      </c>
      <c r="V1417" s="127" t="s">
        <v>334</v>
      </c>
      <c r="W1417" s="127">
        <v>3217</v>
      </c>
      <c r="X1417" s="127" t="s">
        <v>334</v>
      </c>
      <c r="Y1417" s="127">
        <v>113999</v>
      </c>
      <c r="Z1417" s="127" t="s">
        <v>334</v>
      </c>
      <c r="AA1417" s="128">
        <v>6.78</v>
      </c>
      <c r="AB1417" s="127" t="s">
        <v>334</v>
      </c>
      <c r="AC1417" s="128">
        <v>2.86</v>
      </c>
      <c r="AD1417" s="127" t="s">
        <v>334</v>
      </c>
    </row>
    <row r="1418" spans="2:30" ht="15" customHeight="1" x14ac:dyDescent="0.25">
      <c r="B1418" s="181" t="s">
        <v>475</v>
      </c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</row>
    <row r="1419" spans="2:30" ht="15" customHeight="1" x14ac:dyDescent="0.25">
      <c r="B1419" s="123" t="s">
        <v>476</v>
      </c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</row>
    <row r="1420" spans="2:30" ht="15" customHeight="1" x14ac:dyDescent="0.25">
      <c r="B1420" s="167">
        <v>2022</v>
      </c>
      <c r="C1420" s="166">
        <v>30393</v>
      </c>
      <c r="D1420" s="166">
        <v>77727</v>
      </c>
      <c r="E1420" s="166">
        <v>3211</v>
      </c>
      <c r="F1420" s="166" t="s">
        <v>333</v>
      </c>
      <c r="G1420" s="166">
        <v>3884</v>
      </c>
      <c r="H1420" s="166" t="s">
        <v>333</v>
      </c>
      <c r="I1420" s="166">
        <v>676</v>
      </c>
      <c r="J1420" s="166" t="s">
        <v>333</v>
      </c>
      <c r="K1420" s="166">
        <v>83244</v>
      </c>
      <c r="L1420" s="166" t="s">
        <v>333</v>
      </c>
      <c r="M1420" s="168">
        <v>10.56</v>
      </c>
      <c r="N1420" s="166" t="s">
        <v>333</v>
      </c>
      <c r="O1420" s="168">
        <v>5</v>
      </c>
      <c r="P1420" s="166" t="s">
        <v>333</v>
      </c>
      <c r="Q1420" s="166">
        <v>6009</v>
      </c>
      <c r="R1420" s="166">
        <v>52335</v>
      </c>
      <c r="S1420" s="166" t="s">
        <v>53</v>
      </c>
      <c r="T1420" s="166"/>
      <c r="U1420" s="166" t="s">
        <v>53</v>
      </c>
      <c r="V1420" s="166"/>
      <c r="W1420" s="166" t="s">
        <v>53</v>
      </c>
      <c r="X1420" s="166"/>
      <c r="Y1420" s="166" t="s">
        <v>53</v>
      </c>
      <c r="Z1420" s="166"/>
      <c r="AA1420" s="166" t="s">
        <v>51</v>
      </c>
      <c r="AB1420" s="166"/>
      <c r="AC1420" s="166" t="s">
        <v>51</v>
      </c>
      <c r="AD1420" s="166"/>
    </row>
    <row r="1421" spans="2:30" ht="15" customHeight="1" x14ac:dyDescent="0.25">
      <c r="B1421" s="126">
        <v>2021</v>
      </c>
      <c r="C1421" s="127">
        <v>28990</v>
      </c>
      <c r="D1421" s="127">
        <v>73714</v>
      </c>
      <c r="E1421" s="127">
        <v>2925</v>
      </c>
      <c r="F1421" s="139" t="s">
        <v>334</v>
      </c>
      <c r="G1421" s="127">
        <v>3414</v>
      </c>
      <c r="H1421" s="139" t="s">
        <v>334</v>
      </c>
      <c r="I1421" s="127">
        <v>525</v>
      </c>
      <c r="J1421" s="139" t="s">
        <v>334</v>
      </c>
      <c r="K1421" s="127">
        <v>45594</v>
      </c>
      <c r="L1421" s="139" t="s">
        <v>334</v>
      </c>
      <c r="M1421" s="128">
        <v>10.09</v>
      </c>
      <c r="N1421" s="139" t="s">
        <v>334</v>
      </c>
      <c r="O1421" s="128">
        <v>4.63</v>
      </c>
      <c r="P1421" s="139" t="s">
        <v>334</v>
      </c>
      <c r="Q1421" s="127">
        <v>5736</v>
      </c>
      <c r="R1421" s="127">
        <v>49602</v>
      </c>
      <c r="S1421" s="127">
        <v>314</v>
      </c>
      <c r="T1421" s="127" t="s">
        <v>334</v>
      </c>
      <c r="U1421" s="127">
        <v>872</v>
      </c>
      <c r="V1421" s="127" t="s">
        <v>334</v>
      </c>
      <c r="W1421" s="127">
        <v>826</v>
      </c>
      <c r="X1421" s="127" t="s">
        <v>334</v>
      </c>
      <c r="Y1421" s="127">
        <v>41951</v>
      </c>
      <c r="Z1421" s="127" t="s">
        <v>334</v>
      </c>
      <c r="AA1421" s="128">
        <v>5.47</v>
      </c>
      <c r="AB1421" s="127" t="s">
        <v>334</v>
      </c>
      <c r="AC1421" s="128">
        <v>1.76</v>
      </c>
      <c r="AD1421" s="127" t="s">
        <v>334</v>
      </c>
    </row>
    <row r="1422" spans="2:30" ht="15" customHeight="1" x14ac:dyDescent="0.25">
      <c r="B1422" s="181" t="s">
        <v>25</v>
      </c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</row>
    <row r="1423" spans="2:30" ht="15" customHeight="1" x14ac:dyDescent="0.25">
      <c r="B1423" s="123" t="s">
        <v>477</v>
      </c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</row>
    <row r="1424" spans="2:30" ht="15" customHeight="1" x14ac:dyDescent="0.25">
      <c r="B1424" s="167">
        <v>2022</v>
      </c>
      <c r="C1424" s="166">
        <v>23860</v>
      </c>
      <c r="D1424" s="166">
        <v>27089</v>
      </c>
      <c r="E1424" s="166">
        <v>2982</v>
      </c>
      <c r="F1424" s="166" t="s">
        <v>333</v>
      </c>
      <c r="G1424" s="166">
        <v>3222</v>
      </c>
      <c r="H1424" s="166" t="s">
        <v>333</v>
      </c>
      <c r="I1424" s="166">
        <v>192</v>
      </c>
      <c r="J1424" s="166" t="s">
        <v>333</v>
      </c>
      <c r="K1424" s="166">
        <v>61976</v>
      </c>
      <c r="L1424" s="166" t="s">
        <v>333</v>
      </c>
      <c r="M1424" s="168">
        <v>12.5</v>
      </c>
      <c r="N1424" s="166" t="s">
        <v>333</v>
      </c>
      <c r="O1424" s="168">
        <v>11.89</v>
      </c>
      <c r="P1424" s="166" t="s">
        <v>333</v>
      </c>
      <c r="Q1424" s="166">
        <v>1065</v>
      </c>
      <c r="R1424" s="166">
        <v>3395</v>
      </c>
      <c r="S1424" s="166" t="s">
        <v>53</v>
      </c>
      <c r="T1424" s="166"/>
      <c r="U1424" s="166" t="s">
        <v>53</v>
      </c>
      <c r="V1424" s="166"/>
      <c r="W1424" s="166" t="s">
        <v>53</v>
      </c>
      <c r="X1424" s="166"/>
      <c r="Y1424" s="166" t="s">
        <v>53</v>
      </c>
      <c r="Z1424" s="166"/>
      <c r="AA1424" s="166" t="s">
        <v>51</v>
      </c>
      <c r="AB1424" s="166"/>
      <c r="AC1424" s="166" t="s">
        <v>51</v>
      </c>
      <c r="AD1424" s="166"/>
    </row>
    <row r="1425" spans="2:30" ht="15" customHeight="1" x14ac:dyDescent="0.25">
      <c r="B1425" s="126">
        <v>2021</v>
      </c>
      <c r="C1425" s="127">
        <v>22835</v>
      </c>
      <c r="D1425" s="127">
        <v>25712</v>
      </c>
      <c r="E1425" s="127">
        <v>2703</v>
      </c>
      <c r="F1425" s="139" t="s">
        <v>334</v>
      </c>
      <c r="G1425" s="127">
        <v>2925</v>
      </c>
      <c r="H1425" s="139" t="s">
        <v>334</v>
      </c>
      <c r="I1425" s="127">
        <v>188</v>
      </c>
      <c r="J1425" s="139" t="s">
        <v>334</v>
      </c>
      <c r="K1425" s="127">
        <v>28001</v>
      </c>
      <c r="L1425" s="139" t="s">
        <v>334</v>
      </c>
      <c r="M1425" s="128">
        <v>11.84</v>
      </c>
      <c r="N1425" s="139" t="s">
        <v>334</v>
      </c>
      <c r="O1425" s="128">
        <v>11.38</v>
      </c>
      <c r="P1425" s="139" t="s">
        <v>334</v>
      </c>
      <c r="Q1425" s="127">
        <v>1035</v>
      </c>
      <c r="R1425" s="127">
        <v>3172</v>
      </c>
      <c r="S1425" s="127">
        <v>109</v>
      </c>
      <c r="T1425" s="127" t="s">
        <v>334</v>
      </c>
      <c r="U1425" s="127">
        <v>285</v>
      </c>
      <c r="V1425" s="127" t="s">
        <v>334</v>
      </c>
      <c r="W1425" s="127">
        <v>258</v>
      </c>
      <c r="X1425" s="127" t="s">
        <v>334</v>
      </c>
      <c r="Y1425" s="127">
        <v>16256</v>
      </c>
      <c r="Z1425" s="127" t="s">
        <v>334</v>
      </c>
      <c r="AA1425" s="128">
        <v>10.53</v>
      </c>
      <c r="AB1425" s="127" t="s">
        <v>334</v>
      </c>
      <c r="AC1425" s="128">
        <v>8.98</v>
      </c>
      <c r="AD1425" s="127" t="s">
        <v>334</v>
      </c>
    </row>
    <row r="1426" spans="2:30" ht="15" customHeight="1" x14ac:dyDescent="0.25">
      <c r="B1426" s="123" t="s">
        <v>478</v>
      </c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</row>
    <row r="1427" spans="2:30" ht="15" customHeight="1" x14ac:dyDescent="0.25">
      <c r="B1427" s="167">
        <v>2022</v>
      </c>
      <c r="C1427" s="166">
        <v>6533</v>
      </c>
      <c r="D1427" s="166">
        <v>50638</v>
      </c>
      <c r="E1427" s="166">
        <v>229</v>
      </c>
      <c r="F1427" s="166" t="s">
        <v>333</v>
      </c>
      <c r="G1427" s="166">
        <v>662</v>
      </c>
      <c r="H1427" s="166" t="s">
        <v>333</v>
      </c>
      <c r="I1427" s="166">
        <v>484</v>
      </c>
      <c r="J1427" s="166" t="s">
        <v>333</v>
      </c>
      <c r="K1427" s="166">
        <v>21268</v>
      </c>
      <c r="L1427" s="166" t="s">
        <v>333</v>
      </c>
      <c r="M1427" s="168">
        <v>3.51</v>
      </c>
      <c r="N1427" s="166" t="s">
        <v>333</v>
      </c>
      <c r="O1427" s="168">
        <v>1.31</v>
      </c>
      <c r="P1427" s="166" t="s">
        <v>333</v>
      </c>
      <c r="Q1427" s="166">
        <v>4944</v>
      </c>
      <c r="R1427" s="166">
        <v>48940</v>
      </c>
      <c r="S1427" s="166" t="s">
        <v>53</v>
      </c>
      <c r="T1427" s="166"/>
      <c r="U1427" s="166" t="s">
        <v>53</v>
      </c>
      <c r="V1427" s="166"/>
      <c r="W1427" s="166" t="s">
        <v>53</v>
      </c>
      <c r="X1427" s="166"/>
      <c r="Y1427" s="166" t="s">
        <v>53</v>
      </c>
      <c r="Z1427" s="166"/>
      <c r="AA1427" s="166" t="s">
        <v>51</v>
      </c>
      <c r="AB1427" s="166"/>
      <c r="AC1427" s="166" t="s">
        <v>51</v>
      </c>
      <c r="AD1427" s="166"/>
    </row>
    <row r="1428" spans="2:30" ht="15" customHeight="1" x14ac:dyDescent="0.25">
      <c r="B1428" s="126">
        <v>2021</v>
      </c>
      <c r="C1428" s="127">
        <v>6155</v>
      </c>
      <c r="D1428" s="127">
        <v>48002</v>
      </c>
      <c r="E1428" s="127">
        <v>222</v>
      </c>
      <c r="F1428" s="139" t="s">
        <v>334</v>
      </c>
      <c r="G1428" s="127">
        <v>489</v>
      </c>
      <c r="H1428" s="139" t="s">
        <v>334</v>
      </c>
      <c r="I1428" s="127">
        <v>337</v>
      </c>
      <c r="J1428" s="139" t="s">
        <v>334</v>
      </c>
      <c r="K1428" s="127">
        <v>17593</v>
      </c>
      <c r="L1428" s="139" t="s">
        <v>334</v>
      </c>
      <c r="M1428" s="128">
        <v>3.61</v>
      </c>
      <c r="N1428" s="139" t="s">
        <v>334</v>
      </c>
      <c r="O1428" s="128">
        <v>1.02</v>
      </c>
      <c r="P1428" s="139" t="s">
        <v>334</v>
      </c>
      <c r="Q1428" s="127">
        <v>4701</v>
      </c>
      <c r="R1428" s="127">
        <v>46430</v>
      </c>
      <c r="S1428" s="127">
        <v>205</v>
      </c>
      <c r="T1428" s="127" t="s">
        <v>334</v>
      </c>
      <c r="U1428" s="127">
        <v>587</v>
      </c>
      <c r="V1428" s="127" t="s">
        <v>334</v>
      </c>
      <c r="W1428" s="127">
        <v>568</v>
      </c>
      <c r="X1428" s="127" t="s">
        <v>334</v>
      </c>
      <c r="Y1428" s="127">
        <v>25695</v>
      </c>
      <c r="Z1428" s="127" t="s">
        <v>334</v>
      </c>
      <c r="AA1428" s="128">
        <v>4.3600000000000003</v>
      </c>
      <c r="AB1428" s="127" t="s">
        <v>334</v>
      </c>
      <c r="AC1428" s="128">
        <v>1.26</v>
      </c>
      <c r="AD1428" s="127" t="s">
        <v>334</v>
      </c>
    </row>
    <row r="1429" spans="2:30" ht="15" customHeight="1" x14ac:dyDescent="0.25">
      <c r="B1429" s="181" t="s">
        <v>479</v>
      </c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</row>
    <row r="1430" spans="2:30" ht="15" customHeight="1" x14ac:dyDescent="0.25">
      <c r="B1430" s="123" t="s">
        <v>480</v>
      </c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</row>
    <row r="1431" spans="2:30" ht="15" customHeight="1" x14ac:dyDescent="0.25">
      <c r="B1431" s="167">
        <v>2022</v>
      </c>
      <c r="C1431" s="166">
        <v>31982</v>
      </c>
      <c r="D1431" s="166">
        <v>91430</v>
      </c>
      <c r="E1431" s="166">
        <v>3196</v>
      </c>
      <c r="F1431" s="166" t="s">
        <v>333</v>
      </c>
      <c r="G1431" s="166">
        <v>3644</v>
      </c>
      <c r="H1431" s="166" t="s">
        <v>333</v>
      </c>
      <c r="I1431" s="166">
        <v>653</v>
      </c>
      <c r="J1431" s="166" t="s">
        <v>333</v>
      </c>
      <c r="K1431" s="166">
        <v>55075</v>
      </c>
      <c r="L1431" s="166" t="s">
        <v>333</v>
      </c>
      <c r="M1431" s="168">
        <v>9.99</v>
      </c>
      <c r="N1431" s="166" t="s">
        <v>333</v>
      </c>
      <c r="O1431" s="168">
        <v>3.99</v>
      </c>
      <c r="P1431" s="166" t="s">
        <v>333</v>
      </c>
      <c r="Q1431" s="166">
        <v>8577</v>
      </c>
      <c r="R1431" s="166">
        <v>67648</v>
      </c>
      <c r="S1431" s="166" t="s">
        <v>53</v>
      </c>
      <c r="T1431" s="166"/>
      <c r="U1431" s="166" t="s">
        <v>53</v>
      </c>
      <c r="V1431" s="166"/>
      <c r="W1431" s="166" t="s">
        <v>53</v>
      </c>
      <c r="X1431" s="166"/>
      <c r="Y1431" s="166" t="s">
        <v>53</v>
      </c>
      <c r="Z1431" s="166"/>
      <c r="AA1431" s="166" t="s">
        <v>51</v>
      </c>
      <c r="AB1431" s="166"/>
      <c r="AC1431" s="166" t="s">
        <v>51</v>
      </c>
      <c r="AD1431" s="166"/>
    </row>
    <row r="1432" spans="2:30" ht="15" customHeight="1" x14ac:dyDescent="0.25">
      <c r="B1432" s="126">
        <v>2021</v>
      </c>
      <c r="C1432" s="127">
        <v>29714</v>
      </c>
      <c r="D1432" s="127">
        <v>85040</v>
      </c>
      <c r="E1432" s="127">
        <v>3022</v>
      </c>
      <c r="F1432" s="139" t="s">
        <v>334</v>
      </c>
      <c r="G1432" s="127">
        <v>3718</v>
      </c>
      <c r="H1432" s="139" t="s">
        <v>334</v>
      </c>
      <c r="I1432" s="127">
        <v>946</v>
      </c>
      <c r="J1432" s="139" t="s">
        <v>334</v>
      </c>
      <c r="K1432" s="127">
        <v>61895</v>
      </c>
      <c r="L1432" s="139" t="s">
        <v>334</v>
      </c>
      <c r="M1432" s="128">
        <v>10.17</v>
      </c>
      <c r="N1432" s="139" t="s">
        <v>334</v>
      </c>
      <c r="O1432" s="128">
        <v>4.37</v>
      </c>
      <c r="P1432" s="139" t="s">
        <v>334</v>
      </c>
      <c r="Q1432" s="127">
        <v>8127</v>
      </c>
      <c r="R1432" s="127">
        <v>62591</v>
      </c>
      <c r="S1432" s="127">
        <v>628</v>
      </c>
      <c r="T1432" s="127" t="s">
        <v>334</v>
      </c>
      <c r="U1432" s="127">
        <v>1581</v>
      </c>
      <c r="V1432" s="127" t="s">
        <v>334</v>
      </c>
      <c r="W1432" s="127">
        <v>1535</v>
      </c>
      <c r="X1432" s="127" t="s">
        <v>334</v>
      </c>
      <c r="Y1432" s="127">
        <v>64477</v>
      </c>
      <c r="Z1432" s="127" t="s">
        <v>334</v>
      </c>
      <c r="AA1432" s="128">
        <v>7.73</v>
      </c>
      <c r="AB1432" s="127" t="s">
        <v>334</v>
      </c>
      <c r="AC1432" s="128">
        <v>2.5299999999999998</v>
      </c>
      <c r="AD1432" s="127" t="s">
        <v>334</v>
      </c>
    </row>
    <row r="1433" spans="2:30" ht="15" customHeight="1" x14ac:dyDescent="0.25">
      <c r="B1433" s="181" t="s">
        <v>25</v>
      </c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</row>
    <row r="1434" spans="2:30" ht="15" customHeight="1" x14ac:dyDescent="0.25">
      <c r="B1434" s="123" t="s">
        <v>481</v>
      </c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</row>
    <row r="1435" spans="2:30" ht="15" customHeight="1" x14ac:dyDescent="0.25">
      <c r="B1435" s="167">
        <v>2022</v>
      </c>
      <c r="C1435" s="166">
        <v>20848</v>
      </c>
      <c r="D1435" s="166">
        <v>21685</v>
      </c>
      <c r="E1435" s="166">
        <v>2570</v>
      </c>
      <c r="F1435" s="166" t="s">
        <v>333</v>
      </c>
      <c r="G1435" s="166">
        <v>2680</v>
      </c>
      <c r="H1435" s="166" t="s">
        <v>333</v>
      </c>
      <c r="I1435" s="166">
        <v>125</v>
      </c>
      <c r="J1435" s="166" t="s">
        <v>333</v>
      </c>
      <c r="K1435" s="166">
        <v>34255</v>
      </c>
      <c r="L1435" s="166" t="s">
        <v>333</v>
      </c>
      <c r="M1435" s="168">
        <v>12.33</v>
      </c>
      <c r="N1435" s="166" t="s">
        <v>333</v>
      </c>
      <c r="O1435" s="168">
        <v>12.36</v>
      </c>
      <c r="P1435" s="166" t="s">
        <v>333</v>
      </c>
      <c r="Q1435" s="166">
        <v>591</v>
      </c>
      <c r="R1435" s="166">
        <v>1243</v>
      </c>
      <c r="S1435" s="166" t="s">
        <v>53</v>
      </c>
      <c r="T1435" s="166"/>
      <c r="U1435" s="166" t="s">
        <v>53</v>
      </c>
      <c r="V1435" s="166"/>
      <c r="W1435" s="166" t="s">
        <v>53</v>
      </c>
      <c r="X1435" s="166"/>
      <c r="Y1435" s="166" t="s">
        <v>53</v>
      </c>
      <c r="Z1435" s="166"/>
      <c r="AA1435" s="166" t="s">
        <v>51</v>
      </c>
      <c r="AB1435" s="166"/>
      <c r="AC1435" s="166" t="s">
        <v>51</v>
      </c>
      <c r="AD1435" s="166"/>
    </row>
    <row r="1436" spans="2:30" ht="15" customHeight="1" x14ac:dyDescent="0.25">
      <c r="B1436" s="126">
        <v>2021</v>
      </c>
      <c r="C1436" s="127">
        <v>19223</v>
      </c>
      <c r="D1436" s="127">
        <v>19958</v>
      </c>
      <c r="E1436" s="127">
        <v>2447</v>
      </c>
      <c r="F1436" s="139" t="s">
        <v>334</v>
      </c>
      <c r="G1436" s="127">
        <v>2518</v>
      </c>
      <c r="H1436" s="139" t="s">
        <v>334</v>
      </c>
      <c r="I1436" s="127">
        <v>80</v>
      </c>
      <c r="J1436" s="139" t="s">
        <v>334</v>
      </c>
      <c r="K1436" s="127">
        <v>18351</v>
      </c>
      <c r="L1436" s="139" t="s">
        <v>334</v>
      </c>
      <c r="M1436" s="128">
        <v>12.73</v>
      </c>
      <c r="N1436" s="139" t="s">
        <v>334</v>
      </c>
      <c r="O1436" s="128">
        <v>12.62</v>
      </c>
      <c r="P1436" s="139" t="s">
        <v>334</v>
      </c>
      <c r="Q1436" s="127">
        <v>569</v>
      </c>
      <c r="R1436" s="127">
        <v>1149</v>
      </c>
      <c r="S1436" s="127">
        <v>97</v>
      </c>
      <c r="T1436" s="127" t="s">
        <v>334</v>
      </c>
      <c r="U1436" s="127">
        <v>155</v>
      </c>
      <c r="V1436" s="127" t="s">
        <v>334</v>
      </c>
      <c r="W1436" s="127">
        <v>137</v>
      </c>
      <c r="X1436" s="127" t="s">
        <v>334</v>
      </c>
      <c r="Y1436" s="127">
        <v>6219</v>
      </c>
      <c r="Z1436" s="127" t="s">
        <v>334</v>
      </c>
      <c r="AA1436" s="128">
        <v>17.05</v>
      </c>
      <c r="AB1436" s="127" t="s">
        <v>334</v>
      </c>
      <c r="AC1436" s="128">
        <v>13.49</v>
      </c>
      <c r="AD1436" s="127" t="s">
        <v>334</v>
      </c>
    </row>
    <row r="1437" spans="2:30" ht="15" customHeight="1" x14ac:dyDescent="0.25">
      <c r="B1437" s="123" t="s">
        <v>482</v>
      </c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</row>
    <row r="1438" spans="2:30" ht="15" customHeight="1" x14ac:dyDescent="0.25">
      <c r="B1438" s="167">
        <v>2022</v>
      </c>
      <c r="C1438" s="166">
        <v>11134</v>
      </c>
      <c r="D1438" s="166">
        <v>69745</v>
      </c>
      <c r="E1438" s="166">
        <v>626</v>
      </c>
      <c r="F1438" s="166" t="s">
        <v>333</v>
      </c>
      <c r="G1438" s="166">
        <v>964</v>
      </c>
      <c r="H1438" s="166" t="s">
        <v>333</v>
      </c>
      <c r="I1438" s="166">
        <v>528</v>
      </c>
      <c r="J1438" s="166" t="s">
        <v>333</v>
      </c>
      <c r="K1438" s="166">
        <v>20820</v>
      </c>
      <c r="L1438" s="166" t="s">
        <v>333</v>
      </c>
      <c r="M1438" s="168">
        <v>5.62</v>
      </c>
      <c r="N1438" s="166" t="s">
        <v>333</v>
      </c>
      <c r="O1438" s="168">
        <v>1.38</v>
      </c>
      <c r="P1438" s="166" t="s">
        <v>333</v>
      </c>
      <c r="Q1438" s="166">
        <v>7986</v>
      </c>
      <c r="R1438" s="166">
        <v>66405</v>
      </c>
      <c r="S1438" s="166" t="s">
        <v>53</v>
      </c>
      <c r="T1438" s="166"/>
      <c r="U1438" s="166" t="s">
        <v>53</v>
      </c>
      <c r="V1438" s="166"/>
      <c r="W1438" s="166" t="s">
        <v>53</v>
      </c>
      <c r="X1438" s="166"/>
      <c r="Y1438" s="166" t="s">
        <v>53</v>
      </c>
      <c r="Z1438" s="166"/>
      <c r="AA1438" s="166" t="s">
        <v>51</v>
      </c>
      <c r="AB1438" s="166"/>
      <c r="AC1438" s="166" t="s">
        <v>51</v>
      </c>
      <c r="AD1438" s="166"/>
    </row>
    <row r="1439" spans="2:30" ht="15" customHeight="1" x14ac:dyDescent="0.25">
      <c r="B1439" s="126">
        <v>2021</v>
      </c>
      <c r="C1439" s="127">
        <v>10491</v>
      </c>
      <c r="D1439" s="127">
        <v>65082</v>
      </c>
      <c r="E1439" s="127">
        <v>575</v>
      </c>
      <c r="F1439" s="139" t="s">
        <v>334</v>
      </c>
      <c r="G1439" s="127">
        <v>1200</v>
      </c>
      <c r="H1439" s="139" t="s">
        <v>334</v>
      </c>
      <c r="I1439" s="127">
        <v>866</v>
      </c>
      <c r="J1439" s="139" t="s">
        <v>334</v>
      </c>
      <c r="K1439" s="127">
        <v>43544</v>
      </c>
      <c r="L1439" s="139" t="s">
        <v>334</v>
      </c>
      <c r="M1439" s="128">
        <v>5.48</v>
      </c>
      <c r="N1439" s="139" t="s">
        <v>334</v>
      </c>
      <c r="O1439" s="128">
        <v>1.84</v>
      </c>
      <c r="P1439" s="139" t="s">
        <v>334</v>
      </c>
      <c r="Q1439" s="127">
        <v>7558</v>
      </c>
      <c r="R1439" s="127">
        <v>61442</v>
      </c>
      <c r="S1439" s="127">
        <v>531</v>
      </c>
      <c r="T1439" s="127" t="s">
        <v>334</v>
      </c>
      <c r="U1439" s="127">
        <v>1426</v>
      </c>
      <c r="V1439" s="127" t="s">
        <v>334</v>
      </c>
      <c r="W1439" s="127">
        <v>1398</v>
      </c>
      <c r="X1439" s="127" t="s">
        <v>334</v>
      </c>
      <c r="Y1439" s="127">
        <v>58258</v>
      </c>
      <c r="Z1439" s="127" t="s">
        <v>334</v>
      </c>
      <c r="AA1439" s="128">
        <v>7.03</v>
      </c>
      <c r="AB1439" s="127" t="s">
        <v>334</v>
      </c>
      <c r="AC1439" s="128">
        <v>2.3199999999999998</v>
      </c>
      <c r="AD1439" s="127" t="s">
        <v>334</v>
      </c>
    </row>
    <row r="1440" spans="2:30" ht="4.5" customHeight="1" thickBot="1" x14ac:dyDescent="0.3">
      <c r="B1440" s="141"/>
      <c r="C1440" s="141"/>
      <c r="D1440" s="141"/>
      <c r="E1440" s="142"/>
      <c r="F1440" s="142"/>
      <c r="G1440" s="143"/>
      <c r="H1440" s="143"/>
      <c r="I1440" s="143"/>
      <c r="J1440" s="143"/>
      <c r="K1440" s="143"/>
      <c r="L1440" s="143"/>
      <c r="M1440" s="143"/>
      <c r="N1440" s="143"/>
      <c r="O1440" s="143"/>
      <c r="P1440" s="143"/>
      <c r="Q1440" s="143"/>
      <c r="R1440" s="143"/>
      <c r="S1440" s="143"/>
      <c r="T1440" s="143"/>
      <c r="U1440" s="144"/>
      <c r="V1440" s="143"/>
      <c r="W1440" s="144"/>
      <c r="X1440" s="145"/>
      <c r="Y1440" s="144"/>
      <c r="Z1440" s="145"/>
      <c r="AA1440" s="146"/>
      <c r="AB1440" s="145"/>
      <c r="AC1440" s="146"/>
      <c r="AD1440" s="145"/>
    </row>
    <row r="1441" spans="2:3" ht="15" customHeight="1" thickTop="1" x14ac:dyDescent="0.25">
      <c r="B1441" s="178" t="s">
        <v>213</v>
      </c>
      <c r="C1441" s="9"/>
    </row>
  </sheetData>
  <sheetProtection sheet="1" objects="1" scenarios="1"/>
  <mergeCells count="37">
    <mergeCell ref="P5:R5"/>
    <mergeCell ref="C8:P8"/>
    <mergeCell ref="Q8:AD8"/>
    <mergeCell ref="E9:P9"/>
    <mergeCell ref="S9:AD9"/>
    <mergeCell ref="D5:E5"/>
    <mergeCell ref="I5:L5"/>
    <mergeCell ref="O3:O5"/>
    <mergeCell ref="C9:C10"/>
    <mergeCell ref="M10:N10"/>
    <mergeCell ref="K10:L10"/>
    <mergeCell ref="AA10:AB10"/>
    <mergeCell ref="AC10:AD10"/>
    <mergeCell ref="D9:D10"/>
    <mergeCell ref="S10:T10"/>
    <mergeCell ref="B8:B11"/>
    <mergeCell ref="E10:F10"/>
    <mergeCell ref="G10:H10"/>
    <mergeCell ref="I10:J10"/>
    <mergeCell ref="O10:P10"/>
    <mergeCell ref="M11:N11"/>
    <mergeCell ref="E11:F11"/>
    <mergeCell ref="U11:V11"/>
    <mergeCell ref="K11:L11"/>
    <mergeCell ref="U10:V10"/>
    <mergeCell ref="R9:R10"/>
    <mergeCell ref="G11:H11"/>
    <mergeCell ref="Q9:Q10"/>
    <mergeCell ref="O11:P11"/>
    <mergeCell ref="S11:T11"/>
    <mergeCell ref="I11:J11"/>
    <mergeCell ref="AA11:AB11"/>
    <mergeCell ref="AC11:AD11"/>
    <mergeCell ref="W11:X11"/>
    <mergeCell ref="Y11:Z11"/>
    <mergeCell ref="Y10:Z10"/>
    <mergeCell ref="W10:X10"/>
  </mergeCells>
  <conditionalFormatting sqref="C16:C30 C33:C47 C49:C63 C66:C67 C69:C70 C72:C73 C75:C76 C78:C79 C81:C82 C84:C85 C87:C88 C90:C91 C94:C108 C111:C125 C127:C141 C144:C145 C147:C148 C150:C151 C153:C154 C156:C157 C159:C160 C162:C163 C165:C166 C168:C169 C172:C186 C189:C203 C205:C219 C222:C223 C225:C226 C228:C229 C231:C232 C234:C235 C237:C238 C240:C241 C243:C244 C246:C247 C250:C264 C267:C281 C283:C297 C300:C301 C303:C304 C306:C307 C309:C310 C312:C313 C315:C316 C318:C319 C321:C322 C324:C325 C328:C342 C345:C359 C361:C375 C378:C379 C381:C382 C384:C385 C387:C388 C390:C391 C393:C394 C396:C397 C399:C400 C402:C403 C406:C420 C423:C437 C439:C453 C456:C457 C459:C460 C462:C463 C465:C466 C468:C469 C471:C472 C474:C475 C477:C478 C480:C481 C484:C498 C501:C515 C517:C531 C534:C535 C537:C538 C540:C541 C543:C544 C546:C547 C549:C550 C552:C553 C555:C556 C558:C559 C562:C576 C579:C593 C595:C609 C612:C613 C615:C616 C618:C619 C621:C622 C624:C625 C627:C628 C630:C631 C633:C634 C636:C637 C640:C654 C657:C671 C673:C687 C690:C691 C693:C694 C696:C697 C699:C700 C702:C703 C705:C706 C708:C709 C711:C712 C714:C715 C718:C732 C735:C749 C751:C765 C768:C769 C771:C772 C774:C775 C777:C778 C780:C781 C783:C784 C786:C787 C789:C790 C792:C793 C796:C810 C813:C827 C829:C843 C846:C847 C849:C850 C852:C853 C855:C856 C858:C859 C861:C862 C864:C865 C867:C868 C870:C871 C874:C888 C891:C905 C907:C921 C924:C925 C927:C928 C930:C931 C933:C934 C936:C937 C939:C940 C942:C943 C945:C946 C948:C949 C952:C966 C969:C983 C985:C999 C1002:C1003 C1005:C1006 C1008:C1009 C1011:C1012 C1014:C1015 C1017:C1018 C1020:C1021 C1023:C1024 C1026:C1027 C1030:C1044 C1047:C1061 C1063:C1077 C1080:C1081 C1083:C1084 C1086:C1087 C1089:C1090 C1092:C1093 C1095:C1096 C1098:C1099 C1101:C1102 C1104:C1105 C1108:C1122 C1125:C1139 C1141:C1155 C1158:C1159 C1161:C1162 C1164:C1165 C1167:C1168 C1170:C1171 C1173:C1174 C1176:C1177 C1179:C1180 C1182:C1183 C1186:C1200 C1203:C1217 C1219:C1233 C1236:C1237 C1239:C1240 C1242:C1243 C1245:C1246 C1248:C1249 C1251:C1252 C1254:C1255 C1257:C1258 C1260:C1261 C1264:C1278 C1281:C1295 C1297:C1311 C1314:C1315 C1317:C1318 C1320:C1321 C1323:C1324 C1326:C1327 C1329:C1330 C1332:C1333 C1335:C1336 C1338:C1339 C1343:C1344 C1347:C1348 C1350:C1351 C1354:C1355 C1358:C1359 C1361:C1362 C1365:C1366 C1369:C1370 C1372:C1373 C1376:C1377 C1380:C1381 C1383:C1384 C1387:C1388 C1391:C1392 C1394:C1395 C1398:C1399 C1402:C1403 C1405:C1406 C1409:C1410 C1413:C1414 C1416:C1417 C1420:C1421 C1424:C1425 C1427:C1428 C1431:C1432 C1435:C1436 C1438:C1439">
    <cfRule type="expression" dxfId="125" priority="2" stopIfTrue="1">
      <formula>$P$5=$C$9</formula>
    </cfRule>
  </conditionalFormatting>
  <conditionalFormatting sqref="D16:D30 D33:D47 D49:D63 D66:D67 D69:D70 D72:D73 D75:D76 D78:D79 D81:D82 D84:D85 D87:D88 D90:D91 D94:D108 D111:D125 D127:D141 D144:D145 D147:D148 D150:D151 D153:D154 D156:D157 D159:D160 D162:D163 D165:D166 D168:D169 D172:D186 D189:D203 D205:D219 D222:D223 D225:D226 D228:D229 D231:D232 D234:D235 D237:D238 D240:D241 D243:D244 D246:D247 D250:D264 D267:D281 D283:D297 D300:D301 D303:D304 D306:D307 D309:D310 D312:D313 D315:D316 D318:D319 D321:D322 D324:D325 D328:D342 D345:D359 D361:D375 D378:D379 D381:D382 D384:D385 D387:D388 D390:D391 D393:D394 D396:D397 D399:D400 D402:D403 D406:D420 D423:D437 D439:D453 D456:D457 D459:D460 D462:D463 D465:D466 D468:D469 D471:D472 D474:D475 D477:D478 D480:D481 D484:D498 D501:D515 D517:D531 D534:D535 D537:D538 D540:D541 D543:D544 D546:D547 D549:D550 D552:D553 D555:D556 D558:D559 D562:D576 D579:D593 D595:D609 D612:D613 D615:D616 D618:D619 D621:D622 D624:D625 D627:D628 D630:D631 D633:D634 D636:D637 D640:D654 D657:D671 D673:D687 D690:D691 D693:D694 D696:D697 D699:D700 D702:D703 D705:D706 D708:D709 D711:D712 D714:D715 D718:D732 D735:D749 D751:D765 D768:D769 D771:D772 D774:D775 D777:D778 D780:D781 D783:D784 D786:D787 D789:D790 D792:D793 D796:D810 D813:D827 D829:D843 D846:D847 D849:D850 D852:D853 D855:D856 D858:D859 D861:D862 D864:D865 D867:D868 D870:D871 D874:D888 D891:D905 D907:D921 D924:D925 D927:D928 D930:D931 D933:D934 D936:D937 D939:D940 D942:D943 D945:D946 D948:D949 D952:D966 D969:D983 D985:D999 D1002:D1003 D1005:D1006 D1008:D1009 D1011:D1012 D1014:D1015 D1017:D1018 D1020:D1021 D1023:D1024 D1026:D1027 D1030:D1044 D1047:D1061 D1063:D1077 D1080:D1081 D1083:D1084 D1086:D1087 D1089:D1090 D1092:D1093 D1095:D1096 D1098:D1099 D1101:D1102 D1104:D1105 D1108:D1122 D1125:D1139 D1141:D1155 D1158:D1159 D1161:D1162 D1164:D1165 D1167:D1168 D1170:D1171 D1173:D1174 D1176:D1177 D1179:D1180 D1182:D1183 D1186:D1200 D1203:D1217 D1219:D1233 D1236:D1237 D1239:D1240 D1242:D1243 D1245:D1246 D1248:D1249 D1251:D1252 D1254:D1255 D1257:D1258 D1260:D1261 D1264:D1278 D1281:D1295 D1297:D1311 D1314:D1315 D1317:D1318 D1320:D1321 D1323:D1324 D1326:D1327 D1329:D1330 D1332:D1333 D1335:D1336 D1338:D1339 D1343:D1344 D1347:D1348 D1350:D1351 D1354:D1355 D1358:D1359 D1361:D1362 D1365:D1366 D1369:D1370 D1372:D1373 D1376:D1377 D1380:D1381 D1383:D1384 D1387:D1388 D1391:D1392 D1394:D1395 D1398:D1399 D1402:D1403 D1405:D1406 D1409:D1410 D1413:D1414 D1416:D1417 D1420:D1421 D1424:D1425 D1427:D1428 D1431:D1432 D1435:D1436 D1438:D1439">
    <cfRule type="expression" dxfId="124" priority="3" stopIfTrue="1">
      <formula>$P$5=$D$9</formula>
    </cfRule>
  </conditionalFormatting>
  <conditionalFormatting sqref="E16:E30 E33:E47 E49:E63 E66:E67 E69:E70 E72:E73 E75:E76 E78:E79 E81:E82 E84:E85 E87:E88 E90:E91 E94:E108 E111:E125 E127:E141 E144:E145 E147:E148 E150:E151 E153:E154 E156:E157 E159:E160 E162:E163 E165:E166 E168:E169 E172:E186 E189:E203 E205:E219 E222:E223 E225:E226 E228:E229 E231:E232 E234:E235 E237:E238 E240:E241 E243:E244 E246:E247 E250:E264 E267:E281 E283:E297 E300:E301 E303:E304 E306:E307 E309:E310 E312:E313 E315:E316 E318:E319 E321:E322 E324:E325 E328:E342 E345:E359 E361:E375 E378:E379 E381:E382 E384:E385 E387:E388 E390:E391 E393:E394 E396:E397 E399:E400 E402:E403 E406:E420 E423:E437 E439:E453 E456:E457 E459:E460 E462:E463 E465:E466 E468:E469 E471:E472 E474:E475 E477:E478 E480:E481 E484:E498 E501:E515 E517:E531 E534:E535 E537:E538 E540:E541 E543:E544 E546:E547 E549:E550 E552:E553 E555:E556 E558:E559 E562:E576 E579:E593 E595:E609 E612:E613 E615:E616 E618:E619 E621:E622 E624:E625 E627:E628 E630:E631 E633:E634 E636:E637 E640:E654 E657:E671 E673:E687 E690:E691 E693:E694 E696:E697 E699:E700 E702:E703 E705:E706 E708:E709 E711:E712 E714:E715 E718:E732 E735:E749 E751:E765 E768:E769 E771:E772 E774:E775 E777:E778 E780:E781 E783:E784 E786:E787 E789:E790 E792:E793 E796:E810 E813:E827 E829:E843 E846:E847 E849:E850 E852:E853 E855:E856 E858:E859 E861:E862 E864:E865 E867:E868 E870:E871 E874:E888 E891:E905 E907:E921 E924:E925 E927:E928 E930:E931 E933:E934 E936:E937 E939:E940 E942:E943 E945:E946 E948:E949 E952:E966 E969:E983 E985:E999 E1002:E1003 E1005:E1006 E1008:E1009 E1011:E1012 E1014:E1015 E1017:E1018 E1020:E1021 E1023:E1024 E1026:E1027 E1030:E1044 E1047:E1061 E1063:E1077 E1080:E1081 E1083:E1084 E1086:E1087 E1089:E1090 E1092:E1093 E1095:E1096 E1098:E1099 E1101:E1102 E1104:E1105 E1108:E1122 E1125:E1139 E1141:E1155 E1158:E1159 E1161:E1162 E1164:E1165 E1167:E1168 E1170:E1171 E1173:E1174 E1176:E1177 E1179:E1180 E1182:E1183 E1186:E1200 E1203:E1217 E1219:E1233 E1236:E1237 E1239:E1240 E1242:E1243 E1245:E1246 E1248:E1249 E1251:E1252 E1254:E1255 E1257:E1258 E1260:E1261 E1264:E1278 E1281:E1295 E1297:E1311 E1314:E1315 E1317:E1318 E1320:E1321 E1323:E1324 E1326:E1327 E1329:E1330 E1332:E1333 E1335:E1336 E1338:E1339 E1343:E1344 E1347:E1348 E1350:E1351 E1354:E1355 E1358:E1359 E1361:E1362 E1365:E1366 E1369:E1370 E1372:E1373 E1376:E1377 E1380:E1381 E1383:E1384 E1387:E1388 E1391:E1392 E1394:E1395 E1398:E1399 E1402:E1403 E1405:E1406 E1409:E1410 E1413:E1414 E1416:E1417 E1420:E1421 E1424:E1425 E1427:E1428 E1431:E1432 E1435:E1436 E1438:E1439">
    <cfRule type="expression" dxfId="123" priority="4" stopIfTrue="1">
      <formula>$P$5=$E$10</formula>
    </cfRule>
  </conditionalFormatting>
  <conditionalFormatting sqref="G16:G30 G33:G47 G49:G63 G66:G67 G69:G70 G72:G73 G75:G76 G78:G79 G81:G82 G84:G85 G87:G88 G90:G91 G94:G108 G111:G125 G127:G141 G144:G145 G147:G148 G150:G151 G153:G154 G156:G157 G159:G160 G162:G163 G165:G166 G168:G169 G172:G186 G189:G203 G205:G219 G222:G223 G225:G226 G228:G229 G231:G232 G234:G235 G237:G238 G240:G241 G243:G244 G246:G247 G250:G264 G267:G281 G283:G297 G300:G301 G303:G304 G306:G307 G309:G310 G312:G313 G315:G316 G318:G319 G321:G322 G324:G325 G328:G342 G345:G359 G361:G375 G378:G379 G381:G382 G384:G385 G387:G388 G390:G391 G393:G394 G396:G397 G399:G400 G402:G403 G406:G420 G423:G437 G439:G453 G456:G457 G459:G460 G462:G463 G465:G466 G468:G469 G471:G472 G474:G475 G477:G478 G480:G481 G484:G498 G501:G515 G517:G531 G534:G535 G537:G538 G540:G541 G543:G544 G546:G547 G549:G550 G552:G553 G555:G556 G558:G559 G562:G576 G579:G593 G595:G609 G612:G613 G615:G616 G618:G619 G621:G622 G624:G625 G627:G628 G630:G631 G633:G634 G636:G637 G640:G654 G657:G671 G673:G687 G690:G691 G693:G694 G696:G697 G699:G700 G702:G703 G705:G706 G708:G709 G711:G712 G714:G715 G718:G732 G735:G749 G751:G765 G768:G769 G771:G772 G774:G775 G777:G778 G780:G781 G783:G784 G786:G787 G789:G790 G792:G793 G796:G810 G813:G827 G829:G843 G846:G847 G849:G850 G852:G853 G855:G856 G858:G859 G861:G862 G864:G865 G867:G868 G870:G871 G874:G888 G891:G905 G907:G921 G924:G925 G927:G928 G930:G931 G933:G934 G936:G937 G939:G940 G942:G943 G945:G946 G948:G949 G952:G966 G969:G983 G985:G999 G1002:G1003 G1005:G1006 G1008:G1009 G1011:G1012 G1014:G1015 G1017:G1018 G1020:G1021 G1023:G1024 G1026:G1027 G1030:G1044 G1047:G1061 G1063:G1077 G1080:G1081 G1083:G1084 G1086:G1087 G1089:G1090 G1092:G1093 G1095:G1096 G1098:G1099 G1101:G1102 G1104:G1105 G1108:G1122 G1125:G1139 G1141:G1155 G1158:G1159 G1161:G1162 G1164:G1165 G1167:G1168 G1170:G1171 G1173:G1174 G1176:G1177 G1179:G1180 G1182:G1183 G1186:G1200 G1203:G1217 G1219:G1233 G1236:G1237 G1239:G1240 G1242:G1243 G1245:G1246 G1248:G1249 G1251:G1252 G1254:G1255 G1257:G1258 G1260:G1261 G1264:G1278 G1281:G1295 G1297:G1311 G1314:G1315 G1317:G1318 G1320:G1321 G1323:G1324 G1326:G1327 G1329:G1330 G1332:G1333 G1335:G1336 G1338:G1339 G1343:G1344 G1347:G1348 G1350:G1351 G1354:G1355 G1358:G1359 G1361:G1362 G1365:G1366 G1369:G1370 G1372:G1373 G1376:G1377 G1380:G1381 G1383:G1384 G1387:G1388 G1391:G1392 G1394:G1395 G1398:G1399 G1402:G1403 G1405:G1406 G1409:G1410 G1413:G1414 G1416:G1417 G1420:G1421 G1424:G1425 G1427:G1428 G1431:G1432 G1435:G1436 G1438:G1439">
    <cfRule type="expression" dxfId="122" priority="5" stopIfTrue="1">
      <formula>$P$5=$G$10</formula>
    </cfRule>
  </conditionalFormatting>
  <conditionalFormatting sqref="I16:I30 I33:I47 I49:I63 I66:I67 I69:I70 I72:I73 I75:I76 I78:I79 I81:I82 I84:I85 I87:I88 I90:I91 I94:I108 I111:I125 I127:I141 I144:I145 I147:I148 I150:I151 I153:I154 I156:I157 I159:I160 I162:I163 I165:I166 I168:I169 I172:I186 I189:I203 I205:I219 I222:I223 I225:I226 I228:I229 I231:I232 I234:I235 I237:I238 I240:I241 I243:I244 I246:I247 I250:I264 I267:I281 I283:I297 I300:I301 I303:I304 I306:I307 I309:I310 I312:I313 I315:I316 I318:I319 I321:I322 I324:I325 I328:I342 I345:I359 I361:I375 I378:I379 I381:I382 I384:I385 I387:I388 I390:I391 I393:I394 I396:I397 I399:I400 I402:I403 I406:I420 I423:I437 I439:I453 I456:I457 I459:I460 I462:I463 I465:I466 I468:I469 I471:I472 I474:I475 I477:I478 I480:I481 I484:I498 I501:I515 I517:I531 I534:I535 I537:I538 I540:I541 I543:I544 I546:I547 I549:I550 I552:I553 I555:I556 I558:I559 I562:I576 I579:I593 I595:I609 I612:I613 I615:I616 I618:I619 I621:I622 I624:I625 I627:I628 I630:I631 I633:I634 I636:I637 I640:I654 I657:I671 I673:I687 I690:I691 I693:I694 I696:I697 I699:I700 I702:I703 I705:I706 I708:I709 I711:I712 I714:I715 I718:I732 I735:I749 I751:I765 I768:I769 I771:I772 I774:I775 I777:I778 I780:I781 I783:I784 I786:I787 I789:I790 I792:I793 I796:I810 I813:I827 I829:I843 I846:I847 I849:I850 I852:I853 I855:I856 I858:I859 I861:I862 I864:I865 I867:I868 I870:I871 I874:I888 I891:I905 I907:I921 I924:I925 I927:I928 I930:I931 I933:I934 I936:I937 I939:I940 I942:I943 I945:I946 I948:I949 I952:I966 I969:I983 I985:I999 I1002:I1003 I1005:I1006 I1008:I1009 I1011:I1012 I1014:I1015 I1017:I1018 I1020:I1021 I1023:I1024 I1026:I1027 I1030:I1044 I1047:I1061 I1063:I1077 I1080:I1081 I1083:I1084 I1086:I1087 I1089:I1090 I1092:I1093 I1095:I1096 I1098:I1099 I1101:I1102 I1104:I1105 I1108:I1122 I1125:I1139 I1141:I1155 I1158:I1159 I1161:I1162 I1164:I1165 I1167:I1168 I1170:I1171 I1173:I1174 I1176:I1177 I1179:I1180 I1182:I1183 I1186:I1200 I1203:I1217 I1219:I1233 I1236:I1237 I1239:I1240 I1242:I1243 I1245:I1246 I1248:I1249 I1251:I1252 I1254:I1255 I1257:I1258 I1260:I1261 I1264:I1278 I1281:I1295 I1297:I1311 I1314:I1315 I1317:I1318 I1320:I1321 I1323:I1324 I1326:I1327 I1329:I1330 I1332:I1333 I1335:I1336 I1338:I1339 I1343:I1344 I1347:I1348 I1350:I1351 I1354:I1355 I1358:I1359 I1361:I1362 I1365:I1366 I1369:I1370 I1372:I1373 I1376:I1377 I1380:I1381 I1383:I1384 I1387:I1388 I1391:I1392 I1394:I1395 I1398:I1399 I1402:I1403 I1405:I1406 I1409:I1410 I1413:I1414 I1416:I1417 I1420:I1421 I1424:I1425 I1427:I1428 I1431:I1432 I1435:I1436 I1438:I1439">
    <cfRule type="expression" dxfId="121" priority="6" stopIfTrue="1">
      <formula>$P$5=$I$10</formula>
    </cfRule>
  </conditionalFormatting>
  <conditionalFormatting sqref="K16:K30 K33:K47 K49:K63 K66:K67 K69:K70 K72:K73 K75:K76 K78:K79 K81:K82 K84:K85 K87:K88 K90:K91 K94:K108 K111:K125 K127:K141 K144:K145 K147:K148 K150:K151 K153:K154 K156:K157 K159:K160 K162:K163 K165:K166 K168:K169 K172:K186 K189:K203 K205:K219 K222:K223 K225:K226 K228:K229 K231:K232 K234:K235 K237:K238 K240:K241 K243:K244 K246:K247 K250:K264 K267:K281 K283:K297 K300:K301 K303:K304 K306:K307 K309:K310 K312:K313 K315:K316 K318:K319 K321:K322 K324:K325 K328:K342 K345:K359 K361:K375 K378:K379 K381:K382 K384:K385 K387:K388 K390:K391 K393:K394 K396:K397 K399:K400 K402:K403 K406:K420 K423:K437 K439:K453 K456:K457 K459:K460 K462:K463 K465:K466 K468:K469 K471:K472 K474:K475 K477:K478 K480:K481 K484:K498 K501:K515 K517:K531 K534:K535 K537:K538 K540:K541 K543:K544 K546:K547 K549:K550 K552:K553 K555:K556 K558:K559 K562:K576 K579:K593 K595:K609 K612:K613 K615:K616 K618:K619 K621:K622 K624:K625 K627:K628 K630:K631 K633:K634 K636:K637 K640:K654 K657:K671 K673:K687 K690:K691 K693:K694 K696:K697 K699:K700 K702:K703 K705:K706 K708:K709 K711:K712 K714:K715 K718:K732 K735:K749 K751:K765 K768:K769 K771:K772 K774:K775 K777:K778 K780:K781 K783:K784 K786:K787 K789:K790 K792:K793 K796:K810 K813:K827 K829:K843 K846:K847 K849:K850 K852:K853 K855:K856 K858:K859 K861:K862 K864:K865 K867:K868 K870:K871 K874:K888 K891:K905 K907:K921 K924:K925 K927:K928 K930:K931 K933:K934 K936:K937 K939:K940 K942:K943 K945:K946 K948:K949 K952:K966 K969:K983 K985:K999 K1002:K1003 K1005:K1006 K1008:K1009 K1011:K1012 K1014:K1015 K1017:K1018 K1020:K1021 K1023:K1024 K1026:K1027 K1030:K1044 K1047:K1061 K1063:K1077 K1080:K1081 K1083:K1084 K1086:K1087 K1089:K1090 K1092:K1093 K1095:K1096 K1098:K1099 K1101:K1102 K1104:K1105 K1108:K1122 K1125:K1139 K1141:K1155 K1158:K1159 K1161:K1162 K1164:K1165 K1167:K1168 K1170:K1171 K1173:K1174 K1176:K1177 K1179:K1180 K1182:K1183 K1186:K1200 K1203:K1217 K1219:K1233 K1236:K1237 K1239:K1240 K1242:K1243 K1245:K1246 K1248:K1249 K1251:K1252 K1254:K1255 K1257:K1258 K1260:K1261 K1264:K1278 K1281:K1295 K1297:K1311 K1314:K1315 K1317:K1318 K1320:K1321 K1323:K1324 K1326:K1327 K1329:K1330 K1332:K1333 K1335:K1336 K1338:K1339 K1343:K1344 K1347:K1348 K1350:K1351 K1354:K1355 K1358:K1359 K1361:K1362 K1365:K1366 K1369:K1370 K1372:K1373 K1376:K1377 K1380:K1381 K1383:K1384 K1387:K1388 K1391:K1392 K1394:K1395 K1398:K1399 K1402:K1403 K1405:K1406 K1409:K1410 K1413:K1414 K1416:K1417 K1420:K1421 K1424:K1425 K1427:K1428 K1431:K1432 K1435:K1436 K1438:K1439">
    <cfRule type="expression" dxfId="120" priority="7" stopIfTrue="1">
      <formula>$P$5=$K$10</formula>
    </cfRule>
  </conditionalFormatting>
  <conditionalFormatting sqref="M33:M47 M49:M63 M66:M67 M69:M70 M72:M73 M75:M76 M78:M79 M81:M82 M84:M85 M87:M88 M90:M91 M94:M108 M111:M125 M127:M141 M144:M145 M147:M148 M150:M151 M153:M154 M156:M157 M159:M160 M162:M163 M165:M166 M168:M169 M172:M186 M189:M203 M205:M219 M222:M223 M225:M226 M228:M229 M231:M232 M234:M235 M237:M238 M240:M241 M243:M244 M246:M247 M250:M264 M267:M281 M283:M297 M300:M301 M303:M304 M306:M307 M309:M310 M312:M313 M315:M316 M318:M319 M321:M322 M324:M325 M328:M342 M345:M359 M361:M375 M378:M379 M381:M382 M384:M385 M387:M388 M390:M391 M393:M394 M396:M397 M399:M400 M402:M403 M406:M420 M423:M437 M439:M453 M456:M457 M459:M460 M462:M463 M465:M466 M468:M469 M471:M472 M474:M475 M477:M478 M480:M481 M484:M498 M501:M515 M517:M531 M534:M535 M537:M538 M540:M541 M543:M544 M546:M547 M549:M550 M552:M553 M555:M556 M558:M559 M562:M576 M579:M593 M595:M609 M612:M613 M615:M616 M618:M619 M621:M622 M624:M625 M627:M628 M630:M631 M633:M634 M636:M637 M640:M654 M657:M671 M673:M687 M690:M691 M693:M694 M696:M697 M699:M700 M702:M703 M705:M706 M708:M709 M711:M712 M714:M715 M718:M732 M735:M749 M751:M765 M768:M769 M771:M772 M774:M775 M777:M778 M780:M781 M783:M784 M786:M787 M789:M790 M792:M793 M796:M810 M813:M827 M829:M843 M846:M847 M849:M850 M852:M853 M855:M856 M858:M859 M861:M862 M864:M865 M867:M868 M870:M871 M874:M888 M891:M905 M907:M921 M924:M925 M927:M928 M930:M931 M933:M934 M936:M937 M939:M940 M942:M943 M945:M946 M948:M949 M952:M966 M969:M983 M985:M999 M1002:M1003 M1005:M1006 M1008:M1009 M1011:M1012 M1014:M1015 M1017:M1018 M1020:M1021 M1023:M1024 M1026:M1027 M1030:M1044 M1047:M1061 M1063:M1077 M1080:M1081 M1083:M1084 M1086:M1087 M1089:M1090 M1092:M1093 M1095:M1096 M1098:M1099 M1101:M1102 M1104:M1105 M1108:M1122 M1125:M1139 M1141:M1155 M1158:M1159 M1161:M1162 M1164:M1165 M1167:M1168 M1170:M1171 M1173:M1174 M1176:M1177 M1179:M1180 M1182:M1183 M1186:M1200 M1203:M1217 M1219:M1233 M1236:M1237 M1239:M1240 M1242:M1243 M1245:M1246 M1248:M1249 M1251:M1252 M1254:M1255 M1257:M1258 M1260:M1261 M1264:M1278 M1281:M1295 M1297:M1311 M1314:M1315 M1317:M1318 M1320:M1321 M1323:M1324 M1326:M1327 M1329:M1330 M1332:M1333 M1335:M1336 M1338:M1339 M1343:M1344 M1347:M1348 M1350:M1351 M1354:M1355 M1358:M1359 M1361:M1362 M1365:M1366 M1369:M1370 M1372:M1373 M1376:M1377 M1380:M1381 M1383:M1384 M1387:M1388 M1391:M1392 M1394:M1395 M1398:M1399 M1402:M1403 M1405:M1406 M1409:M1410 M1413:M1414 M1416:M1417 M1420:M1421 M1424:M1425 M1427:M1428 M1431:M1432 M1435:M1436 M1438:M1439 M16:M30">
    <cfRule type="expression" dxfId="119" priority="8" stopIfTrue="1">
      <formula>$P$5=$M$10</formula>
    </cfRule>
  </conditionalFormatting>
  <conditionalFormatting sqref="O33:O47 O49:O63 O66:O67 O69:O70 O72:O73 O75:O76 O78:O79 O81:O82 O84:O85 O87:O88 O90:O91 O94:O108 O111:O125 O127:O141 O144:O145 O147:O148 O150:O151 O153:O154 O156:O157 O159:O160 O162:O163 O165:O166 O168:O169 O172:O186 O189:O203 O205:O219 O222:O223 O225:O226 O228:O229 O231:O232 O234:O235 O237:O238 O240:O241 O243:O244 O246:O247 O250:O264 O267:O281 O283:O297 O300:O301 O303:O304 O306:O307 O309:O310 O312:O313 O315:O316 O318:O319 O321:O322 O324:O325 O328:O342 O345:O359 O361:O375 O378:O379 O381:O382 O384:O385 O387:O388 O390:O391 O393:O394 O396:O397 O399:O400 O402:O403 O406:O420 O423:O437 O439:O453 O456:O457 O459:O460 O462:O463 O465:O466 O468:O469 O471:O472 O474:O475 O477:O478 O480:O481 O484:O498 O501:O515 O517:O531 O534:O535 O537:O538 O540:O541 O543:O544 O546:O547 O549:O550 O552:O553 O555:O556 O558:O559 O562:O576 O579:O593 O595:O609 O612:O613 O615:O616 O618:O619 O621:O622 O624:O625 O627:O628 O630:O631 O633:O634 O636:O637 O640:O654 O657:O671 O673:O687 O690:O691 O693:O694 O696:O697 O699:O700 O702:O703 O705:O706 O708:O709 O711:O712 O714:O715 O718:O732 O735:O749 O751:O765 O768:O769 O771:O772 O774:O775 O777:O778 O780:O781 O783:O784 O786:O787 O789:O790 O792:O793 O796:O810 O813:O827 O829:O843 O846:O847 O849:O850 O852:O853 O855:O856 O858:O859 O861:O862 O864:O865 O867:O868 O870:O871 O874:O888 O891:O905 O907:O921 O924:O925 O927:O928 O930:O931 O933:O934 O936:O937 O939:O940 O942:O943 O945:O946 O948:O949 O952:O966 O969:O983 O985:O999 O1002:O1003 O1005:O1006 O1008:O1009 O1011:O1012 O1014:O1015 O1017:O1018 O1020:O1021 O1023:O1024 O1026:O1027 O1030:O1044 O1047:O1061 O1063:O1077 O1080:O1081 O1083:O1084 O1086:O1087 O1089:O1090 O1092:O1093 O1095:O1096 O1098:O1099 O1101:O1102 O1104:O1105 O1108:O1122 O1125:O1139 O1141:O1155 O1158:O1159 O1161:O1162 O1164:O1165 O1167:O1168 O1170:O1171 O1173:O1174 O1176:O1177 O1179:O1180 O1182:O1183 O1186:O1200 O1203:O1217 O1219:O1233 O1236:O1237 O1239:O1240 O1242:O1243 O1245:O1246 O1248:O1249 O1251:O1252 O1254:O1255 O1257:O1258 O1260:O1261 O1264:O1278 O1281:O1295 O1297:O1311 O1314:O1315 O1317:O1318 O1320:O1321 O1323:O1324 O1326:O1327 O1329:O1330 O1332:O1333 O1335:O1336 O1338:O1339 O1343:O1344 O1347:O1348 O1350:O1351 O1354:O1355 O1358:O1359 O1361:O1362 O1365:O1366 O1369:O1370 O1372:O1373 O1376:O1377 O1380:O1381 O1383:O1384 O1387:O1388 O1391:O1392 O1394:O1395 O1398:O1399 O1402:O1403 O1405:O1406 O1409:O1410 O1413:O1414 O1416:O1417 O1420:O1421 O1424:O1425 O1427:O1428 O1431:O1432 O1435:O1436 O1438:O1439 O16:O30">
    <cfRule type="expression" dxfId="118" priority="9" stopIfTrue="1">
      <formula>$P$5=$O$10</formula>
    </cfRule>
  </conditionalFormatting>
  <conditionalFormatting sqref="Q16:Q30 Q33:Q47 Q49:Q63 Q66:Q67 Q69:Q70 Q72:Q73 Q75:Q76 Q78:Q79 Q81:Q82 Q84:Q85 Q87:Q88 Q90:Q91 Q94:Q108 Q111:Q125 Q127:Q141 Q144:Q145 Q147:Q148 Q150:Q151 Q153:Q154 Q156:Q157 Q159:Q160 Q162:Q163 Q165:Q166 Q168:Q169 Q172:Q186 Q189:Q203 Q205:Q219 Q222:Q223 Q225:Q226 Q228:Q229 Q231:Q232 Q234:Q235 Q237:Q238 Q240:Q241 Q243:Q244 Q246:Q247 Q250:Q264 Q267:Q281 Q283:Q297 Q300:Q301 Q303:Q304 Q306:Q307 Q309:Q310 Q312:Q313 Q315:Q316 Q318:Q319 Q321:Q322 Q324:Q325 Q328:Q342 Q345:Q359 Q361:Q375 Q378:Q379 Q381:Q382 Q384:Q385 Q387:Q388 Q390:Q391 Q393:Q394 Q396:Q397 Q399:Q400 Q402:Q403 Q406:Q420 Q423:Q437 Q439:Q453 Q456:Q457 Q459:Q460 Q462:Q463 Q465:Q466 Q468:Q469 Q471:Q472 Q474:Q475 Q477:Q478 Q480:Q481 Q484:Q498 Q501:Q515 Q517:Q531 Q534:Q535 Q537:Q538 Q540:Q541 Q543:Q544 Q546:Q547 Q549:Q550 Q552:Q553 Q555:Q556 Q558:Q559 Q562:Q576 Q579:Q593 Q595:Q609 Q612:Q613 Q615:Q616 Q618:Q619 Q621:Q622 Q624:Q625 Q627:Q628 Q630:Q631 Q633:Q634 Q636:Q637 Q640:Q654 Q657:Q671 Q673:Q687 Q690:Q691 Q693:Q694 Q696:Q697 Q699:Q700 Q702:Q703 Q705:Q706 Q708:Q709 Q711:Q712 Q714:Q715 Q718:Q732 Q735:Q749 Q751:Q765 Q768:Q769 Q771:Q772 Q774:Q775 Q777:Q778 Q780:Q781 Q783:Q784 Q786:Q787 Q789:Q790 Q792:Q793 Q796:Q810 Q813:Q827 Q829:Q843 Q846:Q847 Q849:Q850 Q852:Q853 Q855:Q856 Q858:Q859 Q861:Q862 Q864:Q865 Q867:Q868 Q870:Q871 Q874:Q888 Q891:Q905 Q907:Q921 Q924:Q925 Q927:Q928 Q930:Q931 Q933:Q934 Q936:Q937 Q939:Q940 Q942:Q943 Q945:Q946 Q948:Q949 Q952:Q966 Q969:Q983 Q985:Q999 Q1002:Q1003 Q1005:Q1006 Q1008:Q1009 Q1011:Q1012 Q1014:Q1015 Q1017:Q1018 Q1020:Q1021 Q1023:Q1024 Q1026:Q1027 Q1030:Q1044 Q1047:Q1061 Q1063:Q1077 Q1080:Q1081 Q1083:Q1084 Q1086:Q1087 Q1089:Q1090 Q1092:Q1093 Q1095:Q1096 Q1098:Q1099 Q1101:Q1102 Q1104:Q1105 Q1108:Q1122 Q1125:Q1139 Q1141:Q1155 Q1158:Q1159 Q1161:Q1162 Q1164:Q1165 Q1167:Q1168 Q1170:Q1171 Q1173:Q1174 Q1176:Q1177 Q1179:Q1180 Q1182:Q1183 Q1186:Q1200 Q1203:Q1217 Q1219:Q1233 Q1236:Q1237 Q1239:Q1240 Q1242:Q1243 Q1245:Q1246 Q1248:Q1249 Q1251:Q1252 Q1254:Q1255 Q1257:Q1258 Q1260:Q1261 Q1264:Q1278 Q1281:Q1295 Q1297:Q1311 Q1314:Q1315 Q1317:Q1318 Q1320:Q1321 Q1323:Q1324 Q1326:Q1327 Q1329:Q1330 Q1332:Q1333 Q1335:Q1336 Q1338:Q1339 Q1343:Q1344 Q1347:Q1348 Q1350:Q1351 Q1354:Q1355 Q1358:Q1359 Q1361:Q1362 Q1365:Q1366 Q1369:Q1370 Q1372:Q1373 Q1376:Q1377 Q1380:Q1381 Q1383:Q1384 Q1387:Q1388 Q1391:Q1392 Q1394:Q1395 Q1398:Q1399 Q1402:Q1403 Q1405:Q1406 Q1409:Q1410 Q1413:Q1414 Q1416:Q1417 Q1420:Q1421 Q1424:Q1425 Q1427:Q1428 Q1431:Q1432 Q1435:Q1436 Q1438:Q1439">
    <cfRule type="expression" dxfId="117" priority="10" stopIfTrue="1">
      <formula>$P$5=$Q$9</formula>
    </cfRule>
  </conditionalFormatting>
  <conditionalFormatting sqref="R16:R30 R33:R47 R49:R63 R66:R67 R69:R70 R72:R73 R75:R76 R78:R79 R81:R82 R84:R85 R87:R88 R90:R91 R94:R108 R111:R125 R127:R141 R144:R145 R150:R151 R153:R154 R159:R160 R162:R163 R165:R166 R168:R169 R172:R186 R189:R203 R205:R219 R222:R223 R225:R226 R228:R229 R231:R232 R234:R235 R237:R238 R240:R241 R243:R244 R246:R247 R250:R264 R267:R281 R283:R297 R300:R301 R306:R307 R309:R310 R315:R316 R318:R319 R321:R322 R324:R325 R328:R342 R345:R359 R361:R375 R378:R379 R381:R382 R384:R385 R387:R388 R390:R391 R393:R394 R396:R397 R399:R400 R402:R403 R406:R420 R423:R437 R439:R453 R456:R457 R459:R460 R462:R463 R465:R466 R468:R469 R471:R472 R474:R475 R477:R478 R480:R481 R484:R498 R501:R515 R517:R531 R534:R535 R537:R538 R540:R541 R543:R544 R546:R547 R549:R550 R552:R553 R555:R556 R558:R559 R562:R576 R579:R593 R595:R609 R612:R613 R615:R616 R618:R619 R621:R622 R624:R625 R627:R628 R630:R631 R633:R634 R636:R637 R640:R654 R657:R671 R673:R687 R690:R691 R693:R694 R696:R697 R699:R700 R702:R703 R705:R706 R708:R709 R711:R712 R714:R715 R718:R732 R735:R749 R751:R765 R768:R769 R771:R772 R774:R775 R777:R778 R780:R781 R783:R784 R786:R787 R789:R790 R792:R793 R796:R810 R813:R827 R829:R843 R846:R847 R849:R850 R852:R853 R855:R856 R858:R859 R861:R862 R864:R865 R867:R868 R870:R871 R874:R888 R891:R905 R907:R921 R924:R925 R927:R928 R930:R931 R933:R934 R936:R937 R939:R940 R942:R943 R945:R946 R948:R949 R952:R966 R969:R983 R985:R999 R1002:R1003 R1005:R1006 R1008:R1009 R1011:R1012 R1014:R1015 R1017:R1018 R1020:R1021 R1023:R1024 R1026:R1027 R1030:R1044 R1047:R1061 R1063:R1077 R1080:R1081 R1083:R1084 R1086:R1087 R1089:R1090 R1092:R1093 R1095:R1096 R1098:R1099 R1101:R1102 R1104:R1105 R1108:R1122 R1125:R1139 R1141:R1155 R1158:R1159 R1161:R1162 R1164:R1165 R1167:R1168 R1170:R1171 R1173:R1174 R1176:R1177 R1179:R1180 R1182:R1183 R1186:R1200 R1203:R1217 R1219:R1233 R1236:R1237 R1239:R1240 R1242:R1243 R1245:R1246 R1248:R1249 R1251:R1252 R1254:R1255 R1257:R1258 R1260:R1261 R1264:R1278 R1281:R1295 R1297:R1311 R1314:R1315 R1317:R1318 R1320:R1321 R1323:R1324 R1326:R1327 R1329:R1330 R1332:R1333 R1335:R1336 R1338:R1339 R1343:R1344 R1347:R1348 R1350:R1351 R1354:R1355 R1358:R1359 R1361:R1362 R1365:R1366 R1369:R1370 R1372:R1373 R1376:R1377 R1380:R1381 R1383:R1384 R1387:R1388 R1391:R1392 R1394:R1395 R1398:R1399 R1402:R1403 R1405:R1406 R1409:R1410 R1413:R1414 R1416:R1417 R1420:R1421 R1424:R1425 R1427:R1428 R1431:R1432 R1435:R1436 R1438:R1439 R147:R148 R156:R157 R303:R304 R312:R313">
    <cfRule type="expression" dxfId="116" priority="11" stopIfTrue="1">
      <formula>$P$5=$R$9</formula>
    </cfRule>
  </conditionalFormatting>
  <conditionalFormatting sqref="S16:S30 S33:S47 S49:S63 S66:S67 S69:S70 S72:S73 S75:S76 S78:S79 S81:S82 S84:S85 S87:S88 S90:S91 S94:S108 S111:S125 S127:S141 S144:S145 S147:S148 S150:S151 S153:S154 S156:S157 S159:S160 S162:S163 S165:S166 S168:S169 S172:S186 S189:S203 S205:S219 S222:S223 S225:S226 S228:S229 S231:S232 S234:S235 S237:S238 S240:S241 S243:S244 S246:S247 S250:S264 S267:S281 S283:S297 S300:S301 S303:S304 S306:S307 S309:S310 S312:S313 S315:S316 S318:S319 S321:S322 S324:S325 S328:S342 S345:S359 S361:S375 S378:S379 S381:S382 S384:S385 S387:S388 S390:S391 S393:S394 S396:S397 S399:S400 S402:S403 S406:S420 S423:S437 S439:S453 S456:S457 S459:S460 S462:S463 S465:S466 S468:S469 S471:S472 S474:S475 S477:S478 S480:S481 S484:S498 S501:S515 S517:S531 S534:S535 S537:S538 S540:S541 S543:S544 S546:S547 S549:S550 S552:S553 S555:S556 S558:S559 S562:S576 S579:S593 S595:S609 S612:S613 S615:S616 S618:S619 S621:S622 S624:S625 S627:S628 S630:S631 S633:S634 S636:S637 S640:S654 S657:S671 S673:S687 S690:S691 S693:S694 S696:S697 S699:S700 S702:S703 S705:S706 S708:S709 S711:S712 S714:S715 S718:S732 S735:S749 S751:S765 S768:S769 S771:S772 S774:S775 S777:S778 S780:S781 S783:S784 S786:S787 S789:S790 S792:S793 S796:S810 S813:S827 S829:S843 S846:S847 S849:S850 S852:S853 S855:S856 S858:S859 S861:S862 S864:S865 S867:S868 S870:S871 S874:S888 S891:S905 S907:S921 S924:S925 S927:S928 S930:S931 S933:S934 S936:S937 S939:S940 S942:S943 S945:S946 S948:S949 S952:S966 S969:S983 S985:S999 S1002:S1003 S1005:S1006 S1008:S1009 S1011:S1012 S1014:S1015 S1017:S1018 S1020:S1021 S1023:S1024 S1026:S1027 S1030:S1044 S1047:S1061 S1063:S1077 S1080:S1081 S1083:S1084 S1086:S1087 S1089:S1090 S1092:S1093 S1095:S1096 S1098:S1099 S1101:S1102 S1104:S1105 S1108:S1122 S1125:S1139 S1141:S1155 S1158:S1159 S1161:S1162 S1164:S1165 S1167:S1168 S1170:S1171 S1173:S1174 S1176:S1177 S1179:S1180 S1182:S1183 S1186:S1200 S1203:S1217 S1219:S1233 S1236:S1237 S1239:S1240 S1242:S1243 S1245:S1246 S1248:S1249 S1251:S1252 S1254:S1255 S1257:S1258 S1260:S1261 S1264:S1278 S1281:S1295 S1297:S1311 S1314:S1315 S1317:S1318 S1320:S1321 S1323:S1324 S1326:S1327 S1329:S1330 S1332:S1333 S1335:S1336 S1338:S1339 S1343:S1344 S1347:S1348 S1350:S1351 S1354:S1355 S1358:S1359 S1361:S1362 S1365:S1366 S1369:S1370 S1372:S1373 S1376:S1377 S1380:S1381 S1383:S1384 S1387:S1388 S1391:S1392 S1394:S1395 S1398:S1399 S1402:S1403 S1405:S1406 S1409:S1410 S1413:S1414 S1416:S1417 S1420:S1421 S1424:S1425 S1427:S1428 S1431:S1432 S1435:S1436 S1438:S1439">
    <cfRule type="expression" dxfId="115" priority="12" stopIfTrue="1">
      <formula>$P$5=$S$10</formula>
    </cfRule>
  </conditionalFormatting>
  <conditionalFormatting sqref="W16:W30 W33:W47 W49:W63 W66:W67 W69:W70 W72:W73 W75:W76 W78:W79 W81:W82 W84:W85 W87:W88 W90:W91 W94:W108 W111:W125 W127:W141 W144:W145 W147:W148 W150:W151 W153:W154 W156:W157 W159:W160 W162:W163 W165:W166 W168:W169 W172:W186 W189:W203 W205:W219 W222:W223 W225:W226 W228:W229 W231:W232 W234:W235 W237:W238 W240:W241 W243:W244 W246:W247 W250:W264 W267:W281 W283:W297 W300:W301 W303:W304 W306:W307 W309:W310 W312:W313 W315:W316 W318:W319 W321:W322 W324:W325 W328:W342 W345:W359 W361:W375 W378:W379 W381:W382 W384:W385 W387:W388 W390:W391 W393:W394 W396:W397 W399:W400 W402:W403 W406:W420 W423:W437 W439:W453 W456:W457 W459:W460 W462:W463 W465:W466 W468:W469 W471:W472 W474:W475 W477:W478 W480:W481 W484:W498 W501:W515 W517:W531 W534:W535 W537:W538 W540:W541 W543:W544 W546:W547 W549:W550 W552:W553 W555:W556 W558:W559 W562:W576 W579:W593 W595:W609 W612:W613 W615:W616 W618:W619 W621:W622 W624:W625 W627:W628 W630:W631 W633:W634 W636:W637 W640:W654 W657:W671 W673:W687 W690:W691 W693:W694 W696:W697 W699:W700 W702:W703 W705:W706 W708:W709 W711:W712 W714:W715 W718:W732 W735:W749 W751:W765 W768:W769 W771:W772 W774:W775 W777:W778 W780:W781 W783:W784 W786:W787 W789:W790 W792:W793 W796:W810 W813:W827 W829:W843 W846:W847 W849:W850 W852:W853 W855:W856 W858:W859 W861:W862 W864:W865 W867:W868 W870:W871 W874:W888 W891:W905 W907:W921 W924:W925 W927:W928 W930:W931 W933:W934 W936:W937 W939:W940 W942:W943 W945:W946 W948:W949 W952:W966 W969:W983 W985:W999 W1002:W1003 W1005:W1006 W1008:W1009 W1011:W1012 W1014:W1015 W1017:W1018 W1020:W1021 W1023:W1024 W1026:W1027 W1030:W1044 W1047:W1061 W1063:W1077 W1080:W1081 W1083:W1084 W1086:W1087 W1089:W1090 W1092:W1093 W1095:W1096 W1098:W1099 W1101:W1102 W1104:W1105 W1108:W1122 W1125:W1139 W1141:W1155 W1158:W1159 W1161:W1162 W1164:W1165 W1167:W1168 W1170:W1171 W1173:W1174 W1176:W1177 W1179:W1180 W1182:W1183 W1186:W1200 W1203:W1217 W1219:W1233 W1236:W1237 W1239:W1240 W1242:W1243 W1245:W1246 W1248:W1249 W1251:W1252 W1254:W1255 W1257:W1258 W1260:W1261 W1264:W1278 W1281:W1295 W1297:W1311 W1314:W1315 W1317:W1318 W1320:W1321 W1323:W1324 W1326:W1327 W1329:W1330 W1332:W1333 W1335:W1336 W1338:W1339 W1343:W1344 W1347:W1348 W1350:W1351 W1354:W1355 W1358:W1359 W1361:W1362 W1365:W1366 W1369:W1370 W1372:W1373 W1376:W1377 W1380:W1381 W1383:W1384 W1387:W1388 W1391:W1392 W1394:W1395 W1398:W1399 W1402:W1403 W1405:W1406 W1409:W1410 W1413:W1414 W1416:W1417 W1420:W1421 W1424:W1425 W1427:W1428 W1431:W1432 W1435:W1436 W1438:W1439">
    <cfRule type="expression" dxfId="114" priority="14" stopIfTrue="1">
      <formula>$P$5=$W$10</formula>
    </cfRule>
  </conditionalFormatting>
  <conditionalFormatting sqref="Y16:Y30 Y33:Y47 Y49:Y63 Y66:Y67 Y69:Y70 Y72:Y73 Y75:Y76 Y78:Y79 Y81:Y82 Y84:Y85 Y87:Y88 Y90:Y91 Y94:Y108 Y111:Y125 Y127:Y141 Y144:Y145 Y147:Y148 Y150:Y151 Y153:Y154 Y156:Y157 Y159:Y160 Y162:Y163 Y165:Y166 Y168:Y169 Y172:Y186 Y189:Y203 Y205:Y219 Y222:Y223 Y225:Y226 Y228:Y229 Y231:Y232 Y234:Y235 Y237:Y238 Y240:Y241 Y243:Y244 Y246:Y247 Y250:Y264 Y267:Y281 Y283:Y297 Y300:Y301 Y303:Y304 Y306:Y307 Y309:Y310 Y312:Y313 Y315:Y316 Y318:Y319 Y321:Y322 Y324:Y325 Y328:Y342 Y345:Y359 Y361:Y375 Y378:Y379 Y381:Y382 Y384:Y385 Y387:Y388 Y390:Y391 Y393:Y394 Y396:Y397 Y399:Y400 Y402:Y403 Y406:Y420 Y423:Y437 Y439:Y453 Y456:Y457 Y459:Y460 Y462:Y463 Y465:Y466 Y468:Y469 Y471:Y472 Y474:Y475 Y477:Y478 Y480:Y481 Y484:Y498 Y501:Y515 Y517:Y531 Y534:Y535 Y537:Y538 Y540:Y541 Y543:Y544 Y546:Y547 Y549:Y550 Y552:Y553 Y555:Y556 Y558:Y559 Y562:Y576 Y579:Y593 Y595:Y609 Y612:Y613 Y615:Y616 Y618:Y619 Y621:Y622 Y624:Y625 Y627:Y628 Y630:Y631 Y633:Y634 Y636:Y637 Y640:Y654 Y657:Y671 Y673:Y687 Y690:Y691 Y693:Y694 Y696:Y697 Y699:Y700 Y702:Y703 Y705:Y706 Y708:Y709 Y711:Y712 Y714:Y715 Y718:Y732 Y735:Y749 Y751:Y765 Y768:Y769 Y771:Y772 Y774:Y775 Y777:Y778 Y780:Y781 Y783:Y784 Y786:Y787 Y789:Y790 Y792:Y793 Y796:Y810 Y813:Y827 Y829:Y843 Y846:Y847 Y849:Y850 Y852:Y853 Y855:Y856 Y858:Y859 Y861:Y862 Y864:Y865 Y867:Y868 Y870:Y871 Y874:Y888 Y891:Y905 Y907:Y921 Y924:Y925 Y927:Y928 Y930:Y931 Y933:Y934 Y936:Y937 Y939:Y940 Y942:Y943 Y945:Y946 Y948:Y949 Y952:Y966 Y969:Y983 Y985:Y999 Y1002:Y1003 Y1005:Y1006 Y1008:Y1009 Y1011:Y1012 Y1014:Y1015 Y1017:Y1018 Y1020:Y1021 Y1023:Y1024 Y1026:Y1027 Y1030:Y1044 Y1047:Y1061 Y1063:Y1077 Y1080:Y1081 Y1083:Y1084 Y1086:Y1087 Y1089:Y1090 Y1092:Y1093 Y1095:Y1096 Y1098:Y1099 Y1101:Y1102 Y1104:Y1105 Y1108:Y1122 Y1125:Y1139 Y1141:Y1155 Y1158:Y1159 Y1161:Y1162 Y1164:Y1165 Y1167:Y1168 Y1170:Y1171 Y1173:Y1174 Y1176:Y1177 Y1179:Y1180 Y1182:Y1183 Y1186:Y1200 Y1203:Y1217 Y1219:Y1233 Y1236:Y1237 Y1239:Y1240 Y1242:Y1243 Y1245:Y1246 Y1248:Y1249 Y1251:Y1252 Y1254:Y1255 Y1257:Y1258 Y1260:Y1261 Y1264:Y1278 Y1281:Y1295 Y1297:Y1311 Y1314:Y1315 Y1317:Y1318 Y1320:Y1321 Y1323:Y1324 Y1326:Y1327 Y1329:Y1330 Y1332:Y1333 Y1335:Y1336 Y1338:Y1339 Y1343:Y1344 Y1347:Y1348 Y1350:Y1351 Y1354:Y1355 Y1358:Y1359 Y1361:Y1362 Y1365:Y1366 Y1369:Y1370 Y1372:Y1373 Y1376:Y1377 Y1380:Y1381 Y1383:Y1384 Y1387:Y1388 Y1391:Y1392 Y1394:Y1395 Y1398:Y1399 Y1402:Y1403 Y1405:Y1406 Y1409:Y1410 Y1413:Y1414 Y1416:Y1417 Y1420:Y1421 Y1424:Y1425 Y1427:Y1428 Y1431:Y1432 Y1435:Y1436 Y1438:Y1439">
    <cfRule type="expression" dxfId="113" priority="15" stopIfTrue="1">
      <formula>$P$5=$Y$10</formula>
    </cfRule>
  </conditionalFormatting>
  <conditionalFormatting sqref="AA33:AA47 AA49:AA63 AA66:AA67 AA69:AA70 AA72:AA73 AA75:AA76 AA78:AA79 AA81:AA82 AA84:AA85 AA87:AA88 AA90:AA91 AA94:AA108 AA111:AA125 AA127:AA141 AA144:AA145 AA147:AA148 AA150:AA151 AA153:AA154 AA156:AA157 AA159:AA160 AA162:AA163 AA165:AA166 AA168:AA169 AA172:AA186 AA189:AA203 AA205:AA219 AA222:AA223 AA225:AA226 AA228:AA229 AA231:AA232 AA234:AA235 AA237:AA238 AA240:AA241 AA243:AA244 AA246:AA247 AA250:AA264 AA267:AA281 AA283:AA297 AA300:AA301 AA303:AA304 AA306:AA307 AA309:AA310 AA312:AA313 AA315:AA316 AA318:AA319 AA321:AA322 AA324:AA325 AA328:AA342 AA345:AA359 AA361:AA375 AA378:AA379 AA381:AA382 AA384:AA385 AA387:AA388 AA390:AA391 AA393:AA394 AA396:AA397 AA399:AA400 AA402:AA403 AA406:AA420 AA423:AA437 AA439:AA453 AA456:AA457 AA459:AA460 AA462:AA463 AA465:AA466 AA468:AA469 AA471:AA472 AA474:AA475 AA477:AA478 AA480:AA481 AA484:AA498 AA501:AA515 AA517:AA531 AA534:AA535 AA537:AA538 AA540:AA541 AA543:AA544 AA546:AA547 AA549:AA550 AA552:AA553 AA555:AA556 AA558:AA559 AA562:AA576 AA579:AA593 AA595:AA609 AA612:AA613 AA615:AA616 AA618:AA619 AA621:AA622 AA624:AA625 AA627:AA628 AA630:AA631 AA633:AA634 AA636:AA637 AA640:AA654 AA657:AA671 AA673:AA687 AA690:AA691 AA693:AA694 AA696:AA697 AA699:AA700 AA702:AA703 AA705:AA706 AA708:AA709 AA711:AA712 AA714:AA715 AA718:AA732 AA735:AA749 AA751:AA765 AA768:AA769 AA771:AA772 AA774:AA775 AA777:AA778 AA780:AA781 AA783:AA784 AA786:AA787 AA789:AA790 AA792:AA793 AA796:AA810 AA813:AA827 AA829:AA843 AA846:AA847 AA849:AA850 AA852:AA853 AA855:AA856 AA858:AA859 AA861:AA862 AA864:AA865 AA867:AA868 AA870:AA871 AA874:AA888 AA891:AA905 AA907:AA921 AA924:AA925 AA927:AA928 AA930:AA931 AA933:AA934 AA936:AA937 AA939:AA940 AA942:AA943 AA945:AA946 AA948:AA949 AA952:AA966 AA969:AA983 AA985:AA999 AA1002:AA1003 AA1005:AA1006 AA1008:AA1009 AA1011:AA1012 AA1014:AA1015 AA1017:AA1018 AA1020:AA1021 AA1023:AA1024 AA1026:AA1027 AA1030:AA1044 AA1047:AA1061 AA1063:AA1077 AA1080:AA1081 AA1083:AA1084 AA1086:AA1087 AA1089:AA1090 AA1092:AA1093 AA1095:AA1096 AA1098:AA1099 AA1101:AA1102 AA1104:AA1105 AA1108:AA1122 AA1125:AA1139 AA1141:AA1155 AA1158:AA1159 AA1161:AA1162 AA1164:AA1165 AA1167:AA1168 AA1170:AA1171 AA1173:AA1174 AA1176:AA1177 AA1179:AA1180 AA1182:AA1183 AA1186:AA1200 AA1203:AA1217 AA1219:AA1233 AA1236:AA1237 AA1239:AA1240 AA1242:AA1243 AA1245:AA1246 AA1248:AA1249 AA1251:AA1252 AA1254:AA1255 AA1257:AA1258 AA1260:AA1261 AA1264:AA1278 AA1281:AA1295 AA1297:AA1311 AA1314:AA1315 AA1317:AA1318 AA1320:AA1321 AA1323:AA1324 AA1326:AA1327 AA1329:AA1330 AA1332:AA1333 AA1335:AA1336 AA1338:AA1339 AA1343:AA1344 AA1347:AA1348 AA1350:AA1351 AA1354:AA1355 AA1358:AA1359 AA1361:AA1362 AA1365:AA1366 AA1369:AA1370 AA1372:AA1373 AA1376:AA1377 AA1380:AA1381 AA1383:AA1384 AA1387:AA1388 AA1391:AA1392 AA1394:AA1395 AA1398:AA1399 AA1402:AA1403 AA1405:AA1406 AA1409:AA1410 AA1413:AA1414 AA1416:AA1417 AA1420:AA1421 AA1424:AA1425 AA1427:AA1428 AA1431:AA1432 AA1435:AA1436 AA1438:AA1439 AA16:AA30">
    <cfRule type="expression" dxfId="112" priority="16" stopIfTrue="1">
      <formula>$P$5=$AA$10</formula>
    </cfRule>
  </conditionalFormatting>
  <conditionalFormatting sqref="AC49:AC63 AC66:AC67 AC69:AC70 AC72:AC73 AC75:AC76 AC78:AC79 AC81:AC82 AC84:AC85 AC87:AC88 AC90:AC91 AC94:AC108 AC111:AC125 AC127:AC141 AC144:AC145 AC147:AC148 AC150:AC151 AC153:AC154 AC156:AC157 AC159:AC160 AC162:AC163 AC165:AC166 AC168:AC169 AC172:AC186 AC189:AC203 AC205:AC219 AC222:AC223 AC225:AC226 AC228:AC229 AC231:AC232 AC234:AC235 AC237:AC238 AC240:AC241 AC243:AC244 AC246:AC247 AC250:AC264 AC267:AC281 AC283:AC297 AC300:AC301 AC303:AC304 AC306:AC307 AC309:AC310 AC312:AC313 AC315:AC316 AC318:AC319 AC321:AC322 AC324:AC325 AC328:AC342 AC345:AC359 AC361:AC375 AC378:AC379 AC381:AC382 AC384:AC385 AC387:AC388 AC390:AC391 AC393:AC394 AC396:AC397 AC399:AC400 AC402:AC403 AC406:AC420 AC423:AC437 AC439:AC453 AC456:AC457 AC459:AC460 AC462:AC463 AC465:AC466 AC468:AC469 AC471:AC472 AC474:AC475 AC477:AC478 AC480:AC481 AC484:AC498 AC501:AC515 AC517:AC531 AC534:AC535 AC537:AC538 AC540:AC541 AC543:AC544 AC546:AC547 AC549:AC550 AC552:AC553 AC555:AC556 AC558:AC559 AC562:AC576 AC579:AC593 AC595:AC609 AC612:AC613 AC615:AC616 AC618:AC619 AC621:AC622 AC624:AC625 AC627:AC628 AC630:AC631 AC633:AC634 AC636:AC637 AC640:AC654 AC657:AC671 AC673:AC687 AC690:AC691 AC693:AC694 AC696:AC697 AC699:AC700 AC702:AC703 AC705:AC706 AC708:AC709 AC711:AC712 AC714:AC715 AC718:AC732 AC735:AC749 AC751:AC765 AC768:AC769 AC771:AC772 AC774:AC775 AC777:AC778 AC780:AC781 AC783:AC784 AC786:AC787 AC789:AC790 AC792:AC793 AC796:AC810 AC813:AC827 AC829:AC843 AC846:AC847 AC849:AC850 AC852:AC853 AC855:AC856 AC858:AC859 AC861:AC862 AC864:AC865 AC867:AC868 AC870:AC871 AC874:AC888 AC891:AC905 AC907:AC921 AC924:AC925 AC927:AC928 AC930:AC931 AC933:AC934 AC936:AC937 AC939:AC940 AC942:AC943 AC945:AC946 AC948:AC949 AC952:AC966 AC969:AC983 AC985:AC999 AC1002:AC1003 AC1005:AC1006 AC1008:AC1009 AC1011:AC1012 AC1014:AC1015 AC1017:AC1018 AC1020:AC1021 AC1023:AC1024 AC1026:AC1027 AC1030:AC1044 AC1047:AC1061 AC1063:AC1077 AC1080:AC1081 AC1083:AC1084 AC1086:AC1087 AC1089:AC1090 AC1092:AC1093 AC1095:AC1096 AC1098:AC1099 AC1101:AC1102 AC1104:AC1105 AC1108:AC1122 AC1125:AC1139 AC1141:AC1155 AC1158:AC1159 AC1161:AC1162 AC1164:AC1165 AC1167:AC1168 AC1170:AC1171 AC1173:AC1174 AC1176:AC1177 AC1179:AC1180 AC1182:AC1183 AC1186:AC1200 AC1203:AC1217 AC1219:AC1233 AC1236:AC1237 AC1239:AC1240 AC1242:AC1243 AC1245:AC1246 AC1248:AC1249 AC1251:AC1252 AC1254:AC1255 AC1257:AC1258 AC1260:AC1261 AC1264:AC1278 AC1281:AC1295 AC1297:AC1311 AC1314:AC1315 AC1317:AC1318 AC1320:AC1321 AC1323:AC1324 AC1326:AC1327 AC1329:AC1330 AC1332:AC1333 AC1335:AC1336 AC1338:AC1339 AC1343:AC1344 AC1347:AC1348 AC1350:AC1351 AC1354:AC1355 AC1358:AC1359 AC1361:AC1362 AC1365:AC1366 AC1369:AC1370 AC1372:AC1373 AC1376:AC1377 AC1380:AC1381 AC1383:AC1384 AC1387:AC1388 AC1391:AC1392 AC1394:AC1395 AC1398:AC1399 AC1402:AC1403 AC1405:AC1406 AC1409:AC1410 AC1413:AC1414 AC1416:AC1417 AC1420:AC1421 AC1424:AC1425 AC1427:AC1428 AC1431:AC1432 AC1435:AC1436 AC1438:AC1439 AC16:AC30 AC33:AC47">
    <cfRule type="expression" dxfId="111" priority="17" stopIfTrue="1">
      <formula>$P$5=$AC$10</formula>
    </cfRule>
  </conditionalFormatting>
  <conditionalFormatting sqref="U16:U30 U33:U47 U49:U63 U66:U67 U69:U70 U72:U73 U75:U76 U78:U79 U81:U82 U84:U85 U87:U88 U90:U91 U94:U108 U111:U125 U127:U141 U144:U145 U147:U148 U150:U151 U153:U154 U156:U157 U159:U160 U162:U163 U165:U166 U168:U169 U172:U186 U189:U203 U205:U219 U222:U223 U225:U226 U228:U229 U231:U232 U234:U235 U237:U238 U240:U241 U243:U244 U246:U247 U250:U264 U267:U281 U283:U297 U300:U301 U303:U304 U306:U307 U309:U310 U312:U313 U315:U316 U318:U319 U321:U322 U324:U325 U328:U342 U345:U359 U361:U375 U378:U379 U381:U382 U384:U385 U387:U388 U390:U391 U393:U394 U396:U397 U399:U400 U402:U403 U406:U420 U423:U437 U439:U453 U456:U457 U459:U460 U462:U463 U465:U466 U468:U469 U471:U472 U474:U475 U477:U478 U480:U481 U484:U498 U501:U515 U517:U531 U534:U535 U537:U538 U540:U541 U543:U544 U546:U547 U549:U550 U552:U553 U555:U556 U558:U559 U562:U576 U579:U593 U595:U609 U612:U613 U615:U616 U618:U619 U621:U622 U624:U625 U627:U628 U630:U631 U633:U634 U636:U637 U640:U654 U657:U671 U673:U687 U690:U691 U693:U694 U696:U697 U699:U700 U702:U703 U705:U706 U708:U709 U711:U712 U714:U715 U718:U732 U735:U749 U751:U765 U768:U769 U771:U772 U774:U775 U777:U778 U780:U781 U783:U784 U786:U787 U789:U790 U792:U793 U796:U810 U813:U827 U829:U843 U846:U847 U849:U850 U852:U853 U855:U856 U858:U859 U861:U862 U864:U865 U867:U868 U870:U871 U874:U888 U891:U905 U907:U921 U924:U925 U927:U928 U930:U931 U933:U934 U936:U937 U939:U940 U942:U943 U945:U946 U948:U949 U952:U966 U969:U983 U985:U999 U1002:U1003 U1005:U1006 U1008:U1009 U1011:U1012 U1014:U1015 U1017:U1018 U1020:U1021 U1023:U1024 U1026:U1027 U1030:U1044 U1047:U1061 U1063:U1077 U1080:U1081 U1083:U1084 U1086:U1087 U1089:U1090 U1092:U1093 U1095:U1096 U1098:U1099 U1101:U1102 U1104:U1105 U1108:U1122 U1125:U1139 U1141:U1155 U1158:U1159 U1161:U1162 U1164:U1165 U1167:U1168 U1170:U1171 U1173:U1174 U1176:U1177 U1179:U1180 U1182:U1183 U1186:U1200 U1203:U1217 U1219:U1233 U1236:U1237 U1239:U1240 U1242:U1243 U1245:U1246 U1248:U1249 U1251:U1252 U1254:U1255 U1257:U1258 U1260:U1261 U1264:U1278 U1281:U1295 U1297:U1311 U1314:U1315 U1317:U1318 U1320:U1321 U1323:U1324 U1326:U1327 U1329:U1330 U1332:U1333 U1335:U1336 U1338:U1339 U1343:U1344 U1347:U1348 U1350:U1351 U1354:U1355 U1358:U1359 U1361:U1362 U1365:U1366 U1369:U1370 U1372:U1373 U1376:U1377 U1380:U1381 U1383:U1384 U1387:U1388 U1391:U1392 U1394:U1395 U1398:U1399 U1402:U1403 U1405:U1406 U1409:U1410 U1413:U1414 U1416:U1417 U1420:U1421 U1424:U1425 U1427:U1428 U1431:U1432 U1435:U1436 U1438:U1439">
    <cfRule type="expression" dxfId="110" priority="13" stopIfTrue="1">
      <formula>$P$5=$U$10</formula>
    </cfRule>
  </conditionalFormatting>
  <conditionalFormatting sqref="M5">
    <cfRule type="expression" dxfId="109" priority="1" stopIfTrue="1">
      <formula>$I$5=""</formula>
    </cfRule>
  </conditionalFormatting>
  <dataValidations count="2">
    <dataValidation type="list" allowBlank="1" showInputMessage="1" showErrorMessage="1" sqref="P5:R5" xr:uid="{00000000-0002-0000-0700-000001000000}">
      <formula1>Mort_T</formula1>
    </dataValidation>
    <dataValidation type="list" allowBlank="1" showInputMessage="1" showErrorMessage="1" sqref="I5:L5" xr:uid="{00000000-0002-0000-0700-000002000000}">
      <formula1>INDIRECT($S$5)</formula1>
    </dataValidation>
  </dataValidations>
  <hyperlinks>
    <hyperlink ref="B5" location="Índice!A1" display="&lt;&lt;" xr:uid="{00000000-0004-0000-0700-000000000000}"/>
    <hyperlink ref="R2" location="Mort_T!A1" display="Ver Totais" xr:uid="{00000000-0004-0000-07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45" orientation="portrait" r:id="rId1"/>
  <headerFooter>
    <oddFooter>&amp;R&amp;7&amp;P/&amp;N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Listas!$Q$4:$Q$32</xm:f>
          </x14:formula1>
          <xm:sqref>D5:E5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41</vt:i4>
      </vt:variant>
    </vt:vector>
  </HeadingPairs>
  <TitlesOfParts>
    <vt:vector size="55" baseType="lpstr">
      <vt:lpstr>Índice</vt:lpstr>
      <vt:lpstr>Nasc_T</vt:lpstr>
      <vt:lpstr>Mort_T</vt:lpstr>
      <vt:lpstr>Sobrev_Emp_T</vt:lpstr>
      <vt:lpstr>Tx_Sobrev_T</vt:lpstr>
      <vt:lpstr>OutrosIndic_T</vt:lpstr>
      <vt:lpstr>SocElevCresc_T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FORMA_JURIDICA_SOC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SocElevCresc_T!Print_Area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SocElevCresc_T!Print_Titles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Empresas em Portugal - 2020</dc:title>
  <dc:creator/>
  <cp:lastModifiedBy/>
  <dcterms:created xsi:type="dcterms:W3CDTF">2022-03-29T09:06:30Z</dcterms:created>
  <dcterms:modified xsi:type="dcterms:W3CDTF">2024-01-16T10:30:49Z</dcterms:modified>
</cp:coreProperties>
</file>