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DB131A34-0C15-4248-A4A1-5B88E1B3FC64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9" i="96" l="1"/>
  <c r="G99" i="96"/>
  <c r="D99" i="96"/>
  <c r="J99" i="95"/>
  <c r="G99" i="95"/>
  <c r="D99" i="95"/>
  <c r="J99" i="94"/>
  <c r="G99" i="94"/>
  <c r="D99" i="94"/>
  <c r="J99" i="93"/>
  <c r="G99" i="93"/>
  <c r="D99" i="93"/>
  <c r="J99" i="92"/>
  <c r="G99" i="92"/>
  <c r="D99" i="92"/>
  <c r="J99" i="91"/>
  <c r="G99" i="91"/>
  <c r="D99" i="91"/>
  <c r="J99" i="90"/>
  <c r="G99" i="90"/>
  <c r="D99" i="90"/>
  <c r="J99" i="89"/>
  <c r="G99" i="89"/>
  <c r="D99" i="89"/>
  <c r="J99" i="88"/>
  <c r="G99" i="88"/>
  <c r="D99" i="88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G477" i="12"/>
  <c r="D477" i="12"/>
  <c r="G280" i="60"/>
  <c r="J427" i="1"/>
  <c r="P280" i="69"/>
  <c r="J280" i="69"/>
  <c r="D280" i="69"/>
  <c r="P280" i="70"/>
  <c r="D280" i="70"/>
  <c r="Y280" i="68"/>
  <c r="P280" i="68"/>
  <c r="J280" i="68"/>
  <c r="D280" i="68"/>
  <c r="Y280" i="67"/>
  <c r="Y280" i="66"/>
  <c r="Y280" i="63"/>
  <c r="V280" i="63"/>
  <c r="D280" i="65"/>
  <c r="Y280" i="61"/>
  <c r="P280" i="61"/>
  <c r="J280" i="61"/>
  <c r="D280" i="61"/>
  <c r="D281" i="60"/>
  <c r="Y427" i="9"/>
  <c r="V427" i="9"/>
  <c r="S427" i="9"/>
  <c r="P427" i="9"/>
  <c r="G427" i="9"/>
  <c r="Y427" i="4"/>
  <c r="V427" i="4"/>
  <c r="S427" i="4"/>
  <c r="P427" i="4"/>
  <c r="G427" i="4"/>
  <c r="AB427" i="71"/>
  <c r="S427" i="71"/>
  <c r="J427" i="71"/>
  <c r="G427" i="71"/>
  <c r="D427" i="71"/>
  <c r="M428" i="1"/>
  <c r="G428" i="1"/>
  <c r="D428" i="1"/>
  <c r="P328" i="40"/>
  <c r="J328" i="40"/>
  <c r="D328" i="40"/>
  <c r="D329" i="38"/>
  <c r="P451" i="35"/>
  <c r="M451" i="35"/>
  <c r="J451" i="35"/>
  <c r="G451" i="35"/>
  <c r="D451" i="35"/>
  <c r="V451" i="34"/>
  <c r="M451" i="34"/>
  <c r="D451" i="34"/>
  <c r="AB451" i="33"/>
  <c r="V451" i="33"/>
  <c r="S451" i="33"/>
  <c r="M451" i="33"/>
  <c r="J451" i="33"/>
  <c r="D451" i="33"/>
  <c r="AB451" i="32"/>
  <c r="Y451" i="32"/>
  <c r="V451" i="32"/>
  <c r="S451" i="32"/>
  <c r="P451" i="32"/>
  <c r="M451" i="32"/>
  <c r="J451" i="32"/>
  <c r="G451" i="32"/>
  <c r="D451" i="32"/>
  <c r="AB451" i="31"/>
  <c r="D451" i="31"/>
  <c r="S451" i="29"/>
  <c r="P451" i="29"/>
  <c r="G451" i="29"/>
  <c r="AN323" i="8"/>
  <c r="AK323" i="8"/>
  <c r="AE323" i="8"/>
  <c r="AB323" i="8"/>
  <c r="Y323" i="8"/>
  <c r="S323" i="8"/>
  <c r="P323" i="8"/>
  <c r="G323" i="8"/>
  <c r="D323" i="8"/>
  <c r="G450" i="14"/>
  <c r="V279" i="69"/>
  <c r="P279" i="69"/>
  <c r="J279" i="69"/>
  <c r="D279" i="69"/>
  <c r="P279" i="70"/>
  <c r="J279" i="70"/>
  <c r="D279" i="70"/>
  <c r="V279" i="68"/>
  <c r="P279" i="68"/>
  <c r="J279" i="68"/>
  <c r="P279" i="67"/>
  <c r="D279" i="67"/>
  <c r="P279" i="66"/>
  <c r="J279" i="66"/>
  <c r="D279" i="66"/>
  <c r="V279" i="64"/>
  <c r="P279" i="64"/>
  <c r="V279" i="63"/>
  <c r="P279" i="63"/>
  <c r="J279" i="63"/>
  <c r="V279" i="65"/>
  <c r="J279" i="65"/>
  <c r="D279" i="65"/>
  <c r="V279" i="61"/>
  <c r="P279" i="61"/>
  <c r="J279" i="61"/>
  <c r="S426" i="9"/>
  <c r="G426" i="9"/>
  <c r="S426" i="4"/>
  <c r="G426" i="4"/>
  <c r="S426" i="71"/>
  <c r="G426" i="71"/>
  <c r="P327" i="43"/>
  <c r="J327" i="43"/>
  <c r="D327" i="43"/>
  <c r="P327" i="42"/>
  <c r="J327" i="42"/>
  <c r="D327" i="42"/>
  <c r="P327" i="41"/>
  <c r="J327" i="41"/>
  <c r="D327" i="41"/>
  <c r="D328" i="38"/>
  <c r="V450" i="35"/>
  <c r="P450" i="35"/>
  <c r="J450" i="35"/>
  <c r="G450" i="35"/>
  <c r="S450" i="34"/>
  <c r="M450" i="34"/>
  <c r="J450" i="34"/>
  <c r="AB450" i="33"/>
  <c r="Y450" i="33"/>
  <c r="V450" i="33"/>
  <c r="S450" i="33"/>
  <c r="M450" i="33"/>
  <c r="J450" i="33"/>
  <c r="G450" i="33"/>
  <c r="D450" i="33"/>
  <c r="V450" i="32"/>
  <c r="P450" i="32"/>
  <c r="M450" i="32"/>
  <c r="D450" i="32"/>
  <c r="P450" i="31"/>
  <c r="J450" i="31"/>
  <c r="G450" i="31"/>
  <c r="P450" i="29"/>
  <c r="J450" i="29"/>
  <c r="G450" i="29"/>
  <c r="AN322" i="8"/>
  <c r="AH322" i="8"/>
  <c r="AE322" i="8"/>
  <c r="AB322" i="8"/>
  <c r="Y322" i="8"/>
  <c r="P322" i="8"/>
  <c r="M322" i="8"/>
  <c r="J322" i="8"/>
  <c r="D475" i="12"/>
  <c r="V278" i="69"/>
  <c r="S278" i="69"/>
  <c r="M278" i="69"/>
  <c r="J278" i="69"/>
  <c r="D278" i="69"/>
  <c r="Y278" i="70"/>
  <c r="S278" i="68"/>
  <c r="J278" i="68"/>
  <c r="P278" i="67"/>
  <c r="G278" i="67"/>
  <c r="S278" i="63"/>
  <c r="J278" i="63"/>
  <c r="Y278" i="65"/>
  <c r="V278" i="61"/>
  <c r="J278" i="61"/>
  <c r="D279" i="60"/>
  <c r="G425" i="9"/>
  <c r="G425" i="4"/>
  <c r="D425" i="4"/>
  <c r="G425" i="71"/>
  <c r="D425" i="71"/>
  <c r="P326" i="43"/>
  <c r="M326" i="43"/>
  <c r="G326" i="43"/>
  <c r="D326" i="43"/>
  <c r="G326" i="42"/>
  <c r="P326" i="41"/>
  <c r="G326" i="41"/>
  <c r="P326" i="40"/>
  <c r="M326" i="40"/>
  <c r="G326" i="40"/>
  <c r="D326" i="40"/>
  <c r="J449" i="35"/>
  <c r="G449" i="35"/>
  <c r="D449" i="35"/>
  <c r="P449" i="34"/>
  <c r="Y449" i="33"/>
  <c r="M449" i="33"/>
  <c r="G449" i="33"/>
  <c r="AB449" i="29"/>
  <c r="M449" i="29"/>
  <c r="AB321" i="8"/>
  <c r="P321" i="8"/>
  <c r="M321" i="8"/>
  <c r="D321" i="8"/>
  <c r="D474" i="12"/>
  <c r="J98" i="96"/>
  <c r="G98" i="96"/>
  <c r="D98" i="95"/>
  <c r="G98" i="94"/>
  <c r="G98" i="93"/>
  <c r="G98" i="92"/>
  <c r="G98" i="91"/>
  <c r="D98" i="91"/>
  <c r="J98" i="90"/>
  <c r="G98" i="90"/>
  <c r="D98" i="90"/>
  <c r="J98" i="89"/>
  <c r="D98" i="89"/>
  <c r="G98" i="88"/>
  <c r="J147" i="11"/>
  <c r="G147" i="11"/>
  <c r="V147" i="6"/>
  <c r="P147" i="6"/>
  <c r="S147" i="10"/>
  <c r="P147" i="10"/>
  <c r="G147" i="10"/>
  <c r="M114" i="46"/>
  <c r="G114" i="46"/>
  <c r="M114" i="44"/>
  <c r="J114" i="44"/>
  <c r="G114" i="44"/>
  <c r="D114" i="44"/>
  <c r="J114" i="45"/>
  <c r="D114" i="45"/>
  <c r="AB155" i="59"/>
  <c r="S155" i="59"/>
  <c r="M155" i="59"/>
  <c r="D155" i="59"/>
  <c r="AE155" i="58"/>
  <c r="V155" i="58"/>
  <c r="S155" i="58"/>
  <c r="M155" i="58"/>
  <c r="D155" i="58"/>
  <c r="AE155" i="57"/>
  <c r="AB155" i="57"/>
  <c r="V155" i="57"/>
  <c r="S155" i="57"/>
  <c r="M155" i="57"/>
  <c r="J155" i="57"/>
  <c r="D155" i="57"/>
  <c r="AE155" i="56"/>
  <c r="AB155" i="56"/>
  <c r="Y155" i="56"/>
  <c r="S155" i="56"/>
  <c r="P155" i="56"/>
  <c r="M155" i="56"/>
  <c r="J155" i="56"/>
  <c r="G155" i="56"/>
  <c r="AE155" i="54"/>
  <c r="AB155" i="54"/>
  <c r="V155" i="54"/>
  <c r="S155" i="54"/>
  <c r="M155" i="54"/>
  <c r="D155" i="54"/>
  <c r="AE155" i="53"/>
  <c r="AB155" i="53"/>
  <c r="V155" i="53"/>
  <c r="S155" i="53"/>
  <c r="D155" i="53"/>
  <c r="G112" i="13"/>
  <c r="G325" i="38"/>
  <c r="G448" i="14"/>
  <c r="V277" i="69"/>
  <c r="P277" i="69"/>
  <c r="M277" i="69"/>
  <c r="D277" i="69"/>
  <c r="S277" i="70"/>
  <c r="V277" i="68"/>
  <c r="J277" i="67"/>
  <c r="V277" i="66"/>
  <c r="D277" i="66"/>
  <c r="P277" i="64"/>
  <c r="J277" i="64"/>
  <c r="V277" i="63"/>
  <c r="M277" i="63"/>
  <c r="D277" i="63"/>
  <c r="P277" i="65"/>
  <c r="D277" i="61"/>
  <c r="Y424" i="9"/>
  <c r="S424" i="9"/>
  <c r="G424" i="9"/>
  <c r="S424" i="4"/>
  <c r="G424" i="4"/>
  <c r="Y424" i="71"/>
  <c r="P325" i="43"/>
  <c r="J325" i="43"/>
  <c r="J325" i="42"/>
  <c r="P325" i="41"/>
  <c r="J325" i="41"/>
  <c r="P325" i="40"/>
  <c r="J325" i="40"/>
  <c r="D326" i="38"/>
  <c r="P448" i="35"/>
  <c r="M448" i="35"/>
  <c r="Y448" i="34"/>
  <c r="V448" i="34"/>
  <c r="D448" i="34"/>
  <c r="P448" i="33"/>
  <c r="Y448" i="32"/>
  <c r="G448" i="32"/>
  <c r="AN320" i="8"/>
  <c r="G320" i="8"/>
  <c r="G471" i="12"/>
  <c r="J276" i="68"/>
  <c r="S276" i="66"/>
  <c r="J276" i="66"/>
  <c r="G276" i="64"/>
  <c r="J276" i="63"/>
  <c r="Y276" i="65"/>
  <c r="J276" i="61"/>
  <c r="D277" i="60"/>
  <c r="M423" i="9"/>
  <c r="M423" i="4"/>
  <c r="D423" i="71"/>
  <c r="P447" i="34"/>
  <c r="AE319" i="8"/>
  <c r="D319" i="8"/>
  <c r="P446" i="29" l="1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280" i="67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G279" i="67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J420" i="1"/>
  <c r="G468" i="12"/>
  <c r="S273" i="69"/>
  <c r="J273" i="69"/>
  <c r="Y273" i="70"/>
  <c r="Y273" i="67"/>
  <c r="S273" i="66"/>
  <c r="J273" i="66"/>
  <c r="Y273" i="64"/>
  <c r="M273" i="64"/>
  <c r="D273" i="64"/>
  <c r="M273" i="65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9" l="1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D57" i="96"/>
  <c r="D51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J54" i="96" l="1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4" l="1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42" i="42"/>
  <c r="G298" i="40"/>
  <c r="G185" i="43"/>
  <c r="G179" i="42"/>
  <c r="G134" i="40" l="1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51" i="41" l="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<sst xmlns="http://schemas.openxmlformats.org/spreadsheetml/2006/main" count="151238" uniqueCount="1087">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</sst>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2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 ht="15" customHeight="1">
      <c r="A71" s="52" t="s">
        <v>1078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1079</v>
      </c>
      <c r="B72" s="17" t="s">
        <v>1078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'NACE-Rev.3'!A1" display="NACE-Rev.3" xr:uid="{79FC34DA-A810-41AC-95BE-C9C509EAAAE8}"/>
    <hyperlink ref="A71:K71" location="LHI!A1" display="Labour Hoarding Indicators - Sectors and Total" xr:uid="{7BFD7925-6F67-471A-8B5C-FFC68CB583C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2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2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2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6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13.121833801999999</v>
      </c>
      <c r="G156" s="11">
        <f t="shared" ref="G156" si="89">AVERAGE(F154:F156)</f>
        <v>14.280758973366666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80.951831179712229</v>
      </c>
      <c r="P156" s="11">
        <f t="shared" ref="P156" si="92">AVERAGE(O155:O156)</f>
        <v>80.967045835626422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6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6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1074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6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6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7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-10.166666666666666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-9.0666666666666664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-4.2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-4.0333333333333341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-4.5000000000000009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-10.666666666666666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-10.366666666666667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-9.8666666666666671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-10.199999999999999</v>
      </c>
      <c r="G94" s="11">
        <f t="shared" si="1"/>
        <v>-10.433333333333334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-10.666666666666666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-11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-16.5</v>
      </c>
      <c r="G102" s="11">
        <f t="shared" si="1"/>
        <v>-15.133333333333333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-16.333333333333332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-17.266666666666669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-18.600000000000001</v>
      </c>
      <c r="G114" s="11">
        <f t="shared" si="1"/>
        <v>-18.466666666666665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-18.433333333333334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-2.8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-2.6999999999999997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-5.5666666666666664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-12.433333333333332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-11.3</v>
      </c>
      <c r="G246" s="11">
        <f t="shared" si="4"/>
        <v>-11.733333333333334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-11.633333333333333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-11.866666666666665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-10.066666666666665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-9.7666666666666675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-13.200000000000001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-13.933333333333335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-19.933333333333334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-20.7</v>
      </c>
      <c r="G294" s="11">
        <f t="shared" si="6"/>
        <v>-19.599999999999998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-19.833333333333332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-11.933333333333332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-12.5</v>
      </c>
      <c r="G318" s="11">
        <f t="shared" si="6"/>
        <v>-12.366666666666667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-12.166666666666666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-18.399999999999999</v>
      </c>
      <c r="G330" s="11">
        <f t="shared" si="6"/>
        <v>-17.533333333333335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-18.166666666666668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-20.866666666666664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-20.633333333333336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-20.166666666666668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-7.6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-6.9</v>
      </c>
      <c r="G379" s="11">
        <f t="shared" si="8"/>
        <v>-7.5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-6.9333333333333336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-6.5666666666666664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-7.4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-6.8000000000000007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-3.3</v>
      </c>
      <c r="G402" s="11">
        <f t="shared" si="10"/>
        <v>-4.0666666666666664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-3.5666666666666664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-5.5666666666666673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-5.2</v>
      </c>
      <c r="G414" s="11">
        <f t="shared" si="12"/>
        <v>-5.5666666666666664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-5.7333333333333343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-6.1333333333333337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</v>
      </c>
      <c r="G426" s="11">
        <f t="shared" si="12"/>
        <v>-6.9666666666666659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-6.7333333333333334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-7.0333333333333341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-6.2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-8.5666666666666682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-14.466666666666667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-14.3</v>
      </c>
      <c r="G438" s="11">
        <f t="shared" si="12"/>
        <v>-13.766666666666666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-16.5</v>
      </c>
      <c r="G439" s="11">
        <f t="shared" si="12"/>
        <v>-14.533333333333333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-14.299999999999999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-13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-12.266666666666666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-7.3999999999999995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-27.3</v>
      </c>
      <c r="G462" s="11">
        <f t="shared" ref="G462" si="25">AVERAGE(F460:F462)</f>
        <v>-26.966666666666669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-26.533333333333335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-16.266666666666666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</v>
      </c>
      <c r="G474" s="11">
        <f t="shared" ref="G474" si="49">AVERAGE(F472:F474)</f>
        <v>-17.166666666666668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-17.466666666666665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-16.600000000000001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 t="s">
        <v>4</v>
      </c>
      <c r="F477" s="8">
        <v>-16.100000000000001</v>
      </c>
      <c r="G477" s="11">
        <f t="shared" ref="G477" si="55">AVERAGE(F475:F477)</f>
        <v>-16.033333333333335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0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-9.8000000000000007</v>
      </c>
      <c r="G38" s="11">
        <f t="shared" si="1"/>
        <v>-10.233333333333333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-8.5666666666666664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-6.9666666666666677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-12.2</v>
      </c>
      <c r="G66" s="11">
        <f t="shared" si="1"/>
        <v>-11.366666666666665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-10.966666666666669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-11.533333333333333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-10.7</v>
      </c>
      <c r="G102" s="11">
        <f t="shared" si="3"/>
        <v>-10.933333333333332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-10.499999999999998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-10.199999999999999</v>
      </c>
      <c r="G104" s="11">
        <f t="shared" si="3"/>
        <v>-10.533333333333333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-9.2000000000000011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1.3666666666666669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1.4666666666666668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-6.9</v>
      </c>
      <c r="G139" s="11">
        <f t="shared" si="3"/>
        <v>-4.666666666666667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-7.6333333333333337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-31.3</v>
      </c>
      <c r="G157" s="11">
        <f t="shared" si="5"/>
        <v>-33.1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-31.733333333333334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-30.633333333333336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-24.8</v>
      </c>
      <c r="G170" s="11">
        <f t="shared" si="5"/>
        <v>-26.833333333333332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-25.033333333333331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-25.399999999999995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</v>
      </c>
      <c r="G193" s="11">
        <f t="shared" si="5"/>
        <v>-24.533333333333331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-25.1</v>
      </c>
      <c r="G210" s="11">
        <f t="shared" si="7"/>
        <v>-25.233333333333331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-24.933333333333334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-24.833333333333332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-24.8</v>
      </c>
      <c r="G223" s="11">
        <f t="shared" si="7"/>
        <v>-25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-24.333333333333332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-13.2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-12.433333333333332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-1.4</v>
      </c>
      <c r="G253" s="11">
        <f t="shared" si="7"/>
        <v>-1.5666666666666664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0.1</v>
      </c>
      <c r="G254" s="11">
        <f t="shared" si="7"/>
        <v>-0.70000000000000007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-0.13333333333333328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5.2</v>
      </c>
      <c r="G261" s="11">
        <f t="shared" si="7"/>
        <v>5.1333333333333329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5.833333333333333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5.6000000000000005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7.6</v>
      </c>
      <c r="G265" s="11">
        <f t="shared" si="7"/>
        <v>6.333333333333333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8.5333333333333332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9.2999999999999989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8.9333333333333318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8.6999999999999993</v>
      </c>
      <c r="G272" s="11">
        <f t="shared" si="9"/>
        <v>8.6666666666666661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8.2000000000000011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7.3999999999999986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6.666666666666667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5.6</v>
      </c>
      <c r="G277" s="11">
        <f t="shared" si="9"/>
        <v>6.5666666666666673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5.666666666666667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5.3999999999999995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5.833333333333333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5.9</v>
      </c>
      <c r="G283" s="11">
        <f t="shared" si="9"/>
        <v>6.1000000000000005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-4.8999999999999995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</v>
      </c>
      <c r="G290" s="11">
        <f t="shared" si="9"/>
        <v>-9.2666666666666657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-5.8</v>
      </c>
      <c r="G291" s="11">
        <f t="shared" si="9"/>
        <v>-7.6333333333333337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-6.2333333333333343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-5.3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-4.2</v>
      </c>
      <c r="G294" s="11">
        <f t="shared" si="9"/>
        <v>-5.1333333333333329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-4.3999999999999995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</v>
      </c>
      <c r="G296" s="11">
        <f t="shared" si="9"/>
        <v>-2.6333333333333333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-0.60000000000000009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3.5333333333333337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5.5</v>
      </c>
      <c r="G301" s="11">
        <f t="shared" si="9"/>
        <v>5.0333333333333341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8.6</v>
      </c>
      <c r="G302" s="11">
        <f t="shared" si="9"/>
        <v>6.166666666666667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7.7333333333333334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9.1666666666666661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10.3</v>
      </c>
      <c r="G305" s="11">
        <f t="shared" si="9"/>
        <v>9.7333333333333325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9.1999999999999993</v>
      </c>
      <c r="G306" s="11">
        <f t="shared" si="9"/>
        <v>9.7666666666666675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9.8666666666666671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</v>
      </c>
      <c r="G308" s="11">
        <f t="shared" si="9"/>
        <v>9.2999999999999989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8.2999999999999989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7.1000000000000005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4.3</v>
      </c>
      <c r="G313" s="11">
        <f t="shared" ref="G313" si="17">AVERAGE(F311:F313)</f>
        <v>3.5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1.7</v>
      </c>
      <c r="G314" s="11">
        <f t="shared" ref="G314" si="19">AVERAGE(F312:F314)</f>
        <v>3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3.2</v>
      </c>
      <c r="G315" s="11">
        <f t="shared" ref="G315" si="21">AVERAGE(F313:F315)</f>
        <v>3.0666666666666664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2.5333333333333337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3.4</v>
      </c>
      <c r="G317" s="11">
        <f t="shared" ref="G317" si="25">AVERAGE(F315:F317)</f>
        <v>3.1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1.2</v>
      </c>
      <c r="G318" s="11">
        <f t="shared" ref="G318" si="27">AVERAGE(F316:F318)</f>
        <v>2.4333333333333331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1.4</v>
      </c>
      <c r="G319" s="11">
        <f t="shared" ref="G319" si="29">AVERAGE(F317:F319)</f>
        <v>2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0.8</v>
      </c>
      <c r="G320" s="11">
        <f t="shared" ref="G320" si="31">AVERAGE(F318:F320)</f>
        <v>1.1333333333333331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0.96666666666666679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0.3666666666666667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-2.6</v>
      </c>
      <c r="G323" s="11">
        <f t="shared" ref="G323" si="37">AVERAGE(F321:F323)</f>
        <v>-0.76666666666666672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-2.2333333333333334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-4.2</v>
      </c>
      <c r="F325" s="8">
        <v>-5.3</v>
      </c>
      <c r="G325" s="11">
        <f t="shared" ref="G325" si="41">AVERAGE(F323:F325)</f>
        <v>-3.8666666666666671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-4.7</v>
      </c>
      <c r="F326" s="8">
        <v>-5.9</v>
      </c>
      <c r="G326" s="11">
        <f t="shared" ref="G326" si="43">AVERAGE(F324:F326)</f>
        <v>-4.9666666666666668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-6.9</v>
      </c>
      <c r="F327" s="8">
        <v>-5.3</v>
      </c>
      <c r="G327" s="11">
        <f t="shared" ref="G327" si="45">AVERAGE(F325:F327)</f>
        <v>-5.5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-8.5</v>
      </c>
      <c r="F328" s="8">
        <v>-4.4000000000000004</v>
      </c>
      <c r="G328" s="11">
        <f t="shared" ref="G328" si="47">AVERAGE(F326:F328)</f>
        <v>-5.2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-8.8000000000000007</v>
      </c>
      <c r="F329" s="8">
        <v>-3.6</v>
      </c>
      <c r="G329" s="11">
        <f t="shared" ref="G329" si="49">AVERAGE(F327:F329)</f>
        <v>-4.4333333333333327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 t="s">
        <v>4</v>
      </c>
      <c r="F330" s="8" t="s">
        <v>4</v>
      </c>
      <c r="G330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9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25.538323982000001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26.2647157233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9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23.973677537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24.208450682100001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9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40.989174281800004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30.414925712200002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9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 t="s">
        <v>4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 t="s">
        <v>4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5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5.1743353992000003</v>
      </c>
      <c r="M115" s="11">
        <f t="shared" ref="M115" si="27">AVERAGE(L114:L115)</f>
        <v>4.8413674731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4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-60.776752768502604</v>
      </c>
      <c r="G323" s="11">
        <f t="shared" ref="G323" si="307">AVERAGE(F321:F323)</f>
        <v>-62.895435333864405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-77.520823789325291</v>
      </c>
      <c r="M323" s="11">
        <f t="shared" ref="M323" si="309">AVERAGE(L321:L323)</f>
        <v>-78.998583265676572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16.8751735474589</v>
      </c>
      <c r="AB323" s="11">
        <f t="shared" ref="AB323" si="314">AVERAGE(AA321:AA323)</f>
        <v>20.2301680654171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-57.725150040890597</v>
      </c>
      <c r="G324" s="11">
        <f t="shared" ref="G324" si="320">AVERAGE(F322:F324)</f>
        <v>-60.700102334397798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-73.824823252145691</v>
      </c>
      <c r="M324" s="11">
        <f t="shared" ref="M324" si="322">AVERAGE(L322:L324)</f>
        <v>-76.717657550961363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7">AVERAGE(AA322:AA324)</f>
        <v>23.186492954812334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9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-4.2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-3.2666666666666671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-10.833333333333334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-8.2666666666666675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-13.9</v>
      </c>
      <c r="J162" s="11">
        <f t="shared" si="10"/>
        <v>-12.766666666666666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-13.133333333333333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-13.6</v>
      </c>
      <c r="J188" s="11">
        <f t="shared" si="10"/>
        <v>-11.966666666666667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-11.5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-10.766666666666666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-11.399999999999999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-11.433333333333332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-10.199999999999999</v>
      </c>
      <c r="J259" s="11">
        <f t="shared" si="14"/>
        <v>-11.666666666666666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-9.1999999999999993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-1.8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-2.3666666666666667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-0.76666666666666661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-17.399999999999999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-16.333333333333332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-2.7</v>
      </c>
      <c r="J311" s="11">
        <f t="shared" si="18"/>
        <v>-3.3666666666666671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-2.8000000000000003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-2.9666666666666668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-3.3666666666666671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-4.2333333333333334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-6.0333333333333341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5.4</v>
      </c>
      <c r="J330" s="11">
        <f t="shared" si="18"/>
        <v>3.9666666666666668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4.9000000000000004</v>
      </c>
      <c r="J331" s="11">
        <f t="shared" si="18"/>
        <v>4.4333333333333336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3.9000000000000004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2.7666666666666671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1.2</v>
      </c>
      <c r="J334" s="11">
        <f t="shared" si="22"/>
        <v>1.5333333333333332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1.5333333333333332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1.1333333333333331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1.4666666666666668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0.93333333333333346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-0.79999999999999993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0.79999999999999993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2.4666666666666663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1.9000000000000001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4.0999999999999996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3.0999999999999996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4.2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-0.4</v>
      </c>
      <c r="J360" s="11">
        <f t="shared" si="22"/>
        <v>1.6666666666666667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0.56666666666666665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0.2</v>
      </c>
      <c r="J362" s="11">
        <f t="shared" si="22"/>
        <v>0.23333333333333331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0.43333333333333335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0.40000000000000008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-0.8</v>
      </c>
      <c r="J366" s="11">
        <f t="shared" si="22"/>
        <v>0.63333333333333341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-0.3</v>
      </c>
      <c r="J374" s="11">
        <f t="shared" si="22"/>
        <v>-0.56666666666666665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-0.56666666666666665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-0.53333333333333333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</v>
      </c>
      <c r="J378" s="11">
        <f t="shared" si="22"/>
        <v>-0.56666666666666665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0.2</v>
      </c>
      <c r="J379" s="11">
        <f t="shared" si="22"/>
        <v>-0.30000000000000004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0.39999999999999997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1.1333333333333335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-23.066666666666666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-14.633333333333333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-9.6666666666666661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-6.1333333333333329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-13.766666666666666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-14.266666666666666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5.5666666666666673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4.0999999999999996</v>
      </c>
      <c r="J402" s="11">
        <f t="shared" si="26"/>
        <v>4.6666666666666661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3.7333333333333329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3.4666666666666663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3.4333333333333336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-5.3</v>
      </c>
      <c r="J408" s="11">
        <f t="shared" ref="J408:J413" si="30">AVERAGE(I406:I408)</f>
        <v>-1.4666666666666668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-4.5999999999999996</v>
      </c>
      <c r="J409" s="11">
        <f t="shared" si="30"/>
        <v>-4.5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-5.0999999999999996</v>
      </c>
      <c r="J410" s="11">
        <f t="shared" si="30"/>
        <v>-4.9999999999999991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-7</v>
      </c>
      <c r="J411" s="11">
        <f t="shared" si="30"/>
        <v>-5.5666666666666664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-5.9</v>
      </c>
      <c r="J412" s="11">
        <f t="shared" si="30"/>
        <v>-6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-7.6</v>
      </c>
      <c r="J413" s="11">
        <f t="shared" si="30"/>
        <v>-6.833333333333333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-5.8</v>
      </c>
      <c r="J414" s="11">
        <f t="shared" ref="J414" si="35">AVERAGE(I412:I414)</f>
        <v>-6.4333333333333336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-5.7</v>
      </c>
      <c r="J415" s="11">
        <f t="shared" ref="J415" si="38">AVERAGE(I413:I415)</f>
        <v>-6.3666666666666663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-2.7</v>
      </c>
      <c r="J416" s="11">
        <f t="shared" ref="J416" si="42">AVERAGE(I414:I416)</f>
        <v>-4.7333333333333334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-0.9</v>
      </c>
      <c r="J417" s="11">
        <f t="shared" ref="J417" si="46">AVERAGE(I415:I417)</f>
        <v>-3.1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-0.4</v>
      </c>
      <c r="J418" s="11">
        <f t="shared" ref="J418" si="50">AVERAGE(I416:I418)</f>
        <v>-1.3333333333333333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-1.8</v>
      </c>
      <c r="J419" s="11">
        <f t="shared" ref="J419" si="54">AVERAGE(I417:I419)</f>
        <v>-1.0333333333333334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0.1</v>
      </c>
      <c r="I420" s="8">
        <v>-1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-3.6</v>
      </c>
      <c r="I421" s="8">
        <v>-5.3</v>
      </c>
      <c r="J421" s="11">
        <f t="shared" ref="J421" si="62">AVERAGE(I419:I421)</f>
        <v>-2.6999999999999997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-4.4000000000000004</v>
      </c>
      <c r="I422" s="8">
        <v>-6</v>
      </c>
      <c r="J422" s="11">
        <f t="shared" ref="J422" si="66">AVERAGE(I420:I422)</f>
        <v>-4.1000000000000005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-3.9</v>
      </c>
      <c r="I423" s="8">
        <v>-4.5</v>
      </c>
      <c r="J423" s="11">
        <f t="shared" ref="J423" si="70">AVERAGE(I421:I423)</f>
        <v>-5.2666666666666666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-3.8</v>
      </c>
      <c r="I424" s="8">
        <v>-5.0999999999999996</v>
      </c>
      <c r="J424" s="11">
        <f t="shared" ref="J424" si="74">AVERAGE(I422:I424)</f>
        <v>-5.2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-4.8</v>
      </c>
      <c r="I425" s="8">
        <v>-5.8</v>
      </c>
      <c r="J425" s="11">
        <f t="shared" ref="J425" si="78">AVERAGE(I423:I425)</f>
        <v>-5.1333333333333329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-7.3</v>
      </c>
      <c r="I426" s="8">
        <v>-7.5</v>
      </c>
      <c r="J426" s="11">
        <f t="shared" ref="J426" si="82">AVERAGE(I424:I426)</f>
        <v>-6.1333333333333329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>
        <v>-7.3</v>
      </c>
      <c r="I427" s="8">
        <v>-7.1</v>
      </c>
      <c r="J427" s="11">
        <f t="shared" ref="J427" si="86">AVERAGE(I425:I427)</f>
        <v>-6.8</v>
      </c>
      <c r="K427" s="12">
        <v>-1.2557814441999999</v>
      </c>
      <c r="L427" s="8">
        <v>-0.77016774880137329</v>
      </c>
      <c r="M427" s="11">
        <f t="shared" ref="M427" si="87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88">AVERAGE(C426:C428)</f>
        <v>-3.0384276378798845</v>
      </c>
      <c r="E428" s="12">
        <v>2.9740071640666663</v>
      </c>
      <c r="F428" s="8">
        <v>5.3739348674327401</v>
      </c>
      <c r="G428" s="11">
        <f t="shared" ref="G428" si="89">AVERAGE(F426:F428)</f>
        <v>3.5752127863734757</v>
      </c>
      <c r="H428" s="12">
        <v>-8.1999999999999993</v>
      </c>
      <c r="I428" s="8">
        <v>-5.7</v>
      </c>
      <c r="J428" s="11">
        <f t="shared" ref="J428" si="90">AVERAGE(I426:I428)</f>
        <v>-6.7666666666666666</v>
      </c>
      <c r="K428" s="12">
        <v>-0.16306467563333329</v>
      </c>
      <c r="L428" s="8">
        <v>2.8204755083156137</v>
      </c>
      <c r="M428" s="11">
        <f t="shared" ref="M428" si="91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92">AVERAGE(C427:C429)</f>
        <v>-0.83393173502287921</v>
      </c>
      <c r="E429" s="12">
        <v>2.3791309234333333</v>
      </c>
      <c r="F429" s="8">
        <v>3.4494073811256389</v>
      </c>
      <c r="G429" s="11">
        <f t="shared" ref="G429" si="93">AVERAGE(F427:F429)</f>
        <v>3.704657561562172</v>
      </c>
      <c r="H429" s="12" t="s">
        <v>4</v>
      </c>
      <c r="I429" s="8" t="s">
        <v>4</v>
      </c>
      <c r="J429" s="11" t="s">
        <v>4</v>
      </c>
      <c r="K429" s="12">
        <v>-0.51514749403333326</v>
      </c>
      <c r="L429" s="8">
        <v>1.9216438036032477</v>
      </c>
      <c r="M429" s="11">
        <f t="shared" ref="M429" si="94">AVERAGE(L427:L429)</f>
        <v>1.3239838543724962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8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1">AVERAGE(C425:C427)</f>
        <v>0.31161937434704728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-1.9286745716559421</v>
      </c>
      <c r="J427" s="11">
        <f t="shared" ref="J427" si="213">AVERAGE(I425:I427)</f>
        <v>-3.4710197718138254</v>
      </c>
      <c r="K427" s="8">
        <v>5.2362932396000001</v>
      </c>
      <c r="L427" s="8">
        <v>7.1270535771836592</v>
      </c>
      <c r="M427" s="11">
        <f t="shared" ref="M427" si="214">AVERAGE(L425:L427)</f>
        <v>6.5410470395449067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5.4273119010325281</v>
      </c>
      <c r="Y427" s="11">
        <f t="shared" ref="Y427" si="218">AVERAGE(X425:X427)</f>
        <v>4.0073362838311128</v>
      </c>
      <c r="Z427" s="8">
        <v>11.657487462500001</v>
      </c>
      <c r="AA427" s="8">
        <v>11.911964986498138</v>
      </c>
      <c r="AB427" s="11">
        <f t="shared" ref="AB427" si="219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0">AVERAGE(C426:C428)</f>
        <v>3.5677049133449459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1.2758206787791373</v>
      </c>
      <c r="J428" s="11">
        <f t="shared" ref="J428" si="222">AVERAGE(I426:I428)</f>
        <v>-1.3968951545557908</v>
      </c>
      <c r="K428" s="8">
        <v>10.4900107481</v>
      </c>
      <c r="L428" s="8">
        <v>6.6254580709723809</v>
      </c>
      <c r="M428" s="11">
        <f t="shared" ref="M428" si="223">AVERAGE(L426:L428)</f>
        <v>6.6150290071532334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5.4916250630015178</v>
      </c>
      <c r="Y428" s="11">
        <f t="shared" ref="Y428" si="227">AVERAGE(X426:X428)</f>
        <v>4.8883852776725423</v>
      </c>
      <c r="Z428" s="8">
        <v>17.8220975913</v>
      </c>
      <c r="AA428" s="8">
        <v>15.649505972360391</v>
      </c>
      <c r="AB428" s="11">
        <f t="shared" ref="AB428" si="228">AVERAGE(AA426:AA428)</f>
        <v>10.921549523692514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8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4">AVERAGE(C425:C427)</f>
        <v>-4.7075592703650884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-5.1778088184195461</v>
      </c>
      <c r="J427" s="11">
        <f t="shared" ref="J427" si="216">AVERAGE(I425:I427)</f>
        <v>-7.1671217229838389</v>
      </c>
      <c r="K427" s="12">
        <v>3.4592995621</v>
      </c>
      <c r="L427" s="8">
        <v>5.0116525492254969</v>
      </c>
      <c r="M427" s="11">
        <f t="shared" ref="M427" si="217">AVERAGE(L425:L427)</f>
        <v>4.1901089886163012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4.3181681086442163</v>
      </c>
      <c r="Y427" s="11">
        <f t="shared" ref="Y427" si="221">AVERAGE(X425:X427)</f>
        <v>1.0561430547254362</v>
      </c>
      <c r="Z427" s="12">
        <v>8.1514610599000008</v>
      </c>
      <c r="AA427" s="8">
        <v>8.1590421156159305</v>
      </c>
      <c r="AB427" s="11">
        <f t="shared" ref="AB427" si="222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3">AVERAGE(C426:C428)</f>
        <v>0.3791791393095722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-2.3763391139878349</v>
      </c>
      <c r="J428" s="11">
        <f t="shared" ref="J428" si="225">AVERAGE(I426:I428)</f>
        <v>-5.1838569890024999</v>
      </c>
      <c r="K428" s="12">
        <v>4.8302066021999996</v>
      </c>
      <c r="L428" s="8">
        <v>0.54512255520760089</v>
      </c>
      <c r="M428" s="11">
        <f t="shared" ref="M428" si="226">AVERAGE(L426:L428)</f>
        <v>3.126076184719365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2.6445277638154061</v>
      </c>
      <c r="Y428" s="11">
        <f t="shared" ref="Y428" si="230">AVERAGE(X426:X428)</f>
        <v>2.4273358322884566</v>
      </c>
      <c r="Z428" s="12">
        <v>11.9663724543</v>
      </c>
      <c r="AA428" s="8">
        <v>11.347629976688657</v>
      </c>
      <c r="AB428" s="11">
        <f t="shared" ref="AB428" si="231">AVERAGE(AA426:AA428)</f>
        <v>7.3589232697604361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8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8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8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7.8883059846985768</v>
      </c>
      <c r="D148" s="11">
        <f t="shared" ref="D148" si="61">AVERAGE(C147:C148)</f>
        <v>-2.9676337830037407</v>
      </c>
      <c r="E148" s="12">
        <v>-3.7906403919999998</v>
      </c>
      <c r="F148" s="8">
        <v>3.4096986483151421</v>
      </c>
      <c r="G148" s="11">
        <f t="shared" ref="G148" si="62">AVERAGE(F147:F148)</f>
        <v>-0.11973326433903564</v>
      </c>
      <c r="H148" s="12">
        <v>2.1781834889999998</v>
      </c>
      <c r="I148" s="8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8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3">AVERAGE(C147:C148)</f>
        <v>6.3928529362160482</v>
      </c>
      <c r="E148" s="12">
        <v>-4.0436591350000004</v>
      </c>
      <c r="F148" s="8">
        <v>3.3419838638188111</v>
      </c>
      <c r="G148" s="11">
        <f t="shared" ref="G148" si="54">AVERAGE(F147:F148)</f>
        <v>5.6609947852577731</v>
      </c>
      <c r="H148" s="12">
        <v>9.9425850520000001</v>
      </c>
      <c r="I148" s="8">
        <v>7.1672948158767689</v>
      </c>
      <c r="J148" s="11">
        <f t="shared" ref="J148" si="55">AVERAGE(I147:I148)</f>
        <v>5.6549372077259523</v>
      </c>
      <c r="K148" s="12">
        <v>1.669945784</v>
      </c>
      <c r="L148" s="8">
        <v>-2.5074700154033538</v>
      </c>
      <c r="M148" s="11">
        <f t="shared" ref="M148" si="56">AVERAGE(L147:L148)</f>
        <v>-2.7302359043700268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-0.30174261082367337</v>
      </c>
      <c r="S148" s="11">
        <f t="shared" ref="S148" si="58">AVERAGE(R147:R148)</f>
        <v>0.83459652431992393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2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0.7</v>
      </c>
      <c r="G116" s="11">
        <f t="shared" si="3"/>
        <v>0.16666666666666666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5.4</v>
      </c>
      <c r="G117" s="11">
        <f t="shared" si="3"/>
        <v>2.0333333333333337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3.0333333333333337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3.7666666666666671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7.3</v>
      </c>
      <c r="G132" s="11">
        <f t="shared" si="3"/>
        <v>8.0333333333333332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6.9000000000000012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4.5333333333333332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-1.3333333333333333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-1.7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0.3</v>
      </c>
      <c r="G158" s="11">
        <f t="shared" si="5"/>
        <v>-1.8666666666666669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-0.39999999999999997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0.9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4.9666666666666668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4.1333333333333329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7.1333333333333329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12.4</v>
      </c>
      <c r="G185" s="11">
        <f t="shared" si="5"/>
        <v>12.466666666666667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12.600000000000001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10.1</v>
      </c>
      <c r="G194" s="11">
        <f t="shared" si="5"/>
        <v>10.433333333333335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10.866666666666667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11.5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14.299999999999999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</v>
      </c>
      <c r="G201" s="11">
        <f t="shared" si="5"/>
        <v>14.566666666666668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14.299999999999999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14.066666666666668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15.5</v>
      </c>
      <c r="G206" s="11">
        <f t="shared" si="7"/>
        <v>14.9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</v>
      </c>
      <c r="G207" s="11">
        <f t="shared" si="7"/>
        <v>15.666666666666666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16.5</v>
      </c>
      <c r="G208" s="11">
        <f t="shared" si="7"/>
        <v>16.099999999999998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17.899999999999999</v>
      </c>
      <c r="G209" s="11">
        <f t="shared" si="7"/>
        <v>16.899999999999999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17.399999999999999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17.5</v>
      </c>
      <c r="G211" s="11">
        <f t="shared" si="7"/>
        <v>17.599999999999998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</v>
      </c>
      <c r="G212" s="11">
        <f t="shared" si="7"/>
        <v>17.233333333333334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15.7</v>
      </c>
      <c r="G213" s="11">
        <f t="shared" si="7"/>
        <v>16.666666666666668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15.5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14.5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</v>
      </c>
      <c r="G216" s="11">
        <f t="shared" si="7"/>
        <v>13.933333333333332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14.1</v>
      </c>
      <c r="G217" s="11">
        <f t="shared" si="7"/>
        <v>13.966666666666667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14.7</v>
      </c>
      <c r="G218" s="11">
        <f t="shared" si="7"/>
        <v>14.266666666666666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13.9</v>
      </c>
      <c r="G219" s="11">
        <f t="shared" si="7"/>
        <v>14.233333333333333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14.300000000000002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13.2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12.7</v>
      </c>
      <c r="G222" s="11">
        <f t="shared" si="7"/>
        <v>13.4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</v>
      </c>
      <c r="G223" s="11">
        <f t="shared" si="7"/>
        <v>12.966666666666667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12.9</v>
      </c>
      <c r="G224" s="11">
        <f t="shared" si="7"/>
        <v>12.866666666666667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12.7</v>
      </c>
      <c r="G225" s="11">
        <f t="shared" si="7"/>
        <v>12.866666666666665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12.366666666666667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9.8000000000000007</v>
      </c>
      <c r="G227" s="11">
        <f t="shared" si="7"/>
        <v>11.333333333333334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8.5</v>
      </c>
      <c r="G228" s="11">
        <f t="shared" si="7"/>
        <v>9.9333333333333336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8.3000000000000007</v>
      </c>
      <c r="G229" s="11">
        <f t="shared" si="7"/>
        <v>8.8666666666666671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9.1</v>
      </c>
      <c r="G230" s="11">
        <f t="shared" si="7"/>
        <v>8.6333333333333329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9.4</v>
      </c>
      <c r="G231" s="11">
        <f t="shared" si="7"/>
        <v>8.9333333333333318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10.3</v>
      </c>
      <c r="G232" s="11">
        <f t="shared" si="7"/>
        <v>9.6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13.9</v>
      </c>
      <c r="G233" s="11">
        <f t="shared" si="7"/>
        <v>11.200000000000001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13.9</v>
      </c>
      <c r="G234" s="11">
        <f t="shared" si="7"/>
        <v>12.700000000000001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13.1</v>
      </c>
      <c r="G235" s="11">
        <f t="shared" si="7"/>
        <v>13.633333333333333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-3.1</v>
      </c>
      <c r="G236" s="11">
        <f t="shared" si="7"/>
        <v>7.9666666666666659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-46.9</v>
      </c>
      <c r="G237" s="11">
        <f t="shared" si="7"/>
        <v>-12.299999999999999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-34.033333333333331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-40.6</v>
      </c>
      <c r="G239" s="11">
        <f t="shared" si="7"/>
        <v>-46.533333333333331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-28.2</v>
      </c>
      <c r="G240" s="11">
        <f t="shared" si="7"/>
        <v>-40.300000000000004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-14.5</v>
      </c>
      <c r="G241" s="11">
        <f t="shared" si="7"/>
        <v>-27.766666666666666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-5.8</v>
      </c>
      <c r="G242" s="11">
        <f t="shared" si="7"/>
        <v>-16.166666666666668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-6.2</v>
      </c>
      <c r="G243" s="11">
        <f t="shared" si="7"/>
        <v>-8.8333333333333339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-11.2</v>
      </c>
      <c r="G244" s="11">
        <f t="shared" si="7"/>
        <v>-7.7333333333333334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-8.9</v>
      </c>
      <c r="G245" s="11">
        <f t="shared" si="7"/>
        <v>-8.7666666666666657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-9</v>
      </c>
      <c r="G246" s="11">
        <f t="shared" si="7"/>
        <v>-9.7000000000000011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-8.8000000000000007</v>
      </c>
      <c r="G247" s="11">
        <f t="shared" si="7"/>
        <v>-8.9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-4.3</v>
      </c>
      <c r="G248" s="11">
        <f t="shared" si="7"/>
        <v>-7.3666666666666671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-2.2999999999999998</v>
      </c>
      <c r="G249" s="11">
        <f t="shared" si="7"/>
        <v>-5.1333333333333337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4.8</v>
      </c>
      <c r="G250" s="11">
        <f t="shared" si="7"/>
        <v>-0.6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13.7</v>
      </c>
      <c r="G251" s="11">
        <f t="shared" si="7"/>
        <v>5.3999999999999995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16.7</v>
      </c>
      <c r="G252" s="11">
        <f t="shared" si="7"/>
        <v>11.733333333333334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17.600000000000001</v>
      </c>
      <c r="G253" s="11">
        <f t="shared" si="7"/>
        <v>16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18</v>
      </c>
      <c r="G254" s="11">
        <f t="shared" si="7"/>
        <v>17.433333333333334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20.8</v>
      </c>
      <c r="G255" s="11">
        <f t="shared" si="7"/>
        <v>18.8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19.8</v>
      </c>
      <c r="G256" s="11">
        <f t="shared" si="7"/>
        <v>19.533333333333331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12.7</v>
      </c>
      <c r="G257" s="11">
        <f t="shared" si="7"/>
        <v>17.766666666666666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10.3</v>
      </c>
      <c r="G258" s="11">
        <f t="shared" si="7"/>
        <v>14.266666666666666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13.8</v>
      </c>
      <c r="G259" s="11">
        <f t="shared" si="7"/>
        <v>12.266666666666666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12.3</v>
      </c>
      <c r="G260" s="11">
        <f t="shared" si="7"/>
        <v>12.133333333333335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11.8</v>
      </c>
      <c r="G261" s="11">
        <f t="shared" si="7"/>
        <v>12.633333333333335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12.6</v>
      </c>
      <c r="G262" s="11">
        <f t="shared" ref="G262" si="8">AVERAGE(F260:F262)</f>
        <v>12.233333333333334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12.8</v>
      </c>
      <c r="G263" s="11">
        <f t="shared" ref="G263" si="10">AVERAGE(F261:F263)</f>
        <v>12.4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9.1</v>
      </c>
      <c r="G264" s="11">
        <f t="shared" ref="G264" si="12">AVERAGE(F262:F264)</f>
        <v>11.5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8.6</v>
      </c>
      <c r="G265" s="11">
        <f t="shared" ref="G265" si="14">AVERAGE(F263:F265)</f>
        <v>10.166666666666666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5.7</v>
      </c>
      <c r="G266" s="11">
        <f t="shared" ref="G266" si="16">AVERAGE(F264:F266)</f>
        <v>7.8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3.8</v>
      </c>
      <c r="G267" s="11">
        <f t="shared" ref="G267" si="18">AVERAGE(F265:F267)</f>
        <v>6.0333333333333341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4.4000000000000004</v>
      </c>
      <c r="G268" s="11">
        <f t="shared" ref="G268" si="20">AVERAGE(F266:F268)</f>
        <v>4.6333333333333337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6.9</v>
      </c>
      <c r="G269" s="11">
        <f t="shared" ref="G269" si="22">AVERAGE(F267:F269)</f>
        <v>5.0333333333333332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9.6999999999999993</v>
      </c>
      <c r="G270" s="11">
        <f t="shared" ref="G270" si="24">AVERAGE(F268:F270)</f>
        <v>7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8.6999999999999993</v>
      </c>
      <c r="G271" s="11">
        <f t="shared" ref="G271" si="26">AVERAGE(F269:F271)</f>
        <v>8.4333333333333336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8.6</v>
      </c>
      <c r="G272" s="11">
        <f t="shared" ref="G272" si="28">AVERAGE(F270:F272)</f>
        <v>9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33">
        <v>9.5</v>
      </c>
      <c r="G273" s="11">
        <f t="shared" ref="G273" si="30">AVERAGE(F271:F273)</f>
        <v>8.9333333333333318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33">
        <v>7</v>
      </c>
      <c r="G274" s="11">
        <f t="shared" ref="G274" si="32">AVERAGE(F272:F274)</f>
        <v>8.3666666666666671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33">
        <v>5.9</v>
      </c>
      <c r="G275" s="11">
        <f t="shared" ref="G275" si="34">AVERAGE(F273:F275)</f>
        <v>7.4666666666666659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33">
        <v>5.7</v>
      </c>
      <c r="G276" s="11">
        <f t="shared" ref="G276" si="36">AVERAGE(F274:F276)</f>
        <v>6.2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33">
        <v>4.8</v>
      </c>
      <c r="G277" s="11">
        <f t="shared" ref="G277" si="38">AVERAGE(F275:F277)</f>
        <v>5.4666666666666677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33">
        <v>4.5999999999999996</v>
      </c>
      <c r="G278" s="11">
        <f t="shared" ref="G278" si="40">AVERAGE(F276:F278)</f>
        <v>5.0333333333333332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3.5</v>
      </c>
      <c r="F279" s="33">
        <v>5.0999999999999996</v>
      </c>
      <c r="G279" s="11">
        <f t="shared" ref="G279" si="42">AVERAGE(F277:F279)</f>
        <v>4.833333333333333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2.4</v>
      </c>
      <c r="F280" s="33">
        <v>5.5</v>
      </c>
      <c r="G280" s="11">
        <f t="shared" ref="G280" si="44">AVERAGE(F278:F280)</f>
        <v>5.0666666666666664</v>
      </c>
    </row>
    <row r="281" spans="1:7">
      <c r="A281" s="25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3.7</v>
      </c>
      <c r="F281" s="33">
        <v>8.4</v>
      </c>
      <c r="G281" s="11">
        <f t="shared" ref="G281" si="46">AVERAGE(F279:F281)</f>
        <v>6.333333333333333</v>
      </c>
    </row>
    <row r="282" spans="1:7">
      <c r="A282" s="25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 t="s">
        <v>4</v>
      </c>
      <c r="F282" s="33" t="s">
        <v>4</v>
      </c>
      <c r="G282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1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  <row r="280" spans="1:25">
      <c r="A280" s="3">
        <v>45261</v>
      </c>
      <c r="B280" s="8">
        <v>-9.858466</v>
      </c>
      <c r="C280" s="33">
        <v>0.91642654700000037</v>
      </c>
      <c r="D280" s="9">
        <f t="shared" ref="D280" si="169">AVERAGE(C278:C280)</f>
        <v>-6.0148139073333331</v>
      </c>
      <c r="E280" s="12">
        <v>-2.1051199999999999</v>
      </c>
      <c r="F280" s="32">
        <v>1.1481661940000003</v>
      </c>
      <c r="G280" s="11">
        <f t="shared" ref="G280" si="170">AVERAGE(F278:F280)</f>
        <v>2.7707367570000003</v>
      </c>
      <c r="H280" s="34">
        <v>-7.237933</v>
      </c>
      <c r="I280" s="8">
        <v>0.86792273000000009</v>
      </c>
      <c r="J280" s="11">
        <f t="shared" ref="J280" si="171">AVERAGE(I278:I280)</f>
        <v>4.059249271333333</v>
      </c>
      <c r="K280" s="12">
        <v>0.21463299999999999</v>
      </c>
      <c r="L280" s="8">
        <v>17.125560257</v>
      </c>
      <c r="M280" s="11">
        <f t="shared" ref="M280" si="172">AVERAGE(L278:L280)</f>
        <v>7.9461377606666659</v>
      </c>
      <c r="N280" s="12">
        <v>-11.347708000000001</v>
      </c>
      <c r="O280" s="8">
        <v>-0.10854797700000063</v>
      </c>
      <c r="P280" s="11">
        <f t="shared" ref="P280" si="173">AVERAGE(O278:O280)</f>
        <v>-7.4090475136666667</v>
      </c>
      <c r="Q280" s="12">
        <v>-1.418968</v>
      </c>
      <c r="R280" s="8">
        <v>17.561755201</v>
      </c>
      <c r="S280" s="11">
        <f t="shared" ref="S280" si="174">AVERAGE(R278:R280)</f>
        <v>16.841283593333333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15.063214496999999</v>
      </c>
      <c r="Y280" s="11">
        <f t="shared" ref="Y280" si="176">AVERAGE(X278:X280)</f>
        <v>12.314046478333331</v>
      </c>
    </row>
    <row r="281" spans="1:25">
      <c r="A281" s="3">
        <v>45292</v>
      </c>
      <c r="B281" s="8">
        <v>-5.8609400000000003</v>
      </c>
      <c r="C281" s="33">
        <v>1.2919387059999998</v>
      </c>
      <c r="D281" s="9">
        <f t="shared" ref="D281" si="177">AVERAGE(C279:C281)</f>
        <v>-2.5888431369999996</v>
      </c>
      <c r="E281" s="12">
        <v>-4.4870469999999996</v>
      </c>
      <c r="F281" s="32">
        <v>2.4015500370000007</v>
      </c>
      <c r="G281" s="11">
        <f t="shared" ref="G281" si="178">AVERAGE(F279:F281)</f>
        <v>3.9693739713333343</v>
      </c>
      <c r="H281" s="34">
        <v>-3.9169849999999999</v>
      </c>
      <c r="I281" s="8">
        <v>0.58852003200000036</v>
      </c>
      <c r="J281" s="11">
        <f t="shared" ref="J281" si="179">AVERAGE(I279:I281)</f>
        <v>2.08644958</v>
      </c>
      <c r="K281" s="12">
        <v>-3.0218739999999999</v>
      </c>
      <c r="L281" s="8">
        <v>14.480681739000001</v>
      </c>
      <c r="M281" s="11">
        <f t="shared" ref="M281" si="180">AVERAGE(L279:L281)</f>
        <v>13.826432812666667</v>
      </c>
      <c r="N281" s="12">
        <v>-7.6069769999999997</v>
      </c>
      <c r="O281" s="8">
        <v>3.2053641180000012</v>
      </c>
      <c r="P281" s="11">
        <f t="shared" ref="P281" si="181">AVERAGE(O279:O281)</f>
        <v>-1.188252606333333</v>
      </c>
      <c r="Q281" s="12">
        <v>2.708958</v>
      </c>
      <c r="R281" s="8">
        <v>18.771730599999998</v>
      </c>
      <c r="S281" s="11">
        <f t="shared" ref="S281" si="182">AVERAGE(R279:R281)</f>
        <v>18.948038893333333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17.303966885999998</v>
      </c>
      <c r="Y281" s="11">
        <f t="shared" ref="Y281" si="184">AVERAGE(X279:X281)</f>
        <v>14.656084774999998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1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-6.0709873969999997</v>
      </c>
      <c r="G280" s="11">
        <f t="shared" ref="G280" si="174">AVERAGE(F278:F280)</f>
        <v>4.0976642093333338</v>
      </c>
      <c r="H280" s="12">
        <v>-0.48100599999999999</v>
      </c>
      <c r="I280" s="8">
        <v>14.919895050999999</v>
      </c>
      <c r="J280" s="11">
        <f t="shared" ref="J280" si="175">AVERAGE(I278:I280)</f>
        <v>5.2203232579999996</v>
      </c>
      <c r="K280" s="12">
        <v>-8.3360120000000002</v>
      </c>
      <c r="L280" s="8">
        <v>13.877602433</v>
      </c>
      <c r="M280" s="11">
        <f t="shared" ref="M280" si="176">AVERAGE(L278:L280)</f>
        <v>7.4917948733333333</v>
      </c>
      <c r="N280" s="12">
        <v>-12.766057999999999</v>
      </c>
      <c r="O280" s="8">
        <v>2.2122477440000008</v>
      </c>
      <c r="P280" s="11">
        <f t="shared" ref="P280" si="177">AVERAGE(O278:O280)</f>
        <v>-6.0626761403333331</v>
      </c>
      <c r="Q280" s="12">
        <v>-7.6721519999999996</v>
      </c>
      <c r="R280" s="8">
        <v>7.8803728269999995</v>
      </c>
      <c r="S280" s="11">
        <f t="shared" ref="S280" si="178">AVERAGE(R278:R280)</f>
        <v>10.206883162999999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15.59686889</v>
      </c>
      <c r="Y280" s="11">
        <f t="shared" ref="Y280" si="180">AVERAGE(X278:X280)</f>
        <v>15.120587736333334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-0.38891933399999878</v>
      </c>
      <c r="G281" s="11">
        <f t="shared" ref="G281" si="182">AVERAGE(F279:F281)</f>
        <v>3.2547001503333344</v>
      </c>
      <c r="H281" s="12">
        <v>1.0329839999999999</v>
      </c>
      <c r="I281" s="8">
        <v>6.405362459</v>
      </c>
      <c r="J281" s="11">
        <f t="shared" ref="J281" si="183">AVERAGE(I279:I281)</f>
        <v>5.3063288516666667</v>
      </c>
      <c r="K281" s="12">
        <v>6.9767330000000003</v>
      </c>
      <c r="L281" s="8">
        <v>33.493806974000002</v>
      </c>
      <c r="M281" s="11">
        <f t="shared" ref="M281" si="184">AVERAGE(L279:L281)</f>
        <v>21.820017502333332</v>
      </c>
      <c r="N281" s="12">
        <v>-10.980649</v>
      </c>
      <c r="O281" s="8">
        <v>14.969147717000002</v>
      </c>
      <c r="P281" s="11">
        <f t="shared" ref="P281" si="185">AVERAGE(O279:O281)</f>
        <v>1.9107477043333343</v>
      </c>
      <c r="Q281" s="12">
        <v>-0.87492499999999995</v>
      </c>
      <c r="R281" s="8">
        <v>22.591134009999998</v>
      </c>
      <c r="S281" s="11">
        <f t="shared" ref="S281" si="186">AVERAGE(R279:R281)</f>
        <v>13.986055949666664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20.794317551999999</v>
      </c>
      <c r="Y281" s="11">
        <f t="shared" ref="Y281" si="188">AVERAGE(X279:X281)</f>
        <v>17.119869230000003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3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3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3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1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4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4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1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</sheetData>
  <mergeCells count="17"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1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4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AVERAGE(K278:K280)</f>
        <v>-0.9114110000000023</v>
      </c>
      <c r="N280" s="12">
        <v>-20.686136999999999</v>
      </c>
      <c r="O280" s="8" t="s">
        <v>4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4</v>
      </c>
      <c r="V280" s="11">
        <f t="shared" ref="V280" si="179">AVERAGE(T278:T280)</f>
        <v>-30.126356333333334</v>
      </c>
      <c r="W280" s="12">
        <v>11.134631000000001</v>
      </c>
      <c r="X280" s="8" t="s">
        <v>4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4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AVERAGE(K279:K281)</f>
        <v>-1.9375640000000007</v>
      </c>
      <c r="N281" s="12">
        <v>-21.508883000000001</v>
      </c>
      <c r="O281" s="8" t="s">
        <v>4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4</v>
      </c>
      <c r="V281" s="11">
        <f t="shared" ref="V281" si="187">AVERAGE(T279:T281)</f>
        <v>-29.800777333333333</v>
      </c>
      <c r="W281" s="12">
        <v>14.507083</v>
      </c>
      <c r="X281" s="8" t="s">
        <v>4</v>
      </c>
      <c r="Y281" s="11">
        <f t="shared" ref="Y281" si="188">AVERAGE(W279:W281)</f>
        <v>10.920060666666666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1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3">
        <v>1.4233023650000005</v>
      </c>
      <c r="D280" s="9">
        <f t="shared" ref="D280" si="173">AVERAGE(C278:C280)</f>
        <v>0.71861467033333337</v>
      </c>
      <c r="E280" s="12">
        <v>-8.598096</v>
      </c>
      <c r="F280" s="32">
        <v>-2.4881164020000002</v>
      </c>
      <c r="G280" s="11">
        <f t="shared" ref="G280" si="174">AVERAGE(F278:F280)</f>
        <v>-1.495975123</v>
      </c>
      <c r="H280" s="34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3">
        <v>11.158416458</v>
      </c>
      <c r="D281" s="9">
        <f t="shared" ref="D281" si="181">AVERAGE(C279:C281)</f>
        <v>5.0416533379999997</v>
      </c>
      <c r="E281" s="12">
        <v>-15.137748</v>
      </c>
      <c r="F281" s="32">
        <v>-3.2851947609999996</v>
      </c>
      <c r="G281" s="11">
        <f t="shared" ref="G281" si="182">AVERAGE(F279:F281)</f>
        <v>-3.014109667333333</v>
      </c>
      <c r="H281" s="34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1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</sheetData>
  <mergeCells count="17">
    <mergeCell ref="N5:P5"/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11.776139148999999</v>
      </c>
      <c r="D99" s="9">
        <f t="shared" ref="D99" si="23">AVERAGE(C97:C99)</f>
        <v>5.7894398469999997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9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H107" sqref="H107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6.5816284709999984</v>
      </c>
      <c r="D99" s="9">
        <f t="shared" ref="D99" si="23">AVERAGE(C98:C99)</f>
        <v>-2.8832380020000006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9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24.185193362</v>
      </c>
      <c r="D99" s="9">
        <f t="shared" ref="D99" si="23">AVERAGE(C98:C99)</f>
        <v>24.062046415499999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9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5.0934287846615893</v>
      </c>
      <c r="C9" s="9" t="s">
        <v>4</v>
      </c>
      <c r="D9" s="15"/>
    </row>
    <row r="10" spans="1:4">
      <c r="A10" s="3">
        <v>32540</v>
      </c>
      <c r="B10" s="10">
        <v>5.4636216359191998</v>
      </c>
      <c r="C10" s="9" t="s">
        <v>4</v>
      </c>
      <c r="D10" s="15"/>
    </row>
    <row r="11" spans="1:4">
      <c r="A11" s="3">
        <v>32568</v>
      </c>
      <c r="B11" s="10">
        <v>5.2034813185351103</v>
      </c>
      <c r="C11" s="11">
        <f t="shared" ref="C11:C74" si="0">AVERAGE(B9:B11)</f>
        <v>5.2535105797053001</v>
      </c>
      <c r="D11" s="15"/>
    </row>
    <row r="12" spans="1:4">
      <c r="A12" s="3">
        <v>32599</v>
      </c>
      <c r="B12" s="10">
        <v>4.7603697642551603</v>
      </c>
      <c r="C12" s="11">
        <f t="shared" si="0"/>
        <v>5.1424909062364899</v>
      </c>
      <c r="D12" s="15"/>
    </row>
    <row r="13" spans="1:4">
      <c r="A13" s="3">
        <v>32629</v>
      </c>
      <c r="B13" s="10">
        <v>4.1050288651254796</v>
      </c>
      <c r="C13" s="11">
        <f t="shared" si="0"/>
        <v>4.6896266493052501</v>
      </c>
      <c r="D13" s="15"/>
    </row>
    <row r="14" spans="1:4">
      <c r="A14" s="3">
        <v>32660</v>
      </c>
      <c r="B14" s="10">
        <v>4.1226663871997404</v>
      </c>
      <c r="C14" s="11">
        <f t="shared" si="0"/>
        <v>4.3293550055267929</v>
      </c>
      <c r="D14" s="15"/>
    </row>
    <row r="15" spans="1:4">
      <c r="A15" s="3">
        <v>32690</v>
      </c>
      <c r="B15" s="10">
        <v>4.53141811470537</v>
      </c>
      <c r="C15" s="11">
        <f t="shared" si="0"/>
        <v>4.2530377890101967</v>
      </c>
      <c r="D15" s="15"/>
    </row>
    <row r="16" spans="1:4">
      <c r="A16" s="3">
        <v>32721</v>
      </c>
      <c r="B16" s="10">
        <v>3.5799526093137399</v>
      </c>
      <c r="C16" s="11">
        <f t="shared" si="0"/>
        <v>4.0780123704062836</v>
      </c>
      <c r="D16" s="15"/>
    </row>
    <row r="17" spans="1:4">
      <c r="A17" s="3">
        <v>32752</v>
      </c>
      <c r="B17" s="10">
        <v>3.6890067368846502</v>
      </c>
      <c r="C17" s="11">
        <f t="shared" si="0"/>
        <v>3.9334591536345869</v>
      </c>
      <c r="D17" s="15"/>
    </row>
    <row r="18" spans="1:4">
      <c r="A18" s="3">
        <v>32782</v>
      </c>
      <c r="B18" s="10">
        <v>4.5858526143750602</v>
      </c>
      <c r="C18" s="11">
        <f t="shared" si="0"/>
        <v>3.9516039868578168</v>
      </c>
      <c r="D18" s="15"/>
    </row>
    <row r="19" spans="1:4">
      <c r="A19" s="3">
        <v>32813</v>
      </c>
      <c r="B19" s="10">
        <v>4.0931098721631196</v>
      </c>
      <c r="C19" s="11">
        <f t="shared" si="0"/>
        <v>4.12265640780761</v>
      </c>
      <c r="D19" s="15"/>
    </row>
    <row r="20" spans="1:4">
      <c r="A20" s="3">
        <v>32843</v>
      </c>
      <c r="B20" s="10">
        <v>4.8834919557931302</v>
      </c>
      <c r="C20" s="11">
        <f t="shared" si="0"/>
        <v>4.5208181474437694</v>
      </c>
      <c r="D20" s="15"/>
    </row>
    <row r="21" spans="1:4">
      <c r="A21" s="3">
        <v>32874</v>
      </c>
      <c r="B21" s="10">
        <v>4.4126922391878098</v>
      </c>
      <c r="C21" s="11">
        <f t="shared" si="0"/>
        <v>4.4630980223813532</v>
      </c>
      <c r="D21" s="15"/>
    </row>
    <row r="22" spans="1:4">
      <c r="A22" s="3">
        <v>32905</v>
      </c>
      <c r="B22" s="10">
        <v>4.6417306850236102</v>
      </c>
      <c r="C22" s="11">
        <f t="shared" si="0"/>
        <v>4.6459716266681834</v>
      </c>
      <c r="D22" s="15"/>
    </row>
    <row r="23" spans="1:4">
      <c r="A23" s="3">
        <v>32933</v>
      </c>
      <c r="B23" s="10">
        <v>4.6138255583593599</v>
      </c>
      <c r="C23" s="11">
        <f t="shared" si="0"/>
        <v>4.5560828275235927</v>
      </c>
      <c r="D23" s="15"/>
    </row>
    <row r="24" spans="1:4">
      <c r="A24" s="3">
        <v>32964</v>
      </c>
      <c r="B24" s="10">
        <v>4.9121143609590394</v>
      </c>
      <c r="C24" s="11">
        <f t="shared" si="0"/>
        <v>4.7225568681140029</v>
      </c>
      <c r="D24" s="15"/>
    </row>
    <row r="25" spans="1:4">
      <c r="A25" s="3">
        <v>32994</v>
      </c>
      <c r="B25" s="10">
        <v>4.2362194334719296</v>
      </c>
      <c r="C25" s="11">
        <f t="shared" si="0"/>
        <v>4.5873864509301105</v>
      </c>
      <c r="D25" s="15"/>
    </row>
    <row r="26" spans="1:4">
      <c r="A26" s="3">
        <v>33025</v>
      </c>
      <c r="B26" s="10">
        <v>4.9464562939375307</v>
      </c>
      <c r="C26" s="11">
        <f t="shared" si="0"/>
        <v>4.6982633627894996</v>
      </c>
      <c r="D26" s="15"/>
    </row>
    <row r="27" spans="1:4">
      <c r="A27" s="3">
        <v>33055</v>
      </c>
      <c r="B27" s="10">
        <v>3.9733892777802398</v>
      </c>
      <c r="C27" s="11">
        <f t="shared" si="0"/>
        <v>4.3853550017298994</v>
      </c>
      <c r="D27" s="15"/>
    </row>
    <row r="28" spans="1:4">
      <c r="A28" s="3">
        <v>33086</v>
      </c>
      <c r="B28" s="10">
        <v>4.3354006056663206</v>
      </c>
      <c r="C28" s="11">
        <f t="shared" si="0"/>
        <v>4.4184153924613634</v>
      </c>
      <c r="D28" s="15"/>
    </row>
    <row r="29" spans="1:4">
      <c r="A29" s="3">
        <v>33117</v>
      </c>
      <c r="B29" s="10">
        <v>4.0356108173864795</v>
      </c>
      <c r="C29" s="11">
        <f t="shared" si="0"/>
        <v>4.1148002336110139</v>
      </c>
      <c r="D29" s="15"/>
    </row>
    <row r="30" spans="1:4">
      <c r="A30" s="3">
        <v>33147</v>
      </c>
      <c r="B30" s="10">
        <v>3.3653747317354301</v>
      </c>
      <c r="C30" s="11">
        <f t="shared" si="0"/>
        <v>3.9121287182627431</v>
      </c>
      <c r="D30" s="15"/>
    </row>
    <row r="31" spans="1:4">
      <c r="A31" s="3">
        <v>33178</v>
      </c>
      <c r="B31" s="10">
        <v>4.0579015450261702</v>
      </c>
      <c r="C31" s="11">
        <f t="shared" si="0"/>
        <v>3.8196290313826928</v>
      </c>
      <c r="D31" s="15"/>
    </row>
    <row r="32" spans="1:4">
      <c r="A32" s="3">
        <v>33208</v>
      </c>
      <c r="B32" s="10">
        <v>3.9159066322733702</v>
      </c>
      <c r="C32" s="11">
        <f t="shared" si="0"/>
        <v>3.7797276363449903</v>
      </c>
      <c r="D32" s="15"/>
    </row>
    <row r="33" spans="1:4">
      <c r="A33" s="3">
        <v>33239</v>
      </c>
      <c r="B33" s="10">
        <v>3.8115455568750103</v>
      </c>
      <c r="C33" s="11">
        <f t="shared" si="0"/>
        <v>3.9284512447248505</v>
      </c>
      <c r="D33" s="15"/>
    </row>
    <row r="34" spans="1:4">
      <c r="A34" s="3">
        <v>33270</v>
      </c>
      <c r="B34" s="10">
        <v>2.88996692584558</v>
      </c>
      <c r="C34" s="11">
        <f t="shared" si="0"/>
        <v>3.5391397049979871</v>
      </c>
      <c r="D34" s="15"/>
    </row>
    <row r="35" spans="1:4">
      <c r="A35" s="3">
        <v>33298</v>
      </c>
      <c r="B35" s="10">
        <v>3.6786112291657203</v>
      </c>
      <c r="C35" s="11">
        <f t="shared" si="0"/>
        <v>3.4600412372954366</v>
      </c>
      <c r="D35" s="15"/>
    </row>
    <row r="36" spans="1:4">
      <c r="A36" s="3">
        <v>33329</v>
      </c>
      <c r="B36" s="10">
        <v>4.1018114519836395</v>
      </c>
      <c r="C36" s="11">
        <f t="shared" si="0"/>
        <v>3.5567965356649798</v>
      </c>
      <c r="D36" s="15"/>
    </row>
    <row r="37" spans="1:4">
      <c r="A37" s="3">
        <v>33359</v>
      </c>
      <c r="B37" s="10">
        <v>4.3012370538542903</v>
      </c>
      <c r="C37" s="11">
        <f t="shared" si="0"/>
        <v>4.027219911667884</v>
      </c>
      <c r="D37" s="15"/>
    </row>
    <row r="38" spans="1:4">
      <c r="A38" s="3">
        <v>33390</v>
      </c>
      <c r="B38" s="10">
        <v>3.8159218334664899</v>
      </c>
      <c r="C38" s="11">
        <f t="shared" si="0"/>
        <v>4.072990113101473</v>
      </c>
      <c r="D38" s="15"/>
    </row>
    <row r="39" spans="1:4">
      <c r="A39" s="3">
        <v>33420</v>
      </c>
      <c r="B39" s="10">
        <v>3.7738224286405102</v>
      </c>
      <c r="C39" s="11">
        <f t="shared" si="0"/>
        <v>3.9636604386537635</v>
      </c>
      <c r="D39" s="15"/>
    </row>
    <row r="40" spans="1:4">
      <c r="A40" s="3">
        <v>33451</v>
      </c>
      <c r="B40" s="10">
        <v>3.6586490130195499</v>
      </c>
      <c r="C40" s="11">
        <f t="shared" si="0"/>
        <v>3.7494644250421838</v>
      </c>
      <c r="D40" s="15"/>
    </row>
    <row r="41" spans="1:4">
      <c r="A41" s="3">
        <v>33482</v>
      </c>
      <c r="B41" s="10">
        <v>3.7065791291655299</v>
      </c>
      <c r="C41" s="11">
        <f t="shared" si="0"/>
        <v>3.7130168569418633</v>
      </c>
      <c r="D41" s="15"/>
    </row>
    <row r="42" spans="1:4">
      <c r="A42" s="3">
        <v>33512</v>
      </c>
      <c r="B42" s="10">
        <v>4.1905122792217799</v>
      </c>
      <c r="C42" s="11">
        <f t="shared" si="0"/>
        <v>3.8519134738022864</v>
      </c>
      <c r="D42" s="15"/>
    </row>
    <row r="43" spans="1:4">
      <c r="A43" s="3">
        <v>33543</v>
      </c>
      <c r="B43" s="10">
        <v>3.8945782157863795</v>
      </c>
      <c r="C43" s="11">
        <f t="shared" si="0"/>
        <v>3.9305565413912298</v>
      </c>
      <c r="D43" s="15"/>
    </row>
    <row r="44" spans="1:4">
      <c r="A44" s="3">
        <v>33573</v>
      </c>
      <c r="B44" s="10">
        <v>3.1202657579409099</v>
      </c>
      <c r="C44" s="11">
        <f t="shared" si="0"/>
        <v>3.7351187509830233</v>
      </c>
      <c r="D44" s="15"/>
    </row>
    <row r="45" spans="1:4">
      <c r="A45" s="3">
        <v>33604</v>
      </c>
      <c r="B45" s="10">
        <v>3.3354332511658598</v>
      </c>
      <c r="C45" s="11">
        <f t="shared" si="0"/>
        <v>3.4500924082977167</v>
      </c>
      <c r="D45" s="15"/>
    </row>
    <row r="46" spans="1:4">
      <c r="A46" s="3">
        <v>33635</v>
      </c>
      <c r="B46" s="10">
        <v>2.9418585227214598</v>
      </c>
      <c r="C46" s="11">
        <f t="shared" si="0"/>
        <v>3.1325191772760768</v>
      </c>
      <c r="D46" s="15"/>
    </row>
    <row r="47" spans="1:4">
      <c r="A47" s="3">
        <v>33664</v>
      </c>
      <c r="B47" s="10">
        <v>3.3194165359959102</v>
      </c>
      <c r="C47" s="11">
        <f t="shared" si="0"/>
        <v>3.1989027699610766</v>
      </c>
      <c r="D47" s="15"/>
    </row>
    <row r="48" spans="1:4">
      <c r="A48" s="3">
        <v>33695</v>
      </c>
      <c r="B48" s="10">
        <v>2.8476110990665298</v>
      </c>
      <c r="C48" s="11">
        <f t="shared" si="0"/>
        <v>3.0362953859279664</v>
      </c>
      <c r="D48" s="15"/>
    </row>
    <row r="49" spans="1:4">
      <c r="A49" s="3">
        <v>33725</v>
      </c>
      <c r="B49" s="10">
        <v>2.5700228268943399</v>
      </c>
      <c r="C49" s="11">
        <f t="shared" si="0"/>
        <v>2.9123501539855936</v>
      </c>
      <c r="D49" s="15"/>
    </row>
    <row r="50" spans="1:4">
      <c r="A50" s="3">
        <v>33756</v>
      </c>
      <c r="B50" s="10">
        <v>2.1038940017558501</v>
      </c>
      <c r="C50" s="11">
        <f t="shared" si="0"/>
        <v>2.507175975905573</v>
      </c>
      <c r="D50" s="15"/>
    </row>
    <row r="51" spans="1:4">
      <c r="A51" s="3">
        <v>33786</v>
      </c>
      <c r="B51" s="10">
        <v>2.1470125899609198</v>
      </c>
      <c r="C51" s="11">
        <f t="shared" si="0"/>
        <v>2.2736431395370365</v>
      </c>
      <c r="D51" s="15"/>
    </row>
    <row r="52" spans="1:4">
      <c r="A52" s="3">
        <v>33817</v>
      </c>
      <c r="B52" s="10">
        <v>1.71691432535462</v>
      </c>
      <c r="C52" s="11">
        <f t="shared" si="0"/>
        <v>1.9892736390237966</v>
      </c>
      <c r="D52" s="15"/>
    </row>
    <row r="53" spans="1:4">
      <c r="A53" s="3">
        <v>33848</v>
      </c>
      <c r="B53" s="10">
        <v>2.3430673703975202</v>
      </c>
      <c r="C53" s="11">
        <f t="shared" si="0"/>
        <v>2.0689980952376867</v>
      </c>
      <c r="D53" s="15"/>
    </row>
    <row r="54" spans="1:4">
      <c r="A54" s="3">
        <v>33878</v>
      </c>
      <c r="B54" s="10">
        <v>1.6837587567116798</v>
      </c>
      <c r="C54" s="11">
        <f t="shared" si="0"/>
        <v>1.9145801508212734</v>
      </c>
      <c r="D54" s="15"/>
    </row>
    <row r="55" spans="1:4">
      <c r="A55" s="3">
        <v>33909</v>
      </c>
      <c r="B55" s="10">
        <v>1.22284802163055</v>
      </c>
      <c r="C55" s="11">
        <f t="shared" si="0"/>
        <v>1.7498913829132501</v>
      </c>
      <c r="D55" s="15"/>
    </row>
    <row r="56" spans="1:4">
      <c r="A56" s="3">
        <v>33939</v>
      </c>
      <c r="B56" s="10">
        <v>0.95053393383307294</v>
      </c>
      <c r="C56" s="11">
        <f t="shared" si="0"/>
        <v>1.2857135707251011</v>
      </c>
      <c r="D56" s="15"/>
    </row>
    <row r="57" spans="1:4">
      <c r="A57" s="3">
        <v>33970</v>
      </c>
      <c r="B57" s="10">
        <v>0.94010687929409698</v>
      </c>
      <c r="C57" s="11">
        <f t="shared" si="0"/>
        <v>1.0378296115859067</v>
      </c>
      <c r="D57" s="15"/>
    </row>
    <row r="58" spans="1:4">
      <c r="A58" s="3">
        <v>34001</v>
      </c>
      <c r="B58" s="10">
        <v>1.19724944440263</v>
      </c>
      <c r="C58" s="11">
        <f t="shared" si="0"/>
        <v>1.0292967525099332</v>
      </c>
      <c r="D58" s="15"/>
    </row>
    <row r="59" spans="1:4">
      <c r="A59" s="3">
        <v>34029</v>
      </c>
      <c r="B59" s="10">
        <v>-0.40382847413973305</v>
      </c>
      <c r="C59" s="11">
        <f t="shared" si="0"/>
        <v>0.57784261651899793</v>
      </c>
      <c r="D59" s="15"/>
    </row>
    <row r="60" spans="1:4">
      <c r="A60" s="3">
        <v>34060</v>
      </c>
      <c r="B60" s="10">
        <v>-0.45740687993414703</v>
      </c>
      <c r="C60" s="11">
        <f t="shared" si="0"/>
        <v>0.11200469677624997</v>
      </c>
      <c r="D60" s="15"/>
    </row>
    <row r="61" spans="1:4">
      <c r="A61" s="3">
        <v>34090</v>
      </c>
      <c r="B61" s="10">
        <v>-0.42445019244257698</v>
      </c>
      <c r="C61" s="11">
        <f t="shared" si="0"/>
        <v>-0.42856184883881898</v>
      </c>
      <c r="D61" s="15"/>
    </row>
    <row r="62" spans="1:4">
      <c r="A62" s="3">
        <v>34121</v>
      </c>
      <c r="B62" s="10">
        <v>-0.82989991028299193</v>
      </c>
      <c r="C62" s="11">
        <f t="shared" si="0"/>
        <v>-0.57058566088657203</v>
      </c>
      <c r="D62" s="15"/>
    </row>
    <row r="63" spans="1:4">
      <c r="A63" s="3">
        <v>34151</v>
      </c>
      <c r="B63" s="10">
        <v>-0.84399629142703991</v>
      </c>
      <c r="C63" s="11">
        <f t="shared" si="0"/>
        <v>-0.69944879805086968</v>
      </c>
      <c r="D63" s="15"/>
    </row>
    <row r="64" spans="1:4">
      <c r="A64" s="3">
        <v>34182</v>
      </c>
      <c r="B64" s="10">
        <v>-0.68941577588811898</v>
      </c>
      <c r="C64" s="11">
        <f t="shared" si="0"/>
        <v>-0.7877706591993836</v>
      </c>
      <c r="D64" s="15"/>
    </row>
    <row r="65" spans="1:4">
      <c r="A65" s="3">
        <v>34213</v>
      </c>
      <c r="B65" s="10">
        <v>-0.27207942117894401</v>
      </c>
      <c r="C65" s="11">
        <f t="shared" si="0"/>
        <v>-0.60183049616470097</v>
      </c>
      <c r="D65" s="15"/>
    </row>
    <row r="66" spans="1:4">
      <c r="A66" s="3">
        <v>34243</v>
      </c>
      <c r="B66" s="10">
        <v>-0.60599240268545307</v>
      </c>
      <c r="C66" s="11">
        <f t="shared" si="0"/>
        <v>-0.52249586658417202</v>
      </c>
      <c r="D66" s="15"/>
    </row>
    <row r="67" spans="1:4">
      <c r="A67" s="3">
        <v>34274</v>
      </c>
      <c r="B67" s="10">
        <v>-0.11015520086446701</v>
      </c>
      <c r="C67" s="11">
        <f t="shared" si="0"/>
        <v>-0.32940900824295466</v>
      </c>
      <c r="D67" s="15"/>
    </row>
    <row r="68" spans="1:4">
      <c r="A68" s="3">
        <v>34304</v>
      </c>
      <c r="B68" s="10">
        <v>0.35040203334484399</v>
      </c>
      <c r="C68" s="11">
        <f t="shared" si="0"/>
        <v>-0.12191519006835871</v>
      </c>
      <c r="D68" s="15"/>
    </row>
    <row r="69" spans="1:4">
      <c r="A69" s="3">
        <v>34335</v>
      </c>
      <c r="B69" s="10">
        <v>-0.11149557200100101</v>
      </c>
      <c r="C69" s="11">
        <f t="shared" si="0"/>
        <v>4.2917086826458652E-2</v>
      </c>
      <c r="D69" s="15"/>
    </row>
    <row r="70" spans="1:4">
      <c r="A70" s="3">
        <v>34366</v>
      </c>
      <c r="B70" s="10">
        <v>1.0530522016629</v>
      </c>
      <c r="C70" s="11">
        <f t="shared" si="0"/>
        <v>0.43065288766891435</v>
      </c>
      <c r="D70" s="15"/>
    </row>
    <row r="71" spans="1:4">
      <c r="A71" s="3">
        <v>34394</v>
      </c>
      <c r="B71" s="10">
        <v>1.19814456264586</v>
      </c>
      <c r="C71" s="11">
        <f t="shared" si="0"/>
        <v>0.713233730769253</v>
      </c>
      <c r="D71" s="15"/>
    </row>
    <row r="72" spans="1:4">
      <c r="A72" s="3">
        <v>34425</v>
      </c>
      <c r="B72" s="10">
        <v>3.3646513558932098</v>
      </c>
      <c r="C72" s="11">
        <f t="shared" si="0"/>
        <v>1.8719493734006567</v>
      </c>
      <c r="D72" s="15"/>
    </row>
    <row r="73" spans="1:4">
      <c r="A73" s="3">
        <v>34455</v>
      </c>
      <c r="B73" s="10">
        <v>2.7505695294475601</v>
      </c>
      <c r="C73" s="11">
        <f t="shared" si="0"/>
        <v>2.43778848266221</v>
      </c>
      <c r="D73" s="15"/>
    </row>
    <row r="74" spans="1:4">
      <c r="A74" s="3">
        <v>34486</v>
      </c>
      <c r="B74" s="10">
        <v>3.3600986633213896</v>
      </c>
      <c r="C74" s="11">
        <f t="shared" si="0"/>
        <v>3.1584398495540533</v>
      </c>
      <c r="D74" s="15"/>
    </row>
    <row r="75" spans="1:4">
      <c r="A75" s="3">
        <v>34516</v>
      </c>
      <c r="B75" s="10">
        <v>3.7697546502402703</v>
      </c>
      <c r="C75" s="11">
        <f t="shared" ref="C75:C138" si="1">AVERAGE(B73:B75)</f>
        <v>3.2934742810030735</v>
      </c>
      <c r="D75" s="15"/>
    </row>
    <row r="76" spans="1:4">
      <c r="A76" s="3">
        <v>34547</v>
      </c>
      <c r="B76" s="10">
        <v>3.6349951131583595</v>
      </c>
      <c r="C76" s="11">
        <f t="shared" si="1"/>
        <v>3.5882828089066732</v>
      </c>
      <c r="D76" s="15"/>
    </row>
    <row r="77" spans="1:4">
      <c r="A77" s="3">
        <v>34578</v>
      </c>
      <c r="B77" s="10">
        <v>3.54657310566069</v>
      </c>
      <c r="C77" s="11">
        <f t="shared" si="1"/>
        <v>3.6504409563531066</v>
      </c>
      <c r="D77" s="15"/>
    </row>
    <row r="78" spans="1:4">
      <c r="A78" s="3">
        <v>34608</v>
      </c>
      <c r="B78" s="10">
        <v>4.1239005596393197</v>
      </c>
      <c r="C78" s="11">
        <f t="shared" si="1"/>
        <v>3.7684895928194564</v>
      </c>
      <c r="D78" s="15"/>
    </row>
    <row r="79" spans="1:4">
      <c r="A79" s="3">
        <v>34639</v>
      </c>
      <c r="B79" s="10">
        <v>3.5050939764551705</v>
      </c>
      <c r="C79" s="11">
        <f t="shared" si="1"/>
        <v>3.7251892139183931</v>
      </c>
      <c r="D79" s="15"/>
    </row>
    <row r="80" spans="1:4">
      <c r="A80" s="3">
        <v>34669</v>
      </c>
      <c r="B80" s="10">
        <v>3.2122987502228701</v>
      </c>
      <c r="C80" s="11">
        <f t="shared" si="1"/>
        <v>3.6137644287724533</v>
      </c>
      <c r="D80" s="15"/>
    </row>
    <row r="81" spans="1:4">
      <c r="A81" s="3">
        <v>34700</v>
      </c>
      <c r="B81" s="10">
        <v>3.47573795348075</v>
      </c>
      <c r="C81" s="11">
        <f t="shared" si="1"/>
        <v>3.3977102267195973</v>
      </c>
      <c r="D81" s="15"/>
    </row>
    <row r="82" spans="1:4">
      <c r="A82" s="3">
        <v>34731</v>
      </c>
      <c r="B82" s="10">
        <v>3.3399645380651002</v>
      </c>
      <c r="C82" s="11">
        <f t="shared" si="1"/>
        <v>3.3426670805895733</v>
      </c>
      <c r="D82" s="15"/>
    </row>
    <row r="83" spans="1:4">
      <c r="A83" s="3">
        <v>34759</v>
      </c>
      <c r="B83" s="10">
        <v>3.46042910272255</v>
      </c>
      <c r="C83" s="11">
        <f t="shared" si="1"/>
        <v>3.4253771980894663</v>
      </c>
      <c r="D83" s="15"/>
    </row>
    <row r="84" spans="1:4">
      <c r="A84" s="3">
        <v>34790</v>
      </c>
      <c r="B84" s="10">
        <v>3.3742912144118398</v>
      </c>
      <c r="C84" s="11">
        <f t="shared" si="1"/>
        <v>3.3915616183998303</v>
      </c>
      <c r="D84" s="15"/>
    </row>
    <row r="85" spans="1:4">
      <c r="A85" s="3">
        <v>34820</v>
      </c>
      <c r="B85" s="10">
        <v>3.32020860411393</v>
      </c>
      <c r="C85" s="11">
        <f t="shared" si="1"/>
        <v>3.3849763070827734</v>
      </c>
      <c r="D85" s="15"/>
    </row>
    <row r="86" spans="1:4">
      <c r="A86" s="3">
        <v>34851</v>
      </c>
      <c r="B86" s="10">
        <v>3.2352050112755797</v>
      </c>
      <c r="C86" s="11">
        <f t="shared" si="1"/>
        <v>3.3099016099337835</v>
      </c>
      <c r="D86" s="15"/>
    </row>
    <row r="87" spans="1:4">
      <c r="A87" s="3">
        <v>34881</v>
      </c>
      <c r="B87" s="10">
        <v>3.3175862182609999</v>
      </c>
      <c r="C87" s="11">
        <f t="shared" si="1"/>
        <v>3.2909999445501703</v>
      </c>
      <c r="D87" s="15"/>
    </row>
    <row r="88" spans="1:4">
      <c r="A88" s="3">
        <v>34912</v>
      </c>
      <c r="B88" s="10">
        <v>3.11932310658189</v>
      </c>
      <c r="C88" s="11">
        <f t="shared" si="1"/>
        <v>3.2240381120394894</v>
      </c>
      <c r="D88" s="15"/>
    </row>
    <row r="89" spans="1:4">
      <c r="A89" s="3">
        <v>34943</v>
      </c>
      <c r="B89" s="10">
        <v>3.0100277564956501</v>
      </c>
      <c r="C89" s="11">
        <f t="shared" si="1"/>
        <v>3.1489790271128464</v>
      </c>
      <c r="D89" s="15"/>
    </row>
    <row r="90" spans="1:4">
      <c r="A90" s="3">
        <v>34973</v>
      </c>
      <c r="B90" s="10">
        <v>2.9877209547542201</v>
      </c>
      <c r="C90" s="11">
        <f t="shared" si="1"/>
        <v>3.0390239392772536</v>
      </c>
      <c r="D90" s="15"/>
    </row>
    <row r="91" spans="1:4">
      <c r="A91" s="3">
        <v>35004</v>
      </c>
      <c r="B91" s="10">
        <v>3.06917831424997</v>
      </c>
      <c r="C91" s="11">
        <f t="shared" si="1"/>
        <v>3.0223090084999469</v>
      </c>
      <c r="D91" s="15"/>
    </row>
    <row r="92" spans="1:4">
      <c r="A92" s="3">
        <v>35034</v>
      </c>
      <c r="B92" s="10">
        <v>2.6108439200210798</v>
      </c>
      <c r="C92" s="11">
        <f t="shared" si="1"/>
        <v>2.8892477296750898</v>
      </c>
      <c r="D92" s="15"/>
    </row>
    <row r="93" spans="1:4">
      <c r="A93" s="3">
        <v>35065</v>
      </c>
      <c r="B93" s="10">
        <v>1.9777327216264</v>
      </c>
      <c r="C93" s="11">
        <f t="shared" si="1"/>
        <v>2.5525849852991498</v>
      </c>
      <c r="D93" s="15"/>
    </row>
    <row r="94" spans="1:4">
      <c r="A94" s="3">
        <v>35096</v>
      </c>
      <c r="B94" s="10">
        <v>2.6798147234399599</v>
      </c>
      <c r="C94" s="11">
        <f t="shared" si="1"/>
        <v>2.4227971216958131</v>
      </c>
      <c r="D94" s="15"/>
    </row>
    <row r="95" spans="1:4">
      <c r="A95" s="3">
        <v>35125</v>
      </c>
      <c r="B95" s="10">
        <v>2.5605128681720402</v>
      </c>
      <c r="C95" s="11">
        <f t="shared" si="1"/>
        <v>2.4060201044128</v>
      </c>
      <c r="D95" s="15"/>
    </row>
    <row r="96" spans="1:4">
      <c r="A96" s="3">
        <v>35156</v>
      </c>
      <c r="B96" s="10">
        <v>2.4352048444905101</v>
      </c>
      <c r="C96" s="11">
        <f t="shared" si="1"/>
        <v>2.5585108120341702</v>
      </c>
      <c r="D96" s="15"/>
    </row>
    <row r="97" spans="1:4">
      <c r="A97" s="3">
        <v>35186</v>
      </c>
      <c r="B97" s="10">
        <v>2.7920797370555399</v>
      </c>
      <c r="C97" s="11">
        <f t="shared" si="1"/>
        <v>2.5959324832393631</v>
      </c>
      <c r="D97" s="15"/>
    </row>
    <row r="98" spans="1:4">
      <c r="A98" s="3">
        <v>35217</v>
      </c>
      <c r="B98" s="10">
        <v>3.2507745726723902</v>
      </c>
      <c r="C98" s="11">
        <f t="shared" si="1"/>
        <v>2.8260197180728128</v>
      </c>
      <c r="D98" s="15"/>
    </row>
    <row r="99" spans="1:4">
      <c r="A99" s="3">
        <v>35247</v>
      </c>
      <c r="B99" s="10">
        <v>3.3039049562732998</v>
      </c>
      <c r="C99" s="11">
        <f t="shared" si="1"/>
        <v>3.1155864220004101</v>
      </c>
      <c r="D99" s="15"/>
    </row>
    <row r="100" spans="1:4">
      <c r="A100" s="3">
        <v>35278</v>
      </c>
      <c r="B100" s="10">
        <v>3.6552947189659601</v>
      </c>
      <c r="C100" s="11">
        <f t="shared" si="1"/>
        <v>3.403324749303883</v>
      </c>
      <c r="D100" s="15"/>
    </row>
    <row r="101" spans="1:4">
      <c r="A101" s="3">
        <v>35309</v>
      </c>
      <c r="B101" s="10">
        <v>3.2210040579988304</v>
      </c>
      <c r="C101" s="11">
        <f t="shared" si="1"/>
        <v>3.3934012444126971</v>
      </c>
      <c r="D101" s="15"/>
    </row>
    <row r="102" spans="1:4">
      <c r="A102" s="3">
        <v>35339</v>
      </c>
      <c r="B102" s="10">
        <v>4.2965206068208799</v>
      </c>
      <c r="C102" s="11">
        <f t="shared" si="1"/>
        <v>3.7242731279285568</v>
      </c>
      <c r="D102" s="15"/>
    </row>
    <row r="103" spans="1:4">
      <c r="A103" s="3">
        <v>35370</v>
      </c>
      <c r="B103" s="10">
        <v>3.8812580052427501</v>
      </c>
      <c r="C103" s="11">
        <f t="shared" si="1"/>
        <v>3.7995942233541533</v>
      </c>
      <c r="D103" s="15"/>
    </row>
    <row r="104" spans="1:4">
      <c r="A104" s="3">
        <v>35400</v>
      </c>
      <c r="B104" s="10">
        <v>4.0892860254857499</v>
      </c>
      <c r="C104" s="11">
        <f t="shared" si="1"/>
        <v>4.0890215458497936</v>
      </c>
      <c r="D104" s="15"/>
    </row>
    <row r="105" spans="1:4">
      <c r="A105" s="3">
        <v>35431</v>
      </c>
      <c r="B105" s="10">
        <v>4.76650989780134</v>
      </c>
      <c r="C105" s="11">
        <f t="shared" si="1"/>
        <v>4.2456846428432797</v>
      </c>
      <c r="D105" s="15"/>
    </row>
    <row r="106" spans="1:4">
      <c r="A106" s="3">
        <v>35462</v>
      </c>
      <c r="B106" s="10">
        <v>4.3479644937028006</v>
      </c>
      <c r="C106" s="11">
        <f t="shared" si="1"/>
        <v>4.4012534723299632</v>
      </c>
      <c r="D106" s="15"/>
    </row>
    <row r="107" spans="1:4">
      <c r="A107" s="3">
        <v>35490</v>
      </c>
      <c r="B107" s="10">
        <v>4.7293128051744002</v>
      </c>
      <c r="C107" s="11">
        <f t="shared" si="1"/>
        <v>4.6145957322261806</v>
      </c>
      <c r="D107" s="15"/>
    </row>
    <row r="108" spans="1:4">
      <c r="A108" s="3">
        <v>35521</v>
      </c>
      <c r="B108" s="10">
        <v>5.0260465307007296</v>
      </c>
      <c r="C108" s="11">
        <f t="shared" si="1"/>
        <v>4.7011079431926435</v>
      </c>
      <c r="D108" s="15"/>
    </row>
    <row r="109" spans="1:4">
      <c r="A109" s="3">
        <v>35551</v>
      </c>
      <c r="B109" s="10">
        <v>5.4185788665313304</v>
      </c>
      <c r="C109" s="11">
        <f t="shared" si="1"/>
        <v>5.0579794008021537</v>
      </c>
      <c r="D109" s="15"/>
    </row>
    <row r="110" spans="1:4">
      <c r="A110" s="3">
        <v>35582</v>
      </c>
      <c r="B110" s="10">
        <v>5.1000889236165197</v>
      </c>
      <c r="C110" s="11">
        <f t="shared" si="1"/>
        <v>5.1815714402828599</v>
      </c>
      <c r="D110" s="15"/>
    </row>
    <row r="111" spans="1:4">
      <c r="A111" s="3">
        <v>35612</v>
      </c>
      <c r="B111" s="10">
        <v>4.9038602196473198</v>
      </c>
      <c r="C111" s="11">
        <f t="shared" si="1"/>
        <v>5.1408426699317227</v>
      </c>
      <c r="D111" s="15"/>
    </row>
    <row r="112" spans="1:4">
      <c r="A112" s="3">
        <v>35643</v>
      </c>
      <c r="B112" s="10">
        <v>4.4995900522216399</v>
      </c>
      <c r="C112" s="11">
        <f t="shared" si="1"/>
        <v>4.8345130651618264</v>
      </c>
      <c r="D112" s="15"/>
    </row>
    <row r="113" spans="1:4">
      <c r="A113" s="3">
        <v>35674</v>
      </c>
      <c r="B113" s="10">
        <v>4.7201715069630907</v>
      </c>
      <c r="C113" s="11">
        <f t="shared" si="1"/>
        <v>4.7078739262773501</v>
      </c>
      <c r="D113" s="15"/>
    </row>
    <row r="114" spans="1:4">
      <c r="A114" s="3">
        <v>35704</v>
      </c>
      <c r="B114" s="10">
        <v>4.9733174410893106</v>
      </c>
      <c r="C114" s="11">
        <f t="shared" si="1"/>
        <v>4.7310263334246807</v>
      </c>
      <c r="D114" s="15"/>
    </row>
    <row r="115" spans="1:4">
      <c r="A115" s="3">
        <v>35735</v>
      </c>
      <c r="B115" s="10">
        <v>5.1497275502932505</v>
      </c>
      <c r="C115" s="11">
        <f t="shared" si="1"/>
        <v>4.9477388327818836</v>
      </c>
      <c r="D115" s="15"/>
    </row>
    <row r="116" spans="1:4">
      <c r="A116" s="3">
        <v>35765</v>
      </c>
      <c r="B116" s="10">
        <v>5.2196730011023202</v>
      </c>
      <c r="C116" s="11">
        <f t="shared" si="1"/>
        <v>5.1142393308282932</v>
      </c>
      <c r="D116" s="15"/>
    </row>
    <row r="117" spans="1:4">
      <c r="A117" s="3">
        <v>35796</v>
      </c>
      <c r="B117" s="10">
        <v>4.8369189626133702</v>
      </c>
      <c r="C117" s="11">
        <f t="shared" si="1"/>
        <v>5.0687731713363142</v>
      </c>
      <c r="D117" s="15"/>
    </row>
    <row r="118" spans="1:4">
      <c r="A118" s="3">
        <v>35827</v>
      </c>
      <c r="B118" s="10">
        <v>5.2333588850823602</v>
      </c>
      <c r="C118" s="11">
        <f t="shared" si="1"/>
        <v>5.096650282932683</v>
      </c>
      <c r="D118" s="15"/>
    </row>
    <row r="119" spans="1:4">
      <c r="A119" s="3">
        <v>35855</v>
      </c>
      <c r="B119" s="10">
        <v>5.2803926304665998</v>
      </c>
      <c r="C119" s="11">
        <f t="shared" si="1"/>
        <v>5.1168901593874443</v>
      </c>
      <c r="D119" s="15"/>
    </row>
    <row r="120" spans="1:4">
      <c r="A120" s="3">
        <v>35886</v>
      </c>
      <c r="B120" s="10">
        <v>5.5239643760710697</v>
      </c>
      <c r="C120" s="11">
        <f t="shared" si="1"/>
        <v>5.3459052972066772</v>
      </c>
      <c r="D120" s="15"/>
    </row>
    <row r="121" spans="1:4">
      <c r="A121" s="3">
        <v>35916</v>
      </c>
      <c r="B121" s="10">
        <v>5.42359761556565</v>
      </c>
      <c r="C121" s="11">
        <f t="shared" si="1"/>
        <v>5.4093182073677726</v>
      </c>
      <c r="D121" s="15"/>
    </row>
    <row r="122" spans="1:4">
      <c r="A122" s="3">
        <v>35947</v>
      </c>
      <c r="B122" s="10">
        <v>4.7381485197652093</v>
      </c>
      <c r="C122" s="11">
        <f t="shared" si="1"/>
        <v>5.22857017046731</v>
      </c>
      <c r="D122" s="15"/>
    </row>
    <row r="123" spans="1:4">
      <c r="A123" s="3">
        <v>35977</v>
      </c>
      <c r="B123" s="10">
        <v>4.9198478810497202</v>
      </c>
      <c r="C123" s="11">
        <f t="shared" si="1"/>
        <v>5.0271980054601926</v>
      </c>
      <c r="D123" s="15"/>
    </row>
    <row r="124" spans="1:4">
      <c r="A124" s="3">
        <v>36008</v>
      </c>
      <c r="B124" s="10">
        <v>4.7976856602620597</v>
      </c>
      <c r="C124" s="11">
        <f t="shared" si="1"/>
        <v>4.8185606870256636</v>
      </c>
      <c r="D124" s="15"/>
    </row>
    <row r="125" spans="1:4">
      <c r="A125" s="3">
        <v>36039</v>
      </c>
      <c r="B125" s="10">
        <v>4.6058552212882997</v>
      </c>
      <c r="C125" s="11">
        <f t="shared" si="1"/>
        <v>4.7744629208666938</v>
      </c>
      <c r="D125" s="15"/>
    </row>
    <row r="126" spans="1:4">
      <c r="A126" s="3">
        <v>36069</v>
      </c>
      <c r="B126" s="10">
        <v>4.0977271663963295</v>
      </c>
      <c r="C126" s="11">
        <f t="shared" si="1"/>
        <v>4.500422682648896</v>
      </c>
      <c r="D126" s="15"/>
    </row>
    <row r="127" spans="1:4">
      <c r="A127" s="3">
        <v>36100</v>
      </c>
      <c r="B127" s="10">
        <v>4.5098109750435507</v>
      </c>
      <c r="C127" s="11">
        <f t="shared" si="1"/>
        <v>4.4044644542427269</v>
      </c>
      <c r="D127" s="15"/>
    </row>
    <row r="128" spans="1:4">
      <c r="A128" s="3">
        <v>36130</v>
      </c>
      <c r="B128" s="10">
        <v>4.1049712839436898</v>
      </c>
      <c r="C128" s="11">
        <f t="shared" si="1"/>
        <v>4.237503141794523</v>
      </c>
      <c r="D128" s="15"/>
    </row>
    <row r="129" spans="1:4">
      <c r="A129" s="3">
        <v>36161</v>
      </c>
      <c r="B129" s="10">
        <v>3.9400521180926305</v>
      </c>
      <c r="C129" s="11">
        <f t="shared" si="1"/>
        <v>4.184944792359957</v>
      </c>
      <c r="D129" s="15"/>
    </row>
    <row r="130" spans="1:4">
      <c r="A130" s="3">
        <v>36192</v>
      </c>
      <c r="B130" s="10">
        <v>4.08776373377549</v>
      </c>
      <c r="C130" s="11">
        <f t="shared" si="1"/>
        <v>4.0442623786039364</v>
      </c>
      <c r="D130" s="15"/>
    </row>
    <row r="131" spans="1:4">
      <c r="A131" s="3">
        <v>36220</v>
      </c>
      <c r="B131" s="10">
        <v>4.4024520444929705</v>
      </c>
      <c r="C131" s="11">
        <f t="shared" si="1"/>
        <v>4.1434226321203633</v>
      </c>
      <c r="D131" s="15"/>
    </row>
    <row r="132" spans="1:4">
      <c r="A132" s="3">
        <v>36251</v>
      </c>
      <c r="B132" s="10">
        <v>3.8364466088175502</v>
      </c>
      <c r="C132" s="11">
        <f t="shared" si="1"/>
        <v>4.1088874623620031</v>
      </c>
      <c r="D132" s="15"/>
    </row>
    <row r="133" spans="1:4">
      <c r="A133" s="3">
        <v>36281</v>
      </c>
      <c r="B133" s="10">
        <v>3.9516084974925203</v>
      </c>
      <c r="C133" s="11">
        <f t="shared" si="1"/>
        <v>4.0635023836010138</v>
      </c>
      <c r="D133" s="15"/>
    </row>
    <row r="134" spans="1:4">
      <c r="A134" s="3">
        <v>36312</v>
      </c>
      <c r="B134" s="10">
        <v>3.95983001817019</v>
      </c>
      <c r="C134" s="11">
        <f t="shared" si="1"/>
        <v>3.9159617081600864</v>
      </c>
      <c r="D134" s="15"/>
    </row>
    <row r="135" spans="1:4">
      <c r="A135" s="3">
        <v>36342</v>
      </c>
      <c r="B135" s="10">
        <v>4.5780884997586</v>
      </c>
      <c r="C135" s="11">
        <f t="shared" si="1"/>
        <v>4.1631756718071031</v>
      </c>
      <c r="D135" s="15"/>
    </row>
    <row r="136" spans="1:4">
      <c r="A136" s="3">
        <v>36373</v>
      </c>
      <c r="B136" s="10">
        <v>4.0702205209475304</v>
      </c>
      <c r="C136" s="11">
        <f t="shared" si="1"/>
        <v>4.2027130129587738</v>
      </c>
      <c r="D136" s="15"/>
    </row>
    <row r="137" spans="1:4">
      <c r="A137" s="3">
        <v>36404</v>
      </c>
      <c r="B137" s="10">
        <v>4.2422205430378401</v>
      </c>
      <c r="C137" s="11">
        <f t="shared" si="1"/>
        <v>4.2968431879146562</v>
      </c>
      <c r="D137" s="15"/>
    </row>
    <row r="138" spans="1:4">
      <c r="A138" s="3">
        <v>36434</v>
      </c>
      <c r="B138" s="10">
        <v>5.0577215118776602</v>
      </c>
      <c r="C138" s="11">
        <f t="shared" si="1"/>
        <v>4.4567208586210105</v>
      </c>
      <c r="D138" s="15"/>
    </row>
    <row r="139" spans="1:4">
      <c r="A139" s="3">
        <v>36465</v>
      </c>
      <c r="B139" s="10">
        <v>4.4361858906581499</v>
      </c>
      <c r="C139" s="11">
        <f t="shared" ref="C139:C202" si="2">AVERAGE(B137:B139)</f>
        <v>4.578709315191217</v>
      </c>
      <c r="D139" s="15"/>
    </row>
    <row r="140" spans="1:4">
      <c r="A140" s="3">
        <v>36495</v>
      </c>
      <c r="B140" s="10">
        <v>4.7619205891032799</v>
      </c>
      <c r="C140" s="11">
        <f t="shared" si="2"/>
        <v>4.7519426638796967</v>
      </c>
      <c r="D140" s="15"/>
    </row>
    <row r="141" spans="1:4">
      <c r="A141" s="3">
        <v>36526</v>
      </c>
      <c r="B141" s="10">
        <v>4.8109914017042597</v>
      </c>
      <c r="C141" s="11">
        <f t="shared" si="2"/>
        <v>4.6696992938218962</v>
      </c>
      <c r="D141" s="15"/>
    </row>
    <row r="142" spans="1:4">
      <c r="A142" s="3">
        <v>36557</v>
      </c>
      <c r="B142" s="10">
        <v>5.0598416876065997</v>
      </c>
      <c r="C142" s="11">
        <f t="shared" si="2"/>
        <v>4.87758455947138</v>
      </c>
      <c r="D142" s="15"/>
    </row>
    <row r="143" spans="1:4">
      <c r="A143" s="3">
        <v>36586</v>
      </c>
      <c r="B143" s="10">
        <v>4.6720484188803102</v>
      </c>
      <c r="C143" s="11">
        <f t="shared" si="2"/>
        <v>4.8476271693970565</v>
      </c>
      <c r="D143" s="15"/>
    </row>
    <row r="144" spans="1:4">
      <c r="A144" s="3">
        <v>36617</v>
      </c>
      <c r="B144" s="10">
        <v>4.2410867747892897</v>
      </c>
      <c r="C144" s="11">
        <f t="shared" si="2"/>
        <v>4.6576589604254002</v>
      </c>
      <c r="D144" s="15"/>
    </row>
    <row r="145" spans="1:4">
      <c r="A145" s="3">
        <v>36647</v>
      </c>
      <c r="B145" s="10">
        <v>3.2407242882225304</v>
      </c>
      <c r="C145" s="11">
        <f t="shared" si="2"/>
        <v>4.0512864939640432</v>
      </c>
      <c r="D145" s="15"/>
    </row>
    <row r="146" spans="1:4">
      <c r="A146" s="3">
        <v>36678</v>
      </c>
      <c r="B146" s="10">
        <v>4.43588656813104</v>
      </c>
      <c r="C146" s="11">
        <f t="shared" si="2"/>
        <v>3.9725658770476202</v>
      </c>
      <c r="D146" s="15"/>
    </row>
    <row r="147" spans="1:4">
      <c r="A147" s="3">
        <v>36708</v>
      </c>
      <c r="B147" s="10">
        <v>3.7212368921047401</v>
      </c>
      <c r="C147" s="11">
        <f t="shared" si="2"/>
        <v>3.799282582819437</v>
      </c>
      <c r="D147" s="15"/>
    </row>
    <row r="148" spans="1:4">
      <c r="A148" s="3">
        <v>36739</v>
      </c>
      <c r="B148" s="10">
        <v>4.0273473129076498</v>
      </c>
      <c r="C148" s="11">
        <f t="shared" si="2"/>
        <v>4.0614902577144774</v>
      </c>
      <c r="D148" s="15"/>
    </row>
    <row r="149" spans="1:4">
      <c r="A149" s="3">
        <v>36770</v>
      </c>
      <c r="B149" s="10">
        <v>4.0886973048420803</v>
      </c>
      <c r="C149" s="11">
        <f t="shared" si="2"/>
        <v>3.9457605032848235</v>
      </c>
      <c r="D149" s="15"/>
    </row>
    <row r="150" spans="1:4">
      <c r="A150" s="3">
        <v>36800</v>
      </c>
      <c r="B150" s="10">
        <v>3.69826551220434</v>
      </c>
      <c r="C150" s="11">
        <f t="shared" si="2"/>
        <v>3.9381033766513567</v>
      </c>
      <c r="D150" s="15"/>
    </row>
    <row r="151" spans="1:4">
      <c r="A151" s="3">
        <v>36831</v>
      </c>
      <c r="B151" s="10">
        <v>4.2589343692657193</v>
      </c>
      <c r="C151" s="11">
        <f t="shared" si="2"/>
        <v>4.0152990621040461</v>
      </c>
      <c r="D151" s="15"/>
    </row>
    <row r="152" spans="1:4">
      <c r="A152" s="3">
        <v>36861</v>
      </c>
      <c r="B152" s="10">
        <v>3.6019396821031098</v>
      </c>
      <c r="C152" s="11">
        <f t="shared" si="2"/>
        <v>3.8530465211910561</v>
      </c>
      <c r="D152" s="15"/>
    </row>
    <row r="153" spans="1:4">
      <c r="A153" s="3">
        <v>36892</v>
      </c>
      <c r="B153" s="10">
        <v>3.1919493056811299</v>
      </c>
      <c r="C153" s="11">
        <f t="shared" si="2"/>
        <v>3.6842744523499866</v>
      </c>
      <c r="D153" s="15"/>
    </row>
    <row r="154" spans="1:4">
      <c r="A154" s="3">
        <v>36923</v>
      </c>
      <c r="B154" s="10">
        <v>3.4248292243986898</v>
      </c>
      <c r="C154" s="11">
        <f t="shared" si="2"/>
        <v>3.406239404060976</v>
      </c>
      <c r="D154" s="15"/>
    </row>
    <row r="155" spans="1:4">
      <c r="A155" s="3">
        <v>36951</v>
      </c>
      <c r="B155" s="10">
        <v>3.5438441527458204</v>
      </c>
      <c r="C155" s="11">
        <f t="shared" si="2"/>
        <v>3.3868742276085464</v>
      </c>
      <c r="D155" s="15"/>
    </row>
    <row r="156" spans="1:4">
      <c r="A156" s="3">
        <v>36982</v>
      </c>
      <c r="B156" s="10">
        <v>3.7461825255251804</v>
      </c>
      <c r="C156" s="11">
        <f t="shared" si="2"/>
        <v>3.5716186342232299</v>
      </c>
      <c r="D156" s="15"/>
    </row>
    <row r="157" spans="1:4">
      <c r="A157" s="3">
        <v>37012</v>
      </c>
      <c r="B157" s="10">
        <v>3.3609261814595803</v>
      </c>
      <c r="C157" s="11">
        <f t="shared" si="2"/>
        <v>3.550317619910194</v>
      </c>
      <c r="D157" s="15"/>
    </row>
    <row r="158" spans="1:4">
      <c r="A158" s="3">
        <v>37043</v>
      </c>
      <c r="B158" s="10">
        <v>4.0228454694480806</v>
      </c>
      <c r="C158" s="11">
        <f t="shared" si="2"/>
        <v>3.7099847254776139</v>
      </c>
      <c r="D158" s="15"/>
    </row>
    <row r="159" spans="1:4">
      <c r="A159" s="3">
        <v>37073</v>
      </c>
      <c r="B159" s="10">
        <v>2.9571375504286701</v>
      </c>
      <c r="C159" s="11">
        <f t="shared" si="2"/>
        <v>3.446969733778777</v>
      </c>
      <c r="D159" s="15"/>
    </row>
    <row r="160" spans="1:4">
      <c r="A160" s="3">
        <v>37104</v>
      </c>
      <c r="B160" s="10">
        <v>2.7801097389290601</v>
      </c>
      <c r="C160" s="11">
        <f t="shared" si="2"/>
        <v>3.2533642529352704</v>
      </c>
      <c r="D160" s="15"/>
    </row>
    <row r="161" spans="1:4">
      <c r="A161" s="3">
        <v>37135</v>
      </c>
      <c r="B161" s="10">
        <v>2.5124334152361603</v>
      </c>
      <c r="C161" s="11">
        <f t="shared" si="2"/>
        <v>2.7498935681979635</v>
      </c>
      <c r="D161" s="15"/>
    </row>
    <row r="162" spans="1:4">
      <c r="A162" s="3">
        <v>37165</v>
      </c>
      <c r="B162" s="10">
        <v>1.95779048332321</v>
      </c>
      <c r="C162" s="11">
        <f t="shared" si="2"/>
        <v>2.4167778791628103</v>
      </c>
      <c r="D162" s="15"/>
    </row>
    <row r="163" spans="1:4">
      <c r="A163" s="3">
        <v>37196</v>
      </c>
      <c r="B163" s="10">
        <v>2.1437567281477699</v>
      </c>
      <c r="C163" s="11">
        <f t="shared" si="2"/>
        <v>2.2046602089023799</v>
      </c>
      <c r="D163" s="15"/>
    </row>
    <row r="164" spans="1:4">
      <c r="A164" s="3">
        <v>37226</v>
      </c>
      <c r="B164" s="10">
        <v>2.3894837665106898</v>
      </c>
      <c r="C164" s="11">
        <f t="shared" si="2"/>
        <v>2.1636769926605566</v>
      </c>
      <c r="D164" s="15"/>
    </row>
    <row r="165" spans="1:4">
      <c r="A165" s="3">
        <v>37257</v>
      </c>
      <c r="B165" s="10">
        <v>2.84605764127121</v>
      </c>
      <c r="C165" s="11">
        <f t="shared" si="2"/>
        <v>2.4597660453098897</v>
      </c>
      <c r="D165" s="15"/>
    </row>
    <row r="166" spans="1:4">
      <c r="A166" s="3">
        <v>37288</v>
      </c>
      <c r="B166" s="10">
        <v>1.5031296474862901</v>
      </c>
      <c r="C166" s="11">
        <f t="shared" si="2"/>
        <v>2.2462236850893968</v>
      </c>
      <c r="D166" s="15"/>
    </row>
    <row r="167" spans="1:4">
      <c r="A167" s="3">
        <v>37316</v>
      </c>
      <c r="B167" s="10">
        <v>2.8127600797987098</v>
      </c>
      <c r="C167" s="11">
        <f t="shared" si="2"/>
        <v>2.3873157895187367</v>
      </c>
      <c r="D167" s="15"/>
    </row>
    <row r="168" spans="1:4">
      <c r="A168" s="3">
        <v>37347</v>
      </c>
      <c r="B168" s="10">
        <v>2.3266273565972497</v>
      </c>
      <c r="C168" s="11">
        <f t="shared" si="2"/>
        <v>2.2141723612940831</v>
      </c>
      <c r="D168" s="15"/>
    </row>
    <row r="169" spans="1:4">
      <c r="A169" s="3">
        <v>37377</v>
      </c>
      <c r="B169" s="10">
        <v>1.9699872954585502</v>
      </c>
      <c r="C169" s="11">
        <f t="shared" si="2"/>
        <v>2.3697915772848366</v>
      </c>
      <c r="D169" s="15"/>
    </row>
    <row r="170" spans="1:4">
      <c r="A170" s="3">
        <v>37408</v>
      </c>
      <c r="B170" s="10">
        <v>1.20700638780625</v>
      </c>
      <c r="C170" s="11">
        <f t="shared" si="2"/>
        <v>1.8345403466206831</v>
      </c>
      <c r="D170" s="15"/>
    </row>
    <row r="171" spans="1:4">
      <c r="A171" s="3">
        <v>37438</v>
      </c>
      <c r="B171" s="10">
        <v>0.95135085128206487</v>
      </c>
      <c r="C171" s="11">
        <f t="shared" si="2"/>
        <v>1.3761148448489549</v>
      </c>
      <c r="D171" s="15"/>
    </row>
    <row r="172" spans="1:4">
      <c r="A172" s="3">
        <v>37469</v>
      </c>
      <c r="B172" s="10">
        <v>0.47230877400438098</v>
      </c>
      <c r="C172" s="11">
        <f t="shared" si="2"/>
        <v>0.87688867103089863</v>
      </c>
      <c r="D172" s="15"/>
    </row>
    <row r="173" spans="1:4">
      <c r="A173" s="3">
        <v>37500</v>
      </c>
      <c r="B173" s="10">
        <v>0.14141391964748298</v>
      </c>
      <c r="C173" s="11">
        <f t="shared" si="2"/>
        <v>0.52169118164464301</v>
      </c>
      <c r="D173" s="15"/>
    </row>
    <row r="174" spans="1:4">
      <c r="A174" s="3">
        <v>37530</v>
      </c>
      <c r="B174" s="10">
        <v>-2.10916451245357E-2</v>
      </c>
      <c r="C174" s="11">
        <f t="shared" si="2"/>
        <v>0.19754368284244275</v>
      </c>
      <c r="D174" s="15"/>
    </row>
    <row r="175" spans="1:4">
      <c r="A175" s="3">
        <v>37561</v>
      </c>
      <c r="B175" s="10">
        <v>-0.92686834997636403</v>
      </c>
      <c r="C175" s="11">
        <f t="shared" si="2"/>
        <v>-0.26884869181780557</v>
      </c>
      <c r="D175" s="15"/>
    </row>
    <row r="176" spans="1:4">
      <c r="A176" s="3">
        <v>37591</v>
      </c>
      <c r="B176" s="10">
        <v>-0.66003992593409999</v>
      </c>
      <c r="C176" s="11">
        <f t="shared" si="2"/>
        <v>-0.5359999736783333</v>
      </c>
      <c r="D176" s="15"/>
    </row>
    <row r="177" spans="1:4">
      <c r="A177" s="3">
        <v>37622</v>
      </c>
      <c r="B177" s="10">
        <v>-1.24018928710224</v>
      </c>
      <c r="C177" s="11">
        <f t="shared" si="2"/>
        <v>-0.94236585433756803</v>
      </c>
      <c r="D177" s="15"/>
    </row>
    <row r="178" spans="1:4">
      <c r="A178" s="3">
        <v>37653</v>
      </c>
      <c r="B178" s="10">
        <v>-1.0445671120227999</v>
      </c>
      <c r="C178" s="11">
        <f t="shared" si="2"/>
        <v>-0.98159877501971327</v>
      </c>
      <c r="D178" s="15"/>
    </row>
    <row r="179" spans="1:4">
      <c r="A179" s="3">
        <v>37681</v>
      </c>
      <c r="B179" s="10">
        <v>-1.8933930719196599</v>
      </c>
      <c r="C179" s="11">
        <f t="shared" si="2"/>
        <v>-1.3927164903482332</v>
      </c>
      <c r="D179" s="15"/>
    </row>
    <row r="180" spans="1:4">
      <c r="A180" s="3">
        <v>37712</v>
      </c>
      <c r="B180" s="10">
        <v>-1.7664283236560601</v>
      </c>
      <c r="C180" s="11">
        <f t="shared" si="2"/>
        <v>-1.5681295025328399</v>
      </c>
      <c r="D180" s="15"/>
    </row>
    <row r="181" spans="1:4">
      <c r="A181" s="3">
        <v>37742</v>
      </c>
      <c r="B181" s="10">
        <v>-1.8027548798700499</v>
      </c>
      <c r="C181" s="11">
        <f t="shared" si="2"/>
        <v>-1.8208587584819231</v>
      </c>
      <c r="D181" s="15"/>
    </row>
    <row r="182" spans="1:4">
      <c r="A182" s="3">
        <v>37773</v>
      </c>
      <c r="B182" s="10">
        <v>-1.1131961797019301</v>
      </c>
      <c r="C182" s="11">
        <f t="shared" si="2"/>
        <v>-1.5607931277426801</v>
      </c>
      <c r="D182" s="15"/>
    </row>
    <row r="183" spans="1:4">
      <c r="A183" s="3">
        <v>37803</v>
      </c>
      <c r="B183" s="10">
        <v>-0.71438152652368603</v>
      </c>
      <c r="C183" s="11">
        <f t="shared" si="2"/>
        <v>-1.2101108620318886</v>
      </c>
      <c r="D183" s="15"/>
    </row>
    <row r="184" spans="1:4">
      <c r="A184" s="4">
        <v>37834</v>
      </c>
      <c r="B184" s="10">
        <v>-0.34325695699033698</v>
      </c>
      <c r="C184" s="11">
        <f t="shared" si="2"/>
        <v>-0.72361155440531766</v>
      </c>
      <c r="D184" s="15"/>
    </row>
    <row r="185" spans="1:4">
      <c r="A185" s="4">
        <v>37865</v>
      </c>
      <c r="B185" s="10">
        <v>-0.43525288056454597</v>
      </c>
      <c r="C185" s="11">
        <f t="shared" si="2"/>
        <v>-0.49763045469285627</v>
      </c>
      <c r="D185" s="15"/>
    </row>
    <row r="186" spans="1:4">
      <c r="A186" s="4">
        <v>37895</v>
      </c>
      <c r="B186" s="10">
        <v>0.13903856286856001</v>
      </c>
      <c r="C186" s="11">
        <f t="shared" si="2"/>
        <v>-0.21315709156210763</v>
      </c>
      <c r="D186" s="15"/>
    </row>
    <row r="187" spans="1:4">
      <c r="A187" s="4">
        <v>37926</v>
      </c>
      <c r="B187" s="10">
        <v>0.197558250193313</v>
      </c>
      <c r="C187" s="11">
        <f t="shared" si="2"/>
        <v>-3.2885355834224313E-2</v>
      </c>
      <c r="D187" s="15"/>
    </row>
    <row r="188" spans="1:4">
      <c r="A188" s="4">
        <v>37956</v>
      </c>
      <c r="B188" s="10">
        <v>0.23988482281946799</v>
      </c>
      <c r="C188" s="11">
        <f t="shared" si="2"/>
        <v>0.19216054529378032</v>
      </c>
      <c r="D188" s="15"/>
    </row>
    <row r="189" spans="1:4">
      <c r="A189" s="4">
        <v>37987</v>
      </c>
      <c r="B189" s="10">
        <v>0.36898039899542401</v>
      </c>
      <c r="C189" s="11">
        <f t="shared" si="2"/>
        <v>0.26880782400273501</v>
      </c>
      <c r="D189" s="15"/>
    </row>
    <row r="190" spans="1:4">
      <c r="A190" s="4">
        <v>38018</v>
      </c>
      <c r="B190" s="10">
        <v>-0.28252720019657201</v>
      </c>
      <c r="C190" s="11">
        <f t="shared" si="2"/>
        <v>0.10877934053943999</v>
      </c>
      <c r="D190" s="15"/>
    </row>
    <row r="191" spans="1:4">
      <c r="A191" s="4">
        <v>38047</v>
      </c>
      <c r="B191" s="10">
        <v>-4.8116549758738504E-2</v>
      </c>
      <c r="C191" s="11">
        <f t="shared" si="2"/>
        <v>1.2778883013371163E-2</v>
      </c>
      <c r="D191" s="15"/>
    </row>
    <row r="192" spans="1:4">
      <c r="A192" s="4">
        <v>38078</v>
      </c>
      <c r="B192" s="10">
        <v>0.85366954474156398</v>
      </c>
      <c r="C192" s="11">
        <f t="shared" si="2"/>
        <v>0.1743419315954178</v>
      </c>
      <c r="D192" s="15"/>
    </row>
    <row r="193" spans="1:4">
      <c r="A193" s="3">
        <v>38108</v>
      </c>
      <c r="B193" s="10">
        <v>1.34714205758078</v>
      </c>
      <c r="C193" s="11">
        <f t="shared" si="2"/>
        <v>0.71756501752120183</v>
      </c>
      <c r="D193" s="15"/>
    </row>
    <row r="194" spans="1:4">
      <c r="A194" s="3">
        <v>38139</v>
      </c>
      <c r="B194" s="10">
        <v>1.11667640739993</v>
      </c>
      <c r="C194" s="11">
        <f t="shared" si="2"/>
        <v>1.1058293365740912</v>
      </c>
      <c r="D194" s="15"/>
    </row>
    <row r="195" spans="1:4">
      <c r="A195" s="3">
        <v>38169</v>
      </c>
      <c r="B195" s="10">
        <v>1.4208576533319899</v>
      </c>
      <c r="C195" s="11">
        <f t="shared" si="2"/>
        <v>1.2948920394375667</v>
      </c>
      <c r="D195" s="15"/>
    </row>
    <row r="196" spans="1:4">
      <c r="A196" s="3">
        <v>38200</v>
      </c>
      <c r="B196" s="10">
        <v>1.3839126114312399</v>
      </c>
      <c r="C196" s="11">
        <f t="shared" si="2"/>
        <v>1.3071488907210533</v>
      </c>
      <c r="D196" s="15"/>
    </row>
    <row r="197" spans="1:4">
      <c r="A197" s="3">
        <v>38231</v>
      </c>
      <c r="B197" s="10">
        <v>0.60777391216593502</v>
      </c>
      <c r="C197" s="11">
        <f t="shared" si="2"/>
        <v>1.1375147256430549</v>
      </c>
      <c r="D197" s="15"/>
    </row>
    <row r="198" spans="1:4">
      <c r="A198" s="3">
        <v>38261</v>
      </c>
      <c r="B198" s="10">
        <v>0.59836559888421204</v>
      </c>
      <c r="C198" s="11">
        <f t="shared" si="2"/>
        <v>0.86335070749379561</v>
      </c>
      <c r="D198" s="15"/>
    </row>
    <row r="199" spans="1:4">
      <c r="A199" s="3">
        <v>38292</v>
      </c>
      <c r="B199" s="10">
        <v>0.58847449439341304</v>
      </c>
      <c r="C199" s="11">
        <f t="shared" si="2"/>
        <v>0.5982046684811867</v>
      </c>
      <c r="D199" s="15"/>
    </row>
    <row r="200" spans="1:4">
      <c r="A200" s="3">
        <v>38322</v>
      </c>
      <c r="B200" s="10">
        <v>0.23602182516063197</v>
      </c>
      <c r="C200" s="11">
        <f t="shared" si="2"/>
        <v>0.47428730614608572</v>
      </c>
      <c r="D200" s="15"/>
    </row>
    <row r="201" spans="1:4">
      <c r="A201" s="3">
        <v>38353</v>
      </c>
      <c r="B201" s="10">
        <v>0.66483944318367605</v>
      </c>
      <c r="C201" s="11">
        <f t="shared" si="2"/>
        <v>0.49644525424590702</v>
      </c>
      <c r="D201" s="15"/>
    </row>
    <row r="202" spans="1:4">
      <c r="A202" s="3">
        <v>38384</v>
      </c>
      <c r="B202" s="10">
        <v>0.59528198098790297</v>
      </c>
      <c r="C202" s="11">
        <f t="shared" si="2"/>
        <v>0.49871441644407027</v>
      </c>
      <c r="D202" s="15"/>
    </row>
    <row r="203" spans="1:4">
      <c r="A203" s="3">
        <v>38412</v>
      </c>
      <c r="B203" s="10">
        <v>0.64402415889779807</v>
      </c>
      <c r="C203" s="11">
        <f t="shared" ref="C203:C266" si="3">AVERAGE(B201:B203)</f>
        <v>0.63471519435645896</v>
      </c>
      <c r="D203" s="15"/>
    </row>
    <row r="204" spans="1:4">
      <c r="A204" s="3">
        <v>38443</v>
      </c>
      <c r="B204" s="10">
        <v>0.41187063862933598</v>
      </c>
      <c r="C204" s="11">
        <f t="shared" si="3"/>
        <v>0.55039225950501236</v>
      </c>
      <c r="D204" s="15"/>
    </row>
    <row r="205" spans="1:4">
      <c r="A205" s="3">
        <v>38473</v>
      </c>
      <c r="B205" s="10">
        <v>0.21691415847716</v>
      </c>
      <c r="C205" s="11">
        <f t="shared" si="3"/>
        <v>0.4242696520014313</v>
      </c>
      <c r="D205" s="15"/>
    </row>
    <row r="206" spans="1:4">
      <c r="A206" s="3">
        <v>38504</v>
      </c>
      <c r="B206" s="10">
        <v>0.120801793666729</v>
      </c>
      <c r="C206" s="11">
        <f t="shared" si="3"/>
        <v>0.24986219692440828</v>
      </c>
      <c r="D206" s="15"/>
    </row>
    <row r="207" spans="1:4">
      <c r="A207" s="3">
        <v>38534</v>
      </c>
      <c r="B207" s="10">
        <v>-0.84863077193063907</v>
      </c>
      <c r="C207" s="11">
        <f t="shared" si="3"/>
        <v>-0.17030493992891671</v>
      </c>
      <c r="D207" s="15"/>
    </row>
    <row r="208" spans="1:4">
      <c r="A208" s="3">
        <v>38565</v>
      </c>
      <c r="B208" s="10">
        <v>-0.41982223571994598</v>
      </c>
      <c r="C208" s="11">
        <f t="shared" si="3"/>
        <v>-0.38255040466128531</v>
      </c>
      <c r="D208" s="15"/>
    </row>
    <row r="209" spans="1:4">
      <c r="A209" s="3">
        <v>38596</v>
      </c>
      <c r="B209" s="10">
        <v>-0.46469899715378499</v>
      </c>
      <c r="C209" s="11">
        <f t="shared" si="3"/>
        <v>-0.57771733493479005</v>
      </c>
      <c r="D209" s="15"/>
    </row>
    <row r="210" spans="1:4">
      <c r="A210" s="3">
        <v>38626</v>
      </c>
      <c r="B210" s="10">
        <v>-0.43217507799494004</v>
      </c>
      <c r="C210" s="11">
        <f t="shared" si="3"/>
        <v>-0.43889877028955704</v>
      </c>
      <c r="D210" s="15"/>
    </row>
    <row r="211" spans="1:4">
      <c r="A211" s="3">
        <v>38657</v>
      </c>
      <c r="B211" s="10">
        <v>-0.486251714391226</v>
      </c>
      <c r="C211" s="11">
        <f t="shared" si="3"/>
        <v>-0.46104192984665032</v>
      </c>
      <c r="D211" s="15"/>
    </row>
    <row r="212" spans="1:4">
      <c r="A212" s="3">
        <v>38687</v>
      </c>
      <c r="B212" s="10">
        <v>0.94732331170852691</v>
      </c>
      <c r="C212" s="11">
        <f t="shared" si="3"/>
        <v>9.6321731074536423E-3</v>
      </c>
      <c r="D212" s="15"/>
    </row>
    <row r="213" spans="1:4">
      <c r="A213" s="3">
        <v>38718</v>
      </c>
      <c r="B213" s="10">
        <v>2.0619873388720198E-3</v>
      </c>
      <c r="C213" s="11">
        <f t="shared" si="3"/>
        <v>0.15437786155205765</v>
      </c>
      <c r="D213" s="15"/>
    </row>
    <row r="214" spans="1:4">
      <c r="A214" s="3">
        <v>38749</v>
      </c>
      <c r="B214" s="10">
        <v>0.502201685710291</v>
      </c>
      <c r="C214" s="11">
        <f t="shared" si="3"/>
        <v>0.48386232825256331</v>
      </c>
      <c r="D214" s="15"/>
    </row>
    <row r="215" spans="1:4">
      <c r="A215" s="3">
        <v>38777</v>
      </c>
      <c r="B215" s="10">
        <v>-0.47227569294853905</v>
      </c>
      <c r="C215" s="11">
        <f t="shared" si="3"/>
        <v>1.0662660033541308E-2</v>
      </c>
      <c r="D215" s="15"/>
    </row>
    <row r="216" spans="1:4">
      <c r="A216" s="3">
        <v>38808</v>
      </c>
      <c r="B216" s="10">
        <v>0.48939337126913102</v>
      </c>
      <c r="C216" s="11">
        <f t="shared" si="3"/>
        <v>0.17310645467696098</v>
      </c>
      <c r="D216" s="15"/>
    </row>
    <row r="217" spans="1:4">
      <c r="A217" s="3">
        <v>38838</v>
      </c>
      <c r="B217" s="10">
        <v>0.177741074589782</v>
      </c>
      <c r="C217" s="11">
        <f t="shared" si="3"/>
        <v>6.4952917636791327E-2</v>
      </c>
      <c r="D217" s="15"/>
    </row>
    <row r="218" spans="1:4">
      <c r="A218" s="3">
        <v>38869</v>
      </c>
      <c r="B218" s="10">
        <v>1.5890916977070999</v>
      </c>
      <c r="C218" s="11">
        <f t="shared" si="3"/>
        <v>0.75207538118867101</v>
      </c>
      <c r="D218" s="15"/>
    </row>
    <row r="219" spans="1:4">
      <c r="A219" s="3">
        <v>38899</v>
      </c>
      <c r="B219" s="10">
        <v>1.42223216222197</v>
      </c>
      <c r="C219" s="11">
        <f t="shared" si="3"/>
        <v>1.0630216448396173</v>
      </c>
      <c r="D219" s="15"/>
    </row>
    <row r="220" spans="1:4">
      <c r="A220" s="3">
        <v>38930</v>
      </c>
      <c r="B220" s="10">
        <v>0.726874296962565</v>
      </c>
      <c r="C220" s="11">
        <f t="shared" si="3"/>
        <v>1.2460660522972118</v>
      </c>
      <c r="D220" s="15"/>
    </row>
    <row r="221" spans="1:4">
      <c r="A221" s="3">
        <v>38961</v>
      </c>
      <c r="B221" s="10">
        <v>0.96327341426508795</v>
      </c>
      <c r="C221" s="11">
        <f t="shared" si="3"/>
        <v>1.0374599578165411</v>
      </c>
      <c r="D221" s="15"/>
    </row>
    <row r="222" spans="1:4">
      <c r="A222" s="3">
        <v>38991</v>
      </c>
      <c r="B222" s="10">
        <v>1.5715282547686602</v>
      </c>
      <c r="C222" s="11">
        <f t="shared" si="3"/>
        <v>1.0872253219987711</v>
      </c>
      <c r="D222" s="15"/>
    </row>
    <row r="223" spans="1:4">
      <c r="A223" s="3">
        <v>39022</v>
      </c>
      <c r="B223" s="10">
        <v>1.3134533971342299</v>
      </c>
      <c r="C223" s="11">
        <f t="shared" si="3"/>
        <v>1.2827516887226593</v>
      </c>
      <c r="D223" s="15"/>
    </row>
    <row r="224" spans="1:4">
      <c r="A224" s="3">
        <v>39052</v>
      </c>
      <c r="B224" s="10">
        <v>0.68738606092126697</v>
      </c>
      <c r="C224" s="11">
        <f t="shared" si="3"/>
        <v>1.1907892376080522</v>
      </c>
      <c r="D224" s="15"/>
    </row>
    <row r="225" spans="1:4">
      <c r="A225" s="3">
        <v>39083</v>
      </c>
      <c r="B225" s="10">
        <v>1.1013452462934301</v>
      </c>
      <c r="C225" s="11">
        <f t="shared" si="3"/>
        <v>1.034061568116309</v>
      </c>
      <c r="D225" s="15"/>
    </row>
    <row r="226" spans="1:4">
      <c r="A226" s="3">
        <v>39114</v>
      </c>
      <c r="B226" s="10">
        <v>1.1805051847094101</v>
      </c>
      <c r="C226" s="11">
        <f t="shared" si="3"/>
        <v>0.98974549730803574</v>
      </c>
      <c r="D226" s="15"/>
    </row>
    <row r="227" spans="1:4">
      <c r="A227" s="3">
        <v>39142</v>
      </c>
      <c r="B227" s="10">
        <v>1.2797305926654399</v>
      </c>
      <c r="C227" s="11">
        <f t="shared" si="3"/>
        <v>1.1871936745560934</v>
      </c>
      <c r="D227" s="15"/>
    </row>
    <row r="228" spans="1:4">
      <c r="A228" s="3">
        <v>39173</v>
      </c>
      <c r="B228" s="10">
        <v>1.5716640612486201</v>
      </c>
      <c r="C228" s="11">
        <f t="shared" si="3"/>
        <v>1.34396661287449</v>
      </c>
      <c r="D228" s="15"/>
    </row>
    <row r="229" spans="1:4">
      <c r="A229" s="3">
        <v>39203</v>
      </c>
      <c r="B229" s="10">
        <v>1.60813704979142</v>
      </c>
      <c r="C229" s="11">
        <f t="shared" si="3"/>
        <v>1.4865105679018267</v>
      </c>
      <c r="D229" s="15"/>
    </row>
    <row r="230" spans="1:4">
      <c r="A230" s="3">
        <v>39234</v>
      </c>
      <c r="B230" s="10">
        <v>1.6687308892970698</v>
      </c>
      <c r="C230" s="11">
        <f t="shared" si="3"/>
        <v>1.6161773334457035</v>
      </c>
      <c r="D230" s="15"/>
    </row>
    <row r="231" spans="1:4">
      <c r="A231" s="3">
        <v>39264</v>
      </c>
      <c r="B231" s="10">
        <v>1.42564364724646</v>
      </c>
      <c r="C231" s="11">
        <f t="shared" si="3"/>
        <v>1.5675038621116499</v>
      </c>
      <c r="D231" s="15"/>
    </row>
    <row r="232" spans="1:4">
      <c r="A232" s="3">
        <v>39295</v>
      </c>
      <c r="B232" s="10">
        <v>1.55686511191845</v>
      </c>
      <c r="C232" s="11">
        <f t="shared" si="3"/>
        <v>1.5504132161539932</v>
      </c>
      <c r="D232" s="15"/>
    </row>
    <row r="233" spans="1:4">
      <c r="A233" s="3">
        <v>39326</v>
      </c>
      <c r="B233" s="10">
        <v>1.4967126449343802</v>
      </c>
      <c r="C233" s="11">
        <f t="shared" si="3"/>
        <v>1.49307380136643</v>
      </c>
      <c r="D233" s="15"/>
    </row>
    <row r="234" spans="1:4">
      <c r="A234" s="3">
        <v>39356</v>
      </c>
      <c r="B234" s="10">
        <v>1.45827771205456</v>
      </c>
      <c r="C234" s="11">
        <f t="shared" si="3"/>
        <v>1.50395182296913</v>
      </c>
      <c r="D234" s="15"/>
    </row>
    <row r="235" spans="1:4">
      <c r="A235" s="3">
        <v>39387</v>
      </c>
      <c r="B235" s="10">
        <v>1.7627907701391499</v>
      </c>
      <c r="C235" s="11">
        <f t="shared" si="3"/>
        <v>1.5725937090426967</v>
      </c>
      <c r="D235" s="15"/>
    </row>
    <row r="236" spans="1:4">
      <c r="A236" s="3">
        <v>39417</v>
      </c>
      <c r="B236" s="10">
        <v>1.7536462181519898</v>
      </c>
      <c r="C236" s="11">
        <f t="shared" si="3"/>
        <v>1.6582382334485664</v>
      </c>
      <c r="D236" s="15"/>
    </row>
    <row r="237" spans="1:4">
      <c r="A237" s="3">
        <v>39448</v>
      </c>
      <c r="B237" s="10">
        <v>1.2857797629663701</v>
      </c>
      <c r="C237" s="11">
        <f t="shared" si="3"/>
        <v>1.6007389170858366</v>
      </c>
      <c r="D237" s="15"/>
    </row>
    <row r="238" spans="1:4">
      <c r="A238" s="3">
        <v>39479</v>
      </c>
      <c r="B238" s="10">
        <v>1.6517931679289701</v>
      </c>
      <c r="C238" s="11">
        <f t="shared" si="3"/>
        <v>1.56373971634911</v>
      </c>
      <c r="D238" s="15"/>
    </row>
    <row r="239" spans="1:4">
      <c r="A239" s="3">
        <v>39508</v>
      </c>
      <c r="B239" s="10">
        <v>1.77941271645947</v>
      </c>
      <c r="C239" s="11">
        <f t="shared" si="3"/>
        <v>1.5723285491182699</v>
      </c>
      <c r="D239" s="15"/>
    </row>
    <row r="240" spans="1:4">
      <c r="A240" s="3">
        <v>39539</v>
      </c>
      <c r="B240" s="10">
        <v>1.29351527754813</v>
      </c>
      <c r="C240" s="11">
        <f t="shared" si="3"/>
        <v>1.5749070539788566</v>
      </c>
      <c r="D240" s="15"/>
    </row>
    <row r="241" spans="1:4">
      <c r="A241" s="3">
        <v>39569</v>
      </c>
      <c r="B241" s="10">
        <v>1.04077595785329</v>
      </c>
      <c r="C241" s="11">
        <f t="shared" si="3"/>
        <v>1.3712346506202966</v>
      </c>
      <c r="D241" s="15"/>
    </row>
    <row r="242" spans="1:4">
      <c r="A242" s="3">
        <v>39600</v>
      </c>
      <c r="B242" s="10">
        <v>1.32413122816246E-2</v>
      </c>
      <c r="C242" s="11">
        <f t="shared" si="3"/>
        <v>0.78251084922768144</v>
      </c>
      <c r="D242" s="15"/>
    </row>
    <row r="243" spans="1:4">
      <c r="A243" s="3">
        <v>39630</v>
      </c>
      <c r="B243" s="10">
        <v>4.4533142731567797E-2</v>
      </c>
      <c r="C243" s="11">
        <f t="shared" si="3"/>
        <v>0.36618347095549414</v>
      </c>
      <c r="D243" s="15"/>
    </row>
    <row r="244" spans="1:4">
      <c r="A244" s="3">
        <v>39661</v>
      </c>
      <c r="B244" s="10">
        <v>0.34913090096316102</v>
      </c>
      <c r="C244" s="11">
        <f t="shared" si="3"/>
        <v>0.13563511865878447</v>
      </c>
      <c r="D244" s="15"/>
    </row>
    <row r="245" spans="1:4">
      <c r="A245" s="3">
        <v>39692</v>
      </c>
      <c r="B245" s="10">
        <v>-0.83210165326456298</v>
      </c>
      <c r="C245" s="11">
        <f t="shared" si="3"/>
        <v>-0.1461458698566114</v>
      </c>
      <c r="D245" s="15"/>
    </row>
    <row r="246" spans="1:4">
      <c r="A246" s="3">
        <v>39722</v>
      </c>
      <c r="B246" s="10">
        <v>-1.8763045782926198</v>
      </c>
      <c r="C246" s="11">
        <f t="shared" si="3"/>
        <v>-0.7864251101980072</v>
      </c>
      <c r="D246" s="15"/>
    </row>
    <row r="247" spans="1:4">
      <c r="A247" s="3">
        <v>39753</v>
      </c>
      <c r="B247" s="10">
        <v>-2.9071648413526203</v>
      </c>
      <c r="C247" s="11">
        <f t="shared" si="3"/>
        <v>-1.8718570243032679</v>
      </c>
      <c r="D247" s="15"/>
    </row>
    <row r="248" spans="1:4">
      <c r="A248" s="3">
        <v>39783</v>
      </c>
      <c r="B248" s="10">
        <v>-3.05991643495592</v>
      </c>
      <c r="C248" s="11">
        <f t="shared" si="3"/>
        <v>-2.6144619515337197</v>
      </c>
      <c r="D248" s="15"/>
    </row>
    <row r="249" spans="1:4">
      <c r="A249" s="3">
        <v>39814</v>
      </c>
      <c r="B249" s="10">
        <v>-3.57297190334616</v>
      </c>
      <c r="C249" s="11">
        <f t="shared" si="3"/>
        <v>-3.1800177265515668</v>
      </c>
      <c r="D249" s="15"/>
    </row>
    <row r="250" spans="1:4">
      <c r="A250" s="3">
        <v>39845</v>
      </c>
      <c r="B250" s="10">
        <v>-4.4106833358763398</v>
      </c>
      <c r="C250" s="11">
        <f t="shared" si="3"/>
        <v>-3.6811905580594733</v>
      </c>
      <c r="D250" s="15"/>
    </row>
    <row r="251" spans="1:4">
      <c r="A251" s="3">
        <v>39873</v>
      </c>
      <c r="B251" s="10">
        <v>-4.0168307385457798</v>
      </c>
      <c r="C251" s="11">
        <f t="shared" si="3"/>
        <v>-4.000161992589427</v>
      </c>
      <c r="D251" s="15"/>
    </row>
    <row r="252" spans="1:4">
      <c r="A252" s="3">
        <v>39904</v>
      </c>
      <c r="B252" s="10">
        <v>-4.1031139105603698</v>
      </c>
      <c r="C252" s="11">
        <f t="shared" si="3"/>
        <v>-4.1768759949941634</v>
      </c>
      <c r="D252" s="15"/>
    </row>
    <row r="253" spans="1:4">
      <c r="A253" s="3">
        <v>39934</v>
      </c>
      <c r="B253" s="10">
        <v>-3.1795853314026798</v>
      </c>
      <c r="C253" s="11">
        <f t="shared" si="3"/>
        <v>-3.7665099935029431</v>
      </c>
      <c r="D253" s="15"/>
    </row>
    <row r="254" spans="1:4">
      <c r="A254" s="3">
        <v>39965</v>
      </c>
      <c r="B254" s="10">
        <v>-2.89063946400849</v>
      </c>
      <c r="C254" s="11">
        <f t="shared" si="3"/>
        <v>-3.3911129019905135</v>
      </c>
      <c r="D254" s="15"/>
    </row>
    <row r="255" spans="1:4">
      <c r="A255" s="3">
        <v>39995</v>
      </c>
      <c r="B255" s="10">
        <v>-2.0744554269421003</v>
      </c>
      <c r="C255" s="11">
        <f t="shared" si="3"/>
        <v>-2.7148934074510898</v>
      </c>
      <c r="D255" s="15"/>
    </row>
    <row r="256" spans="1:4">
      <c r="A256" s="3">
        <v>40026</v>
      </c>
      <c r="B256" s="10">
        <v>-1.0511297455464201</v>
      </c>
      <c r="C256" s="11">
        <f t="shared" si="3"/>
        <v>-2.0054082121656704</v>
      </c>
      <c r="D256" s="15"/>
    </row>
    <row r="257" spans="1:4">
      <c r="A257" s="3">
        <v>40057</v>
      </c>
      <c r="B257" s="10">
        <v>-0.86803427539651601</v>
      </c>
      <c r="C257" s="11">
        <f t="shared" si="3"/>
        <v>-1.3312064826283454</v>
      </c>
      <c r="D257" s="15"/>
    </row>
    <row r="258" spans="1:4">
      <c r="A258" s="3">
        <v>40087</v>
      </c>
      <c r="B258" s="10">
        <v>-0.38538531023825601</v>
      </c>
      <c r="C258" s="11">
        <f t="shared" si="3"/>
        <v>-0.76818311039373066</v>
      </c>
      <c r="D258" s="15"/>
    </row>
    <row r="259" spans="1:4">
      <c r="A259" s="3">
        <v>40118</v>
      </c>
      <c r="B259" s="10">
        <v>-0.61456232534744903</v>
      </c>
      <c r="C259" s="11">
        <f t="shared" si="3"/>
        <v>-0.6226606369940737</v>
      </c>
      <c r="D259" s="15"/>
    </row>
    <row r="260" spans="1:4">
      <c r="A260" s="3">
        <v>40148</v>
      </c>
      <c r="B260" s="10">
        <v>-0.36461596443489003</v>
      </c>
      <c r="C260" s="11">
        <f t="shared" si="3"/>
        <v>-0.45485453334019837</v>
      </c>
      <c r="D260" s="15"/>
    </row>
    <row r="261" spans="1:4">
      <c r="A261" s="3">
        <v>40179</v>
      </c>
      <c r="B261" s="10">
        <v>-0.45358888079322102</v>
      </c>
      <c r="C261" s="11">
        <f t="shared" si="3"/>
        <v>-0.47758905685851999</v>
      </c>
      <c r="D261" s="15"/>
    </row>
    <row r="262" spans="1:4">
      <c r="A262" s="3">
        <v>40210</v>
      </c>
      <c r="B262" s="10">
        <v>-0.72715755645202695</v>
      </c>
      <c r="C262" s="11">
        <f t="shared" si="3"/>
        <v>-0.51512080056004594</v>
      </c>
      <c r="D262" s="15"/>
    </row>
    <row r="263" spans="1:4">
      <c r="A263" s="3">
        <v>40238</v>
      </c>
      <c r="B263" s="10">
        <v>-0.30065153791418298</v>
      </c>
      <c r="C263" s="11">
        <f t="shared" si="3"/>
        <v>-0.49379932505314367</v>
      </c>
      <c r="D263" s="15"/>
    </row>
    <row r="264" spans="1:4">
      <c r="A264" s="3">
        <v>40269</v>
      </c>
      <c r="B264" s="10">
        <v>0.45263387964984397</v>
      </c>
      <c r="C264" s="11">
        <f t="shared" si="3"/>
        <v>-0.19172507157212201</v>
      </c>
      <c r="D264" s="15"/>
    </row>
    <row r="265" spans="1:4">
      <c r="A265" s="3">
        <v>40299</v>
      </c>
      <c r="B265" s="10">
        <v>-0.11369445076375</v>
      </c>
      <c r="C265" s="11">
        <f t="shared" si="3"/>
        <v>1.2762630323970334E-2</v>
      </c>
      <c r="D265" s="15"/>
    </row>
    <row r="266" spans="1:4">
      <c r="A266" s="3">
        <v>40330</v>
      </c>
      <c r="B266" s="10">
        <v>-0.130987345477242</v>
      </c>
      <c r="C266" s="11">
        <f t="shared" si="3"/>
        <v>6.9317361136283992E-2</v>
      </c>
      <c r="D266" s="15"/>
    </row>
    <row r="267" spans="1:4">
      <c r="A267" s="3">
        <v>40360</v>
      </c>
      <c r="B267" s="10">
        <v>-0.235601125047393</v>
      </c>
      <c r="C267" s="11">
        <f t="shared" ref="C267:C330" si="4">AVERAGE(B265:B267)</f>
        <v>-0.16009430709612835</v>
      </c>
      <c r="D267" s="15"/>
    </row>
    <row r="268" spans="1:4">
      <c r="A268" s="3">
        <v>40391</v>
      </c>
      <c r="B268" s="10">
        <v>-0.42283913632457304</v>
      </c>
      <c r="C268" s="11">
        <f t="shared" si="4"/>
        <v>-0.26314253561640272</v>
      </c>
      <c r="D268" s="15"/>
    </row>
    <row r="269" spans="1:4">
      <c r="A269" s="3">
        <v>40422</v>
      </c>
      <c r="B269" s="10">
        <v>-0.22569330070847798</v>
      </c>
      <c r="C269" s="11">
        <f t="shared" si="4"/>
        <v>-0.29471118736014801</v>
      </c>
      <c r="D269" s="15"/>
    </row>
    <row r="270" spans="1:4">
      <c r="A270" s="3">
        <v>40452</v>
      </c>
      <c r="B270" s="10">
        <v>-0.86821661174540499</v>
      </c>
      <c r="C270" s="11">
        <f t="shared" si="4"/>
        <v>-0.50558301625948532</v>
      </c>
      <c r="D270" s="15"/>
    </row>
    <row r="271" spans="1:4">
      <c r="A271" s="3">
        <v>40483</v>
      </c>
      <c r="B271" s="10">
        <v>-0.75216739670366106</v>
      </c>
      <c r="C271" s="11">
        <f t="shared" si="4"/>
        <v>-0.61535910305251462</v>
      </c>
      <c r="D271" s="15"/>
    </row>
    <row r="272" spans="1:4">
      <c r="A272" s="3">
        <v>40513</v>
      </c>
      <c r="B272" s="10">
        <v>-1.4194754321168199</v>
      </c>
      <c r="C272" s="11">
        <f t="shared" si="4"/>
        <v>-1.0132864801886285</v>
      </c>
      <c r="D272" s="15"/>
    </row>
    <row r="273" spans="1:4">
      <c r="A273" s="3">
        <v>40544</v>
      </c>
      <c r="B273" s="10">
        <v>-1.2395817894655801</v>
      </c>
      <c r="C273" s="11">
        <f t="shared" si="4"/>
        <v>-1.1370748727620203</v>
      </c>
      <c r="D273" s="15"/>
    </row>
    <row r="274" spans="1:4">
      <c r="A274" s="3">
        <v>40575</v>
      </c>
      <c r="B274" s="10">
        <v>-1.52007630149141</v>
      </c>
      <c r="C274" s="11">
        <f t="shared" si="4"/>
        <v>-1.3930445076912701</v>
      </c>
      <c r="D274" s="15"/>
    </row>
    <row r="275" spans="1:4">
      <c r="A275" s="3">
        <v>40603</v>
      </c>
      <c r="B275" s="10">
        <v>-2.0389731484575302</v>
      </c>
      <c r="C275" s="11">
        <f t="shared" si="4"/>
        <v>-1.5995437464715068</v>
      </c>
      <c r="D275" s="15"/>
    </row>
    <row r="276" spans="1:4">
      <c r="A276" s="3">
        <v>40634</v>
      </c>
      <c r="B276" s="10">
        <v>-2.5835262784219699</v>
      </c>
      <c r="C276" s="11">
        <f t="shared" si="4"/>
        <v>-2.0475252427903032</v>
      </c>
      <c r="D276" s="15"/>
    </row>
    <row r="277" spans="1:4">
      <c r="A277" s="3">
        <v>40664</v>
      </c>
      <c r="B277" s="10">
        <v>-2.7250881616737099</v>
      </c>
      <c r="C277" s="11">
        <f t="shared" si="4"/>
        <v>-2.4491958628510702</v>
      </c>
      <c r="D277" s="15"/>
    </row>
    <row r="278" spans="1:4">
      <c r="A278" s="3">
        <v>40695</v>
      </c>
      <c r="B278" s="10">
        <v>-2.9672011160383001</v>
      </c>
      <c r="C278" s="11">
        <f t="shared" si="4"/>
        <v>-2.7586051853779932</v>
      </c>
      <c r="D278" s="15"/>
    </row>
    <row r="279" spans="1:4">
      <c r="A279" s="3">
        <v>40725</v>
      </c>
      <c r="B279" s="10">
        <v>-3.01755629933756</v>
      </c>
      <c r="C279" s="11">
        <f t="shared" si="4"/>
        <v>-2.9032818590165235</v>
      </c>
      <c r="D279" s="15"/>
    </row>
    <row r="280" spans="1:4">
      <c r="A280" s="3">
        <v>40756</v>
      </c>
      <c r="B280" s="10">
        <v>-3.4654954085090797</v>
      </c>
      <c r="C280" s="11">
        <f t="shared" si="4"/>
        <v>-3.1500842746283131</v>
      </c>
      <c r="D280" s="15"/>
    </row>
    <row r="281" spans="1:4">
      <c r="A281" s="3">
        <v>40787</v>
      </c>
      <c r="B281" s="10">
        <v>-4.0053410050800098</v>
      </c>
      <c r="C281" s="11">
        <f t="shared" si="4"/>
        <v>-3.4961309043088833</v>
      </c>
      <c r="D281" s="15"/>
    </row>
    <row r="282" spans="1:4">
      <c r="A282" s="3">
        <v>40817</v>
      </c>
      <c r="B282" s="10">
        <v>-3.8538996568080295</v>
      </c>
      <c r="C282" s="11">
        <f t="shared" si="4"/>
        <v>-3.7749120234657063</v>
      </c>
      <c r="D282" s="15"/>
    </row>
    <row r="283" spans="1:4">
      <c r="A283" s="3">
        <v>40848</v>
      </c>
      <c r="B283" s="10">
        <v>-4.7129040361250603</v>
      </c>
      <c r="C283" s="11">
        <f t="shared" si="4"/>
        <v>-4.1907148993377001</v>
      </c>
      <c r="D283" s="15"/>
    </row>
    <row r="284" spans="1:4">
      <c r="A284" s="3">
        <v>40878</v>
      </c>
      <c r="B284" s="10">
        <v>-4.8398541218858497</v>
      </c>
      <c r="C284" s="11">
        <f t="shared" si="4"/>
        <v>-4.4688859382729795</v>
      </c>
      <c r="D284" s="15"/>
    </row>
    <row r="285" spans="1:4">
      <c r="A285" s="3">
        <v>40909</v>
      </c>
      <c r="B285" s="10">
        <v>-4.8765367746718598</v>
      </c>
      <c r="C285" s="11">
        <f t="shared" si="4"/>
        <v>-4.8097649775609232</v>
      </c>
      <c r="D285" s="15"/>
    </row>
    <row r="286" spans="1:4">
      <c r="A286" s="3">
        <v>40940</v>
      </c>
      <c r="B286" s="10">
        <v>-4.9664898958041404</v>
      </c>
      <c r="C286" s="11">
        <f t="shared" si="4"/>
        <v>-4.8942935974539497</v>
      </c>
      <c r="D286" s="15"/>
    </row>
    <row r="287" spans="1:4">
      <c r="A287" s="3">
        <v>40969</v>
      </c>
      <c r="B287" s="10">
        <v>-5.1617692214956099</v>
      </c>
      <c r="C287" s="11">
        <f t="shared" si="4"/>
        <v>-5.0015986306572033</v>
      </c>
      <c r="D287" s="15"/>
    </row>
    <row r="288" spans="1:4">
      <c r="A288" s="3">
        <v>41000</v>
      </c>
      <c r="B288" s="10">
        <v>-4.2895779185990603</v>
      </c>
      <c r="C288" s="11">
        <f t="shared" si="4"/>
        <v>-4.8059456786329369</v>
      </c>
      <c r="D288" s="15"/>
    </row>
    <row r="289" spans="1:4">
      <c r="A289" s="3">
        <v>41030</v>
      </c>
      <c r="B289" s="10">
        <v>-5.2046792468546501</v>
      </c>
      <c r="C289" s="11">
        <f t="shared" si="4"/>
        <v>-4.8853421289831074</v>
      </c>
      <c r="D289" s="15"/>
    </row>
    <row r="290" spans="1:4">
      <c r="A290" s="3">
        <v>41061</v>
      </c>
      <c r="B290" s="10">
        <v>-4.6986377355657796</v>
      </c>
      <c r="C290" s="11">
        <f t="shared" si="4"/>
        <v>-4.7309649670064964</v>
      </c>
      <c r="D290" s="15"/>
    </row>
    <row r="291" spans="1:4">
      <c r="A291" s="3">
        <v>41091</v>
      </c>
      <c r="B291" s="10">
        <v>-4.4889925188274598</v>
      </c>
      <c r="C291" s="11">
        <f t="shared" si="4"/>
        <v>-4.7974365004159631</v>
      </c>
      <c r="D291" s="15"/>
    </row>
    <row r="292" spans="1:4">
      <c r="A292" s="3">
        <v>41122</v>
      </c>
      <c r="B292" s="10">
        <v>-4.3433010902811997</v>
      </c>
      <c r="C292" s="11">
        <f t="shared" si="4"/>
        <v>-4.5103104482248133</v>
      </c>
      <c r="D292" s="15"/>
    </row>
    <row r="293" spans="1:4">
      <c r="A293" s="3">
        <v>41153</v>
      </c>
      <c r="B293" s="10">
        <v>-5.1370373258618702</v>
      </c>
      <c r="C293" s="11">
        <f t="shared" si="4"/>
        <v>-4.6564436449901772</v>
      </c>
      <c r="D293" s="15"/>
    </row>
    <row r="294" spans="1:4">
      <c r="A294" s="3">
        <v>41183</v>
      </c>
      <c r="B294" s="10">
        <v>-5.4248903565068405</v>
      </c>
      <c r="C294" s="11">
        <f t="shared" si="4"/>
        <v>-4.9684095908833035</v>
      </c>
      <c r="D294" s="15"/>
    </row>
    <row r="295" spans="1:4">
      <c r="A295" s="3">
        <v>41214</v>
      </c>
      <c r="B295" s="10">
        <v>-4.9131215459128601</v>
      </c>
      <c r="C295" s="11">
        <f t="shared" si="4"/>
        <v>-5.1583497427605236</v>
      </c>
      <c r="D295" s="15"/>
    </row>
    <row r="296" spans="1:4">
      <c r="A296" s="3">
        <v>41244</v>
      </c>
      <c r="B296" s="10">
        <v>-4.6934715742337607</v>
      </c>
      <c r="C296" s="11">
        <f t="shared" si="4"/>
        <v>-5.0104944922178207</v>
      </c>
      <c r="D296" s="15"/>
    </row>
    <row r="297" spans="1:4">
      <c r="A297" s="3">
        <v>41275</v>
      </c>
      <c r="B297" s="10">
        <v>-4.9501525750308906</v>
      </c>
      <c r="C297" s="11">
        <f t="shared" si="4"/>
        <v>-4.8522485650591705</v>
      </c>
      <c r="D297" s="15"/>
    </row>
    <row r="298" spans="1:4">
      <c r="A298" s="3">
        <v>41306</v>
      </c>
      <c r="B298" s="10">
        <v>-4.6127428212069699</v>
      </c>
      <c r="C298" s="11">
        <f t="shared" si="4"/>
        <v>-4.7521223234905401</v>
      </c>
      <c r="D298" s="15"/>
    </row>
    <row r="299" spans="1:4">
      <c r="A299" s="3">
        <v>41334</v>
      </c>
      <c r="B299" s="10">
        <v>-4.2665728150778204</v>
      </c>
      <c r="C299" s="11">
        <f t="shared" si="4"/>
        <v>-4.6098227371052269</v>
      </c>
      <c r="D299" s="15"/>
    </row>
    <row r="300" spans="1:4">
      <c r="A300" s="3">
        <v>41365</v>
      </c>
      <c r="B300" s="10">
        <v>-4.1608883441293596</v>
      </c>
      <c r="C300" s="11">
        <f t="shared" si="4"/>
        <v>-4.3467346601380497</v>
      </c>
      <c r="D300" s="15"/>
    </row>
    <row r="301" spans="1:4">
      <c r="A301" s="3">
        <v>41395</v>
      </c>
      <c r="B301" s="10">
        <v>-3.6199373609403001</v>
      </c>
      <c r="C301" s="11">
        <f t="shared" si="4"/>
        <v>-4.015799506715827</v>
      </c>
      <c r="D301" s="15"/>
    </row>
    <row r="302" spans="1:4">
      <c r="A302" s="3">
        <v>41426</v>
      </c>
      <c r="B302" s="10">
        <v>-3.2437436849408199</v>
      </c>
      <c r="C302" s="11">
        <f t="shared" si="4"/>
        <v>-3.6748564633368268</v>
      </c>
      <c r="D302" s="15"/>
    </row>
    <row r="303" spans="1:4">
      <c r="A303" s="3">
        <v>41456</v>
      </c>
      <c r="B303" s="10">
        <v>-2.9191817448119401</v>
      </c>
      <c r="C303" s="11">
        <f t="shared" si="4"/>
        <v>-3.2609542635643529</v>
      </c>
      <c r="D303" s="15"/>
    </row>
    <row r="304" spans="1:4">
      <c r="A304" s="3">
        <v>41487</v>
      </c>
      <c r="B304" s="10">
        <v>-1.9864361527493199</v>
      </c>
      <c r="C304" s="11">
        <f t="shared" si="4"/>
        <v>-2.7164538608340263</v>
      </c>
      <c r="D304" s="15"/>
    </row>
    <row r="305" spans="1:4">
      <c r="A305" s="3">
        <v>41518</v>
      </c>
      <c r="B305" s="10">
        <v>-1.8520211255235299</v>
      </c>
      <c r="C305" s="11">
        <f t="shared" si="4"/>
        <v>-2.2525463410282636</v>
      </c>
      <c r="D305" s="15"/>
    </row>
    <row r="306" spans="1:4">
      <c r="A306" s="3">
        <v>41548</v>
      </c>
      <c r="B306" s="10">
        <v>-1.5894699482653201</v>
      </c>
      <c r="C306" s="11">
        <f t="shared" si="4"/>
        <v>-1.8093090755127232</v>
      </c>
      <c r="D306" s="15"/>
    </row>
    <row r="307" spans="1:4">
      <c r="A307" s="3">
        <v>41579</v>
      </c>
      <c r="B307" s="10">
        <v>-0.77385920885885195</v>
      </c>
      <c r="C307" s="11">
        <f t="shared" si="4"/>
        <v>-1.4051167608825672</v>
      </c>
      <c r="D307" s="15"/>
    </row>
    <row r="308" spans="1:4">
      <c r="A308" s="3">
        <v>41609</v>
      </c>
      <c r="B308" s="10">
        <v>-0.32348307072912102</v>
      </c>
      <c r="C308" s="11">
        <f t="shared" si="4"/>
        <v>-0.89560407595109781</v>
      </c>
      <c r="D308" s="15"/>
    </row>
    <row r="309" spans="1:4">
      <c r="A309" s="3">
        <v>41640</v>
      </c>
      <c r="B309" s="10">
        <v>-0.35583898100907602</v>
      </c>
      <c r="C309" s="11">
        <f t="shared" si="4"/>
        <v>-0.4843937535323497</v>
      </c>
      <c r="D309" s="15"/>
    </row>
    <row r="310" spans="1:4">
      <c r="A310" s="3">
        <v>41671</v>
      </c>
      <c r="B310" s="10">
        <v>0.28259639350989701</v>
      </c>
      <c r="C310" s="11">
        <f t="shared" si="4"/>
        <v>-0.13224188607610002</v>
      </c>
      <c r="D310" s="15"/>
    </row>
    <row r="311" spans="1:4">
      <c r="A311" s="3">
        <v>41699</v>
      </c>
      <c r="B311" s="10">
        <v>0.314182303812438</v>
      </c>
      <c r="C311" s="11">
        <f t="shared" si="4"/>
        <v>8.0313238771086329E-2</v>
      </c>
      <c r="D311" s="15"/>
    </row>
    <row r="312" spans="1:4">
      <c r="A312" s="3">
        <v>41730</v>
      </c>
      <c r="B312" s="10">
        <v>-1.10612743377063E-2</v>
      </c>
      <c r="C312" s="11">
        <f t="shared" si="4"/>
        <v>0.19523914099487624</v>
      </c>
      <c r="D312" s="15"/>
    </row>
    <row r="313" spans="1:4">
      <c r="A313" s="3">
        <v>41760</v>
      </c>
      <c r="B313" s="10">
        <v>0.53725797522319596</v>
      </c>
      <c r="C313" s="11">
        <f t="shared" si="4"/>
        <v>0.28012633489930922</v>
      </c>
      <c r="D313" s="15"/>
    </row>
    <row r="314" spans="1:4">
      <c r="A314" s="3">
        <v>41791</v>
      </c>
      <c r="B314" s="10">
        <v>0.60393251722042607</v>
      </c>
      <c r="C314" s="11">
        <f t="shared" si="4"/>
        <v>0.37670973936863855</v>
      </c>
      <c r="D314" s="15"/>
    </row>
    <row r="315" spans="1:4">
      <c r="A315" s="3">
        <v>41821</v>
      </c>
      <c r="B315" s="10">
        <v>0.65478494640082896</v>
      </c>
      <c r="C315" s="11">
        <f t="shared" si="4"/>
        <v>0.598658479614817</v>
      </c>
      <c r="D315" s="15"/>
    </row>
    <row r="316" spans="1:4">
      <c r="A316" s="3">
        <v>41852</v>
      </c>
      <c r="B316" s="10">
        <v>0.96737957289787813</v>
      </c>
      <c r="C316" s="11">
        <f t="shared" si="4"/>
        <v>0.74203234550637776</v>
      </c>
      <c r="D316" s="15"/>
    </row>
    <row r="317" spans="1:4">
      <c r="A317" s="3">
        <v>41883</v>
      </c>
      <c r="B317" s="10">
        <v>0.72395526104114305</v>
      </c>
      <c r="C317" s="11">
        <f t="shared" si="4"/>
        <v>0.78203992677995016</v>
      </c>
      <c r="D317" s="15"/>
    </row>
    <row r="318" spans="1:4">
      <c r="A318" s="3">
        <v>41913</v>
      </c>
      <c r="B318" s="10">
        <v>1.07586612660114</v>
      </c>
      <c r="C318" s="11">
        <f t="shared" si="4"/>
        <v>0.92240032018005369</v>
      </c>
      <c r="D318" s="15"/>
    </row>
    <row r="319" spans="1:4">
      <c r="A319" s="3">
        <v>41944</v>
      </c>
      <c r="B319" s="10">
        <v>0.74481288745216501</v>
      </c>
      <c r="C319" s="11">
        <f t="shared" si="4"/>
        <v>0.84821142503148261</v>
      </c>
      <c r="D319" s="15"/>
    </row>
    <row r="320" spans="1:4">
      <c r="A320" s="3">
        <v>41974</v>
      </c>
      <c r="B320" s="10">
        <v>0.65542412246777393</v>
      </c>
      <c r="C320" s="11">
        <f t="shared" si="4"/>
        <v>0.82536771217369298</v>
      </c>
      <c r="D320" s="15"/>
    </row>
    <row r="321" spans="1:4">
      <c r="A321" s="3">
        <v>42005</v>
      </c>
      <c r="B321" s="10">
        <v>1.4857224971493801</v>
      </c>
      <c r="C321" s="11">
        <f t="shared" si="4"/>
        <v>0.96198650235643957</v>
      </c>
      <c r="D321" s="15"/>
    </row>
    <row r="322" spans="1:4">
      <c r="A322" s="3">
        <v>42036</v>
      </c>
      <c r="B322" s="10">
        <v>0.85526018816553995</v>
      </c>
      <c r="C322" s="11">
        <f t="shared" si="4"/>
        <v>0.99880226926089799</v>
      </c>
      <c r="D322" s="15"/>
    </row>
    <row r="323" spans="1:4">
      <c r="A323" s="3">
        <v>42064</v>
      </c>
      <c r="B323" s="10">
        <v>1.31284108677557</v>
      </c>
      <c r="C323" s="11">
        <f t="shared" si="4"/>
        <v>1.2179412573634967</v>
      </c>
      <c r="D323" s="15"/>
    </row>
    <row r="324" spans="1:4">
      <c r="A324" s="3">
        <v>42095</v>
      </c>
      <c r="B324" s="10">
        <v>1.9059151937174699</v>
      </c>
      <c r="C324" s="11">
        <f t="shared" si="4"/>
        <v>1.3580054895528599</v>
      </c>
      <c r="D324" s="15"/>
    </row>
    <row r="325" spans="1:4">
      <c r="A325" s="3">
        <v>42125</v>
      </c>
      <c r="B325" s="10">
        <v>1.84829691999434</v>
      </c>
      <c r="C325" s="11">
        <f t="shared" si="4"/>
        <v>1.6890177334957934</v>
      </c>
      <c r="D325" s="15"/>
    </row>
    <row r="326" spans="1:4">
      <c r="A326" s="3">
        <v>42156</v>
      </c>
      <c r="B326" s="10">
        <v>1.53274488504454</v>
      </c>
      <c r="C326" s="11">
        <f t="shared" si="4"/>
        <v>1.7623189995854498</v>
      </c>
      <c r="D326" s="15"/>
    </row>
    <row r="327" spans="1:4">
      <c r="A327" s="3">
        <v>42186</v>
      </c>
      <c r="B327" s="10">
        <v>1.9912566264814202</v>
      </c>
      <c r="C327" s="11">
        <f t="shared" si="4"/>
        <v>1.7907661438401001</v>
      </c>
      <c r="D327" s="15"/>
    </row>
    <row r="328" spans="1:4">
      <c r="A328" s="3">
        <v>42217</v>
      </c>
      <c r="B328" s="10">
        <v>1.8144369285833801</v>
      </c>
      <c r="C328" s="11">
        <f t="shared" si="4"/>
        <v>1.7794794800364471</v>
      </c>
      <c r="D328" s="15"/>
    </row>
    <row r="329" spans="1:4">
      <c r="A329" s="3">
        <v>42248</v>
      </c>
      <c r="B329" s="10">
        <v>1.7022681900887502</v>
      </c>
      <c r="C329" s="11">
        <f t="shared" si="4"/>
        <v>1.8359872483845168</v>
      </c>
      <c r="D329" s="15"/>
    </row>
    <row r="330" spans="1:4">
      <c r="A330" s="3">
        <v>42278</v>
      </c>
      <c r="B330" s="10">
        <v>1.35539454914686</v>
      </c>
      <c r="C330" s="11">
        <f t="shared" si="4"/>
        <v>1.6240332226063299</v>
      </c>
      <c r="D330" s="15"/>
    </row>
    <row r="331" spans="1:4">
      <c r="A331" s="3">
        <v>42309</v>
      </c>
      <c r="B331" s="10">
        <v>1.4515637226309199</v>
      </c>
      <c r="C331" s="11">
        <f t="shared" ref="C331:C383" si="5">AVERAGE(B329:B331)</f>
        <v>1.5030754872888432</v>
      </c>
      <c r="D331" s="15"/>
    </row>
    <row r="332" spans="1:4">
      <c r="A332" s="3">
        <v>42339</v>
      </c>
      <c r="B332" s="10">
        <v>1.3984079916919099</v>
      </c>
      <c r="C332" s="11">
        <f t="shared" si="5"/>
        <v>1.4017887544898964</v>
      </c>
      <c r="D332" s="15"/>
    </row>
    <row r="333" spans="1:4">
      <c r="A333" s="3">
        <v>42370</v>
      </c>
      <c r="B333" s="10">
        <v>1.4850539167579602</v>
      </c>
      <c r="C333" s="11">
        <f t="shared" si="5"/>
        <v>1.4450085436935967</v>
      </c>
      <c r="D333" s="15"/>
    </row>
    <row r="334" spans="1:4">
      <c r="A334" s="3">
        <v>42401</v>
      </c>
      <c r="B334" s="10">
        <v>1.3044523492220701</v>
      </c>
      <c r="C334" s="11">
        <f t="shared" si="5"/>
        <v>1.39597141922398</v>
      </c>
      <c r="D334" s="15"/>
    </row>
    <row r="335" spans="1:4">
      <c r="A335" s="3">
        <v>42430</v>
      </c>
      <c r="B335" s="10">
        <v>1.44760689765168</v>
      </c>
      <c r="C335" s="11">
        <f t="shared" si="5"/>
        <v>1.4123710545439032</v>
      </c>
      <c r="D335" s="15"/>
    </row>
    <row r="336" spans="1:4">
      <c r="A336" s="3">
        <v>42461</v>
      </c>
      <c r="B336" s="10">
        <v>1.7785331858523898</v>
      </c>
      <c r="C336" s="11">
        <f t="shared" si="5"/>
        <v>1.5101974775753799</v>
      </c>
      <c r="D336" s="15"/>
    </row>
    <row r="337" spans="1:4">
      <c r="A337" s="3">
        <v>42491</v>
      </c>
      <c r="B337" s="10">
        <v>1.2428985096769298</v>
      </c>
      <c r="C337" s="11">
        <f t="shared" si="5"/>
        <v>1.4896795310603332</v>
      </c>
      <c r="D337" s="15"/>
    </row>
    <row r="338" spans="1:4">
      <c r="A338" s="3">
        <v>42522</v>
      </c>
      <c r="B338" s="10">
        <v>1.33498211929275</v>
      </c>
      <c r="C338" s="11">
        <f t="shared" si="5"/>
        <v>1.4521379382740232</v>
      </c>
      <c r="D338" s="15"/>
    </row>
    <row r="339" spans="1:4">
      <c r="A339" s="3">
        <v>42552</v>
      </c>
      <c r="B339" s="10">
        <v>1.60133921557629</v>
      </c>
      <c r="C339" s="11">
        <f t="shared" si="5"/>
        <v>1.3930732815153233</v>
      </c>
      <c r="D339" s="15"/>
    </row>
    <row r="340" spans="1:4">
      <c r="A340" s="3">
        <v>42583</v>
      </c>
      <c r="B340" s="10">
        <v>1.70729220146641</v>
      </c>
      <c r="C340" s="11">
        <f t="shared" si="5"/>
        <v>1.5478711787784833</v>
      </c>
      <c r="D340" s="15"/>
    </row>
    <row r="341" spans="1:4">
      <c r="A341" s="3">
        <v>42614</v>
      </c>
      <c r="B341" s="10">
        <v>1.5521330810674301</v>
      </c>
      <c r="C341" s="11">
        <f t="shared" si="5"/>
        <v>1.6202548327033768</v>
      </c>
      <c r="D341" s="15"/>
    </row>
    <row r="342" spans="1:4">
      <c r="A342" s="3">
        <v>42644</v>
      </c>
      <c r="B342" s="10">
        <v>1.6939378758736598</v>
      </c>
      <c r="C342" s="11">
        <f t="shared" si="5"/>
        <v>1.6511210528025</v>
      </c>
      <c r="D342" s="15"/>
    </row>
    <row r="343" spans="1:4">
      <c r="A343" s="3">
        <v>42675</v>
      </c>
      <c r="B343" s="10">
        <v>1.9042896580769302</v>
      </c>
      <c r="C343" s="11">
        <f t="shared" si="5"/>
        <v>1.7167868716726733</v>
      </c>
      <c r="D343" s="15"/>
    </row>
    <row r="344" spans="1:4">
      <c r="A344" s="3">
        <v>42705</v>
      </c>
      <c r="B344" s="10">
        <v>1.95131873539514</v>
      </c>
      <c r="C344" s="11">
        <f t="shared" si="5"/>
        <v>1.8498487564485766</v>
      </c>
      <c r="D344" s="15"/>
    </row>
    <row r="345" spans="1:4">
      <c r="A345" s="3">
        <v>42736</v>
      </c>
      <c r="B345" s="10">
        <v>2.0764289079676201</v>
      </c>
      <c r="C345" s="11">
        <f t="shared" si="5"/>
        <v>1.9773457671465635</v>
      </c>
      <c r="D345" s="15"/>
    </row>
    <row r="346" spans="1:4">
      <c r="A346" s="3">
        <v>42767</v>
      </c>
      <c r="B346" s="10">
        <v>2.3325826416925599</v>
      </c>
      <c r="C346" s="11">
        <f t="shared" si="5"/>
        <v>2.1201100950184402</v>
      </c>
      <c r="D346" s="15"/>
    </row>
    <row r="347" spans="1:4">
      <c r="A347" s="3">
        <v>42795</v>
      </c>
      <c r="B347" s="10">
        <v>2.1636639087855998</v>
      </c>
      <c r="C347" s="11">
        <f t="shared" si="5"/>
        <v>2.1908918194819265</v>
      </c>
      <c r="D347" s="15"/>
    </row>
    <row r="348" spans="1:4">
      <c r="A348" s="3">
        <v>42826</v>
      </c>
      <c r="B348" s="10">
        <v>2.62196651558695</v>
      </c>
      <c r="C348" s="11">
        <f t="shared" si="5"/>
        <v>2.3727376886883698</v>
      </c>
      <c r="D348" s="15"/>
    </row>
    <row r="349" spans="1:4">
      <c r="A349" s="3">
        <v>42856</v>
      </c>
      <c r="B349" s="10">
        <v>2.5940051897346503</v>
      </c>
      <c r="C349" s="11">
        <f t="shared" si="5"/>
        <v>2.4598785380357335</v>
      </c>
      <c r="D349" s="15"/>
    </row>
    <row r="350" spans="1:4">
      <c r="A350" s="3">
        <v>42887</v>
      </c>
      <c r="B350" s="10">
        <v>2.50608538858654</v>
      </c>
      <c r="C350" s="11">
        <f t="shared" si="5"/>
        <v>2.5740190313027131</v>
      </c>
      <c r="D350" s="15"/>
    </row>
    <row r="351" spans="1:4">
      <c r="A351" s="3">
        <v>42917</v>
      </c>
      <c r="B351" s="10">
        <v>2.5644220746986499</v>
      </c>
      <c r="C351" s="11">
        <f t="shared" si="5"/>
        <v>2.5548375510066132</v>
      </c>
      <c r="D351" s="15"/>
    </row>
    <row r="352" spans="1:4">
      <c r="A352" s="3">
        <v>42948</v>
      </c>
      <c r="B352" s="10">
        <v>2.2737408759036399</v>
      </c>
      <c r="C352" s="11">
        <f t="shared" si="5"/>
        <v>2.4480827797296101</v>
      </c>
      <c r="D352" s="15"/>
    </row>
    <row r="353" spans="1:4">
      <c r="A353" s="3">
        <v>42979</v>
      </c>
      <c r="B353" s="10">
        <v>2.7426632653049698</v>
      </c>
      <c r="C353" s="11">
        <f t="shared" si="5"/>
        <v>2.5269420719690867</v>
      </c>
      <c r="D353" s="15"/>
    </row>
    <row r="354" spans="1:4">
      <c r="A354" s="3">
        <v>43009</v>
      </c>
      <c r="B354" s="10">
        <v>2.76132191968376</v>
      </c>
      <c r="C354" s="11">
        <f t="shared" si="5"/>
        <v>2.5925753536307901</v>
      </c>
      <c r="D354" s="15"/>
    </row>
    <row r="355" spans="1:4">
      <c r="A355" s="3">
        <v>43040</v>
      </c>
      <c r="B355" s="10">
        <v>2.7004776514755999</v>
      </c>
      <c r="C355" s="11">
        <f t="shared" si="5"/>
        <v>2.7348209454881101</v>
      </c>
      <c r="D355" s="15"/>
    </row>
    <row r="356" spans="1:4">
      <c r="A356" s="3">
        <v>43070</v>
      </c>
      <c r="B356" s="10">
        <v>2.7381305627645998</v>
      </c>
      <c r="C356" s="11">
        <f t="shared" si="5"/>
        <v>2.7333100446413199</v>
      </c>
      <c r="D356" s="15"/>
    </row>
    <row r="357" spans="1:4">
      <c r="A357" s="3">
        <v>43101</v>
      </c>
      <c r="B357" s="10">
        <v>2.7998663057320399</v>
      </c>
      <c r="C357" s="11">
        <f t="shared" si="5"/>
        <v>2.7461581733240799</v>
      </c>
      <c r="D357" s="15"/>
    </row>
    <row r="358" spans="1:4">
      <c r="A358" s="3">
        <v>43132</v>
      </c>
      <c r="B358" s="10">
        <v>2.5021604373946098</v>
      </c>
      <c r="C358" s="11">
        <f t="shared" si="5"/>
        <v>2.6800524352970831</v>
      </c>
      <c r="D358" s="15"/>
    </row>
    <row r="359" spans="1:4">
      <c r="A359" s="3">
        <v>43160</v>
      </c>
      <c r="B359" s="10">
        <v>2.6766628959130201</v>
      </c>
      <c r="C359" s="11">
        <f t="shared" si="5"/>
        <v>2.6595632130132234</v>
      </c>
      <c r="D359" s="15"/>
    </row>
    <row r="360" spans="1:4">
      <c r="A360" s="3">
        <v>43191</v>
      </c>
      <c r="B360" s="10">
        <v>2.4566484921407201</v>
      </c>
      <c r="C360" s="11">
        <f t="shared" si="5"/>
        <v>2.54515727514945</v>
      </c>
      <c r="D360" s="15"/>
    </row>
    <row r="361" spans="1:4">
      <c r="A361" s="3">
        <v>43221</v>
      </c>
      <c r="B361" s="10">
        <v>2.5178665190829199</v>
      </c>
      <c r="C361" s="11">
        <f t="shared" si="5"/>
        <v>2.5503926357122197</v>
      </c>
      <c r="D361" s="15"/>
    </row>
    <row r="362" spans="1:4">
      <c r="A362" s="3">
        <v>43252</v>
      </c>
      <c r="B362" s="10">
        <v>2.6313963090974299</v>
      </c>
      <c r="C362" s="11">
        <f t="shared" si="5"/>
        <v>2.5353037734403565</v>
      </c>
      <c r="D362" s="15"/>
    </row>
    <row r="363" spans="1:4">
      <c r="A363" s="3">
        <v>43282</v>
      </c>
      <c r="B363" s="10">
        <v>2.4542730355462496</v>
      </c>
      <c r="C363" s="11">
        <f t="shared" si="5"/>
        <v>2.534511954575533</v>
      </c>
      <c r="D363" s="15"/>
    </row>
    <row r="364" spans="1:4">
      <c r="A364" s="3">
        <v>43313</v>
      </c>
      <c r="B364" s="10">
        <v>2.67704166129682</v>
      </c>
      <c r="C364" s="11">
        <f t="shared" si="5"/>
        <v>2.5875703353135</v>
      </c>
      <c r="D364" s="15"/>
    </row>
    <row r="365" spans="1:4">
      <c r="A365" s="3">
        <v>43344</v>
      </c>
      <c r="B365" s="10">
        <v>2.5144745795291099</v>
      </c>
      <c r="C365" s="11">
        <f t="shared" si="5"/>
        <v>2.5485964254573932</v>
      </c>
      <c r="D365" s="15"/>
    </row>
    <row r="366" spans="1:4">
      <c r="A366" s="3">
        <v>43374</v>
      </c>
      <c r="B366" s="10">
        <v>2.4918642141111702</v>
      </c>
      <c r="C366" s="11">
        <f t="shared" si="5"/>
        <v>2.5611268183123665</v>
      </c>
      <c r="D366" s="15"/>
    </row>
    <row r="367" spans="1:4">
      <c r="A367" s="3">
        <v>43405</v>
      </c>
      <c r="B367" s="10">
        <v>2.5931767509032699</v>
      </c>
      <c r="C367" s="11">
        <f t="shared" si="5"/>
        <v>2.5331718481811833</v>
      </c>
      <c r="D367" s="15"/>
    </row>
    <row r="368" spans="1:4">
      <c r="A368" s="3">
        <v>43435</v>
      </c>
      <c r="B368" s="10">
        <v>2.7856014574027501</v>
      </c>
      <c r="C368" s="11">
        <f t="shared" si="5"/>
        <v>2.6235474741390634</v>
      </c>
      <c r="D368" s="15"/>
    </row>
    <row r="369" spans="1:4">
      <c r="A369" s="3">
        <v>43466</v>
      </c>
      <c r="B369" s="10">
        <v>2.6793788412025101</v>
      </c>
      <c r="C369" s="11">
        <f t="shared" si="5"/>
        <v>2.6860523498361766</v>
      </c>
      <c r="D369" s="15"/>
    </row>
    <row r="370" spans="1:4">
      <c r="A370" s="3">
        <v>43497</v>
      </c>
      <c r="B370" s="10">
        <v>2.9480756095120699</v>
      </c>
      <c r="C370" s="11">
        <f t="shared" si="5"/>
        <v>2.8043519693724437</v>
      </c>
      <c r="D370" s="15"/>
    </row>
    <row r="371" spans="1:4">
      <c r="A371" s="3">
        <v>43525</v>
      </c>
      <c r="B371" s="10">
        <v>2.6541344828850399</v>
      </c>
      <c r="C371" s="11">
        <f t="shared" si="5"/>
        <v>2.7605296445332068</v>
      </c>
      <c r="D371" s="15"/>
    </row>
    <row r="372" spans="1:4">
      <c r="A372" s="3">
        <v>43556</v>
      </c>
      <c r="B372" s="10">
        <v>2.39386498151993</v>
      </c>
      <c r="C372" s="11">
        <f t="shared" si="5"/>
        <v>2.6653583579723468</v>
      </c>
      <c r="D372" s="15"/>
    </row>
    <row r="373" spans="1:4">
      <c r="A373" s="3">
        <v>43586</v>
      </c>
      <c r="B373" s="10">
        <v>2.1618391246668098</v>
      </c>
      <c r="C373" s="11">
        <f t="shared" si="5"/>
        <v>2.4032795296905936</v>
      </c>
      <c r="D373" s="15"/>
    </row>
    <row r="374" spans="1:4">
      <c r="A374" s="3">
        <v>43617</v>
      </c>
      <c r="B374" s="10">
        <v>2.24848006644942</v>
      </c>
      <c r="C374" s="11">
        <f t="shared" si="5"/>
        <v>2.2680613908787199</v>
      </c>
      <c r="D374" s="15"/>
    </row>
    <row r="375" spans="1:4">
      <c r="A375" s="3">
        <v>43647</v>
      </c>
      <c r="B375" s="10">
        <v>2.05899654585073</v>
      </c>
      <c r="C375" s="11">
        <f t="shared" si="5"/>
        <v>2.1564385789889866</v>
      </c>
      <c r="D375" s="15"/>
    </row>
    <row r="376" spans="1:4">
      <c r="A376" s="3">
        <v>43678</v>
      </c>
      <c r="B376" s="10">
        <v>1.8338489723957199</v>
      </c>
      <c r="C376" s="11">
        <f t="shared" si="5"/>
        <v>2.0471085282319565</v>
      </c>
      <c r="D376" s="15"/>
    </row>
    <row r="377" spans="1:4">
      <c r="A377" s="3">
        <v>43709</v>
      </c>
      <c r="B377" s="10">
        <v>1.9164958006469099</v>
      </c>
      <c r="C377" s="11">
        <f t="shared" si="5"/>
        <v>1.9364471062977866</v>
      </c>
      <c r="D377" s="15"/>
    </row>
    <row r="378" spans="1:4">
      <c r="A378" s="3">
        <v>43739</v>
      </c>
      <c r="B378" s="10">
        <v>1.7164497586352701</v>
      </c>
      <c r="C378" s="11">
        <f t="shared" si="5"/>
        <v>1.8222648438926334</v>
      </c>
      <c r="D378" s="15"/>
    </row>
    <row r="379" spans="1:4">
      <c r="A379" s="3">
        <v>43770</v>
      </c>
      <c r="B379" s="10">
        <v>2.2654001550134399</v>
      </c>
      <c r="C379" s="11">
        <f t="shared" si="5"/>
        <v>1.9661152380985401</v>
      </c>
      <c r="D379" s="15"/>
    </row>
    <row r="380" spans="1:4">
      <c r="A380" s="3">
        <v>43800</v>
      </c>
      <c r="B380" s="10">
        <v>2.0536675657607297</v>
      </c>
      <c r="C380" s="11">
        <f t="shared" si="5"/>
        <v>2.0118391598031464</v>
      </c>
      <c r="D380" s="15"/>
    </row>
    <row r="381" spans="1:4">
      <c r="A381" s="3">
        <v>43831</v>
      </c>
      <c r="B381" s="10">
        <v>2.4605749123940899</v>
      </c>
      <c r="C381" s="11">
        <f t="shared" si="5"/>
        <v>2.2598808777227535</v>
      </c>
      <c r="D381" s="15"/>
    </row>
    <row r="382" spans="1:4">
      <c r="A382" s="3">
        <v>43862</v>
      </c>
      <c r="B382" s="10">
        <v>2.3348787335757999</v>
      </c>
      <c r="C382" s="11">
        <f t="shared" si="5"/>
        <v>2.2830404039102068</v>
      </c>
      <c r="D382" s="15"/>
    </row>
    <row r="383" spans="1:4">
      <c r="A383" s="3">
        <v>43891</v>
      </c>
      <c r="B383" s="10">
        <v>0.90254137305644799</v>
      </c>
      <c r="C383" s="11">
        <f t="shared" si="5"/>
        <v>1.8993316730087793</v>
      </c>
      <c r="D383" s="15"/>
    </row>
    <row r="384" spans="1:4">
      <c r="A384" s="3">
        <v>43922</v>
      </c>
      <c r="B384" s="10">
        <v>-7.1976071971054694</v>
      </c>
      <c r="C384" s="11">
        <f t="shared" ref="C384:C409" si="6">AVERAGE(B382:B384)</f>
        <v>-1.3200623634910738</v>
      </c>
    </row>
    <row r="385" spans="1:3">
      <c r="A385" s="3">
        <v>43952</v>
      </c>
      <c r="B385" s="10">
        <v>-7.2297240248681396</v>
      </c>
      <c r="C385" s="11">
        <f t="shared" si="6"/>
        <v>-4.5082632829723872</v>
      </c>
    </row>
    <row r="386" spans="1:3">
      <c r="A386" s="3">
        <v>43983</v>
      </c>
      <c r="B386" s="10">
        <v>-4.2463369686140702</v>
      </c>
      <c r="C386" s="11">
        <f t="shared" si="6"/>
        <v>-6.224556063529227</v>
      </c>
    </row>
    <row r="387" spans="1:3">
      <c r="A387" s="3">
        <v>44013</v>
      </c>
      <c r="B387" s="10">
        <v>-2.6493225929867901</v>
      </c>
      <c r="C387" s="11">
        <f t="shared" si="6"/>
        <v>-4.7084611954896669</v>
      </c>
    </row>
    <row r="388" spans="1:3">
      <c r="A388" s="3">
        <v>44044</v>
      </c>
      <c r="B388" s="10">
        <v>-1.4016997549761701</v>
      </c>
      <c r="C388" s="11">
        <f t="shared" si="6"/>
        <v>-2.7657864388590099</v>
      </c>
    </row>
    <row r="389" spans="1:3">
      <c r="A389" s="3">
        <v>44075</v>
      </c>
      <c r="B389" s="10">
        <v>-0.95023276544633195</v>
      </c>
      <c r="C389" s="11">
        <f t="shared" si="6"/>
        <v>-1.6670850378030975</v>
      </c>
    </row>
    <row r="390" spans="1:3">
      <c r="A390" s="3">
        <v>44105</v>
      </c>
      <c r="B390" s="10">
        <v>-0.40163645102670797</v>
      </c>
      <c r="C390" s="11">
        <f t="shared" si="6"/>
        <v>-0.91785632381640336</v>
      </c>
    </row>
    <row r="391" spans="1:3">
      <c r="A391" s="3">
        <v>44136</v>
      </c>
      <c r="B391" s="10">
        <v>-1.23168523616041</v>
      </c>
      <c r="C391" s="11">
        <f t="shared" si="6"/>
        <v>-0.86118481754448339</v>
      </c>
    </row>
    <row r="392" spans="1:3">
      <c r="A392" s="3">
        <v>44166</v>
      </c>
      <c r="B392" s="10">
        <v>-0.79721007917708497</v>
      </c>
      <c r="C392" s="11">
        <f t="shared" si="6"/>
        <v>-0.81017725545473429</v>
      </c>
    </row>
    <row r="393" spans="1:3">
      <c r="A393" s="3">
        <v>44197</v>
      </c>
      <c r="B393" s="10">
        <v>-1.09128171980641</v>
      </c>
      <c r="C393" s="11">
        <f t="shared" si="6"/>
        <v>-1.0400590117146351</v>
      </c>
    </row>
    <row r="394" spans="1:3">
      <c r="A394" s="3">
        <v>44228</v>
      </c>
      <c r="B394" s="10">
        <v>-2.50264503419324</v>
      </c>
      <c r="C394" s="11">
        <f t="shared" si="6"/>
        <v>-1.4637122777255784</v>
      </c>
    </row>
    <row r="395" spans="1:3">
      <c r="A395" s="3">
        <v>44256</v>
      </c>
      <c r="B395" s="10">
        <v>-0.94536707997677893</v>
      </c>
      <c r="C395" s="11">
        <f t="shared" si="6"/>
        <v>-1.5130979446588098</v>
      </c>
    </row>
    <row r="396" spans="1:3">
      <c r="A396" s="3">
        <v>44287</v>
      </c>
      <c r="B396" s="10">
        <v>0.76174924549709599</v>
      </c>
      <c r="C396" s="11">
        <f t="shared" si="6"/>
        <v>-0.89542095622430773</v>
      </c>
    </row>
    <row r="397" spans="1:3">
      <c r="A397" s="3">
        <v>44317</v>
      </c>
      <c r="B397" s="10">
        <v>1.66628371380989</v>
      </c>
      <c r="C397" s="11">
        <f t="shared" si="6"/>
        <v>0.49422195977673572</v>
      </c>
    </row>
    <row r="398" spans="1:3">
      <c r="A398" s="3">
        <v>44348</v>
      </c>
      <c r="B398" s="10">
        <v>2.0466394784007602</v>
      </c>
      <c r="C398" s="11">
        <f t="shared" si="6"/>
        <v>1.4915574792359152</v>
      </c>
    </row>
    <row r="399" spans="1:3">
      <c r="A399" s="3">
        <v>44378</v>
      </c>
      <c r="B399" s="10">
        <v>1.35658916097889</v>
      </c>
      <c r="C399" s="11">
        <f t="shared" si="6"/>
        <v>1.6898374510631802</v>
      </c>
    </row>
    <row r="400" spans="1:3">
      <c r="A400" s="3">
        <v>44409</v>
      </c>
      <c r="B400" s="10">
        <v>1.8940419616678601</v>
      </c>
      <c r="C400" s="11">
        <f t="shared" si="6"/>
        <v>1.7657568670158366</v>
      </c>
    </row>
    <row r="401" spans="1:3">
      <c r="A401" s="3">
        <v>44440</v>
      </c>
      <c r="B401" s="10">
        <v>1.7803221677157299</v>
      </c>
      <c r="C401" s="11">
        <f t="shared" si="6"/>
        <v>1.6769844301208268</v>
      </c>
    </row>
    <row r="402" spans="1:3">
      <c r="A402" s="3">
        <v>44470</v>
      </c>
      <c r="B402" s="10">
        <v>2.1783097497405799</v>
      </c>
      <c r="C402" s="11">
        <f t="shared" si="6"/>
        <v>1.95089129304139</v>
      </c>
    </row>
    <row r="403" spans="1:3">
      <c r="A403" s="3">
        <v>44501</v>
      </c>
      <c r="B403" s="10">
        <v>2.11538726754232</v>
      </c>
      <c r="C403" s="11">
        <f t="shared" si="6"/>
        <v>2.0246730616662099</v>
      </c>
    </row>
    <row r="404" spans="1:3">
      <c r="A404" s="3">
        <v>44531</v>
      </c>
      <c r="B404" s="10">
        <v>2.2406052483411698</v>
      </c>
      <c r="C404" s="11">
        <f t="shared" si="6"/>
        <v>2.1781007552080234</v>
      </c>
    </row>
    <row r="405" spans="1:3">
      <c r="A405" s="3">
        <v>44562</v>
      </c>
      <c r="B405" s="10">
        <v>2.0257041345911797</v>
      </c>
      <c r="C405" s="11">
        <f t="shared" si="6"/>
        <v>2.1272322168248898</v>
      </c>
    </row>
    <row r="406" spans="1:3">
      <c r="A406" s="3">
        <v>44593</v>
      </c>
      <c r="B406" s="10">
        <v>2.5153106572343398</v>
      </c>
      <c r="C406" s="11">
        <f t="shared" si="6"/>
        <v>2.2605400133888964</v>
      </c>
    </row>
    <row r="407" spans="1:3">
      <c r="A407" s="3">
        <v>44621</v>
      </c>
      <c r="B407" s="10">
        <v>1.9269185272886398</v>
      </c>
      <c r="C407" s="11">
        <f t="shared" si="6"/>
        <v>2.1559777730380532</v>
      </c>
    </row>
    <row r="408" spans="1:3">
      <c r="A408" s="3">
        <v>44652</v>
      </c>
      <c r="B408" s="10">
        <v>1.8949000967948599</v>
      </c>
      <c r="C408" s="11">
        <f t="shared" si="6"/>
        <v>2.1123764271059464</v>
      </c>
    </row>
    <row r="409" spans="1:3">
      <c r="A409" s="3">
        <v>44682</v>
      </c>
      <c r="B409" s="10">
        <v>1.7684792550811401</v>
      </c>
      <c r="C409" s="11">
        <f t="shared" si="6"/>
        <v>1.8634326263882135</v>
      </c>
    </row>
    <row r="410" spans="1:3">
      <c r="A410" s="3">
        <v>44713</v>
      </c>
      <c r="B410" s="10">
        <v>1.5888165278511799</v>
      </c>
      <c r="C410" s="11">
        <f t="shared" ref="C410" si="7">AVERAGE(B408:B410)</f>
        <v>1.7507319599090601</v>
      </c>
    </row>
    <row r="411" spans="1:3">
      <c r="A411" s="3">
        <v>44743</v>
      </c>
      <c r="B411" s="10">
        <v>1.7955068766087798</v>
      </c>
      <c r="C411" s="11">
        <f t="shared" ref="C411" si="8">AVERAGE(B409:B411)</f>
        <v>1.7176008865137</v>
      </c>
    </row>
    <row r="412" spans="1:3">
      <c r="A412" s="3">
        <v>44774</v>
      </c>
      <c r="B412" s="10">
        <v>1.6467183802779599</v>
      </c>
      <c r="C412" s="11">
        <f t="shared" ref="C412" si="9">AVERAGE(B410:B412)</f>
        <v>1.6770139282459733</v>
      </c>
    </row>
    <row r="413" spans="1:3">
      <c r="A413" s="3">
        <v>44805</v>
      </c>
      <c r="B413" s="10">
        <v>1.4206258726694601</v>
      </c>
      <c r="C413" s="11">
        <f t="shared" ref="C413" si="10">AVERAGE(B411:B413)</f>
        <v>1.6209503765187332</v>
      </c>
    </row>
    <row r="414" spans="1:3">
      <c r="A414" s="3">
        <v>44835</v>
      </c>
      <c r="B414" s="10">
        <v>1.1462651809327999</v>
      </c>
      <c r="C414" s="11">
        <f t="shared" ref="C414" si="11">AVERAGE(B412:B414)</f>
        <v>1.4045364779600733</v>
      </c>
    </row>
    <row r="415" spans="1:3">
      <c r="A415" s="3">
        <v>44866</v>
      </c>
      <c r="B415" s="10">
        <v>1.3922867645627999</v>
      </c>
      <c r="C415" s="11">
        <f t="shared" ref="C415" si="12">AVERAGE(B413:B415)</f>
        <v>1.3197259393883531</v>
      </c>
    </row>
    <row r="416" spans="1:3">
      <c r="A416" s="3">
        <v>44896</v>
      </c>
      <c r="B416" s="10">
        <v>1.3898543834638999</v>
      </c>
      <c r="C416" s="11">
        <f t="shared" ref="C416" si="13">AVERAGE(B414:B416)</f>
        <v>1.3094687763198334</v>
      </c>
    </row>
    <row r="417" spans="1:3">
      <c r="A417" s="3">
        <v>44927</v>
      </c>
      <c r="B417" s="10">
        <v>1.6667633479177899</v>
      </c>
      <c r="C417" s="11">
        <f t="shared" ref="C417" si="14">AVERAGE(B415:B417)</f>
        <v>1.4829681653148299</v>
      </c>
    </row>
    <row r="418" spans="1:3">
      <c r="A418" s="3">
        <v>44958</v>
      </c>
      <c r="B418" s="10">
        <v>2.0240939255056101</v>
      </c>
      <c r="C418" s="11">
        <f t="shared" ref="C418" si="15">AVERAGE(B416:B418)</f>
        <v>1.6935705522957665</v>
      </c>
    </row>
    <row r="419" spans="1:3">
      <c r="A419" s="3">
        <v>44986</v>
      </c>
      <c r="B419" s="10">
        <v>2.1048900504933599</v>
      </c>
      <c r="C419" s="11">
        <f t="shared" ref="C419" si="16">AVERAGE(B417:B419)</f>
        <v>1.9319157746389199</v>
      </c>
    </row>
    <row r="420" spans="1:3">
      <c r="A420" s="3">
        <v>45017</v>
      </c>
      <c r="B420" s="10">
        <v>2.3130952352565299</v>
      </c>
      <c r="C420" s="11">
        <f t="shared" ref="C420" si="17">AVERAGE(B418:B420)</f>
        <v>2.1473597370851665</v>
      </c>
    </row>
    <row r="421" spans="1:3">
      <c r="A421" s="3">
        <v>45047</v>
      </c>
      <c r="B421" s="10">
        <v>1.54920754357791</v>
      </c>
      <c r="C421" s="11">
        <f t="shared" ref="C421" si="18">AVERAGE(B419:B421)</f>
        <v>1.9890642764425996</v>
      </c>
    </row>
    <row r="422" spans="1:3">
      <c r="A422" s="3">
        <v>45078</v>
      </c>
      <c r="B422" s="10">
        <v>1.5850128009639399</v>
      </c>
      <c r="C422" s="11">
        <f t="shared" ref="C422" si="19">AVERAGE(B420:B422)</f>
        <v>1.8157718599327932</v>
      </c>
    </row>
    <row r="423" spans="1:3">
      <c r="A423" s="3">
        <v>45108</v>
      </c>
      <c r="B423" s="10">
        <v>1.4468523913307199</v>
      </c>
      <c r="C423" s="11">
        <f t="shared" ref="C423" si="20">AVERAGE(B421:B423)</f>
        <v>1.5270242452908567</v>
      </c>
    </row>
    <row r="424" spans="1:3">
      <c r="A424" s="3">
        <v>45139</v>
      </c>
      <c r="B424" s="10">
        <v>1.37967626584161</v>
      </c>
      <c r="C424" s="11">
        <f t="shared" ref="C424" si="21">AVERAGE(B422:B424)</f>
        <v>1.4705138193787566</v>
      </c>
    </row>
    <row r="425" spans="1:3">
      <c r="A425" s="3">
        <v>45170</v>
      </c>
      <c r="B425" s="10">
        <v>0.92714317301604898</v>
      </c>
      <c r="C425" s="11">
        <f t="shared" ref="C425" si="22">AVERAGE(B423:B425)</f>
        <v>1.2512239433961263</v>
      </c>
    </row>
    <row r="426" spans="1:3">
      <c r="A426" s="3">
        <v>45200</v>
      </c>
      <c r="B426" s="10">
        <v>0.74645715341770091</v>
      </c>
      <c r="C426" s="11">
        <f t="shared" ref="C426" si="23">AVERAGE(B424:B426)</f>
        <v>1.0177588640917865</v>
      </c>
    </row>
    <row r="427" spans="1:3">
      <c r="A427" s="3">
        <v>45231</v>
      </c>
      <c r="B427" s="10">
        <v>1.2066621607174</v>
      </c>
      <c r="C427" s="11">
        <f t="shared" ref="C427" si="24">AVERAGE(B425:B427)</f>
        <v>0.96008749571704988</v>
      </c>
    </row>
    <row r="428" spans="1:3">
      <c r="A428" s="3">
        <v>45261</v>
      </c>
      <c r="B428" s="10">
        <v>1.50850866282131</v>
      </c>
      <c r="C428" s="11">
        <f t="shared" ref="C428" si="25">AVERAGE(B426:B428)</f>
        <v>1.1538759923188036</v>
      </c>
    </row>
    <row r="429" spans="1:3">
      <c r="A429" s="3">
        <v>45292</v>
      </c>
      <c r="B429" s="10">
        <v>1.8728975936726602</v>
      </c>
      <c r="C429" s="11">
        <f t="shared" ref="C429" si="26">AVERAGE(B427:B429)</f>
        <v>1.5293561390704566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9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18.409139289000002</v>
      </c>
      <c r="D99" s="9">
        <f t="shared" ref="D99" si="23">AVERAGE(C98:C99)</f>
        <v>20.980141083500001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F103" sqref="F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C103" sqref="C103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3.0292466609999993</v>
      </c>
      <c r="D99" s="9">
        <f t="shared" ref="D99" si="23">AVERAGE(C98:C99)</f>
        <v>4.2027274879999998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14.471774104</v>
      </c>
      <c r="D99" s="9">
        <f t="shared" ref="D99" si="23">AVERAGE(C98:C99)</f>
        <v>8.804571138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>
        <v>-2.140587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9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>
        <v>9.6620779999999993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1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K286" sqref="K286"/>
    </sheetView>
  </sheetViews>
  <sheetFormatPr defaultRowHeight="15"/>
  <sheetData>
    <row r="1" spans="1:11">
      <c r="A1" s="5" t="s">
        <v>1080</v>
      </c>
    </row>
    <row r="2" spans="1:11">
      <c r="A2" s="1" t="s">
        <v>1081</v>
      </c>
    </row>
    <row r="3" spans="1:11">
      <c r="A3" s="2"/>
    </row>
    <row r="4" spans="1:11">
      <c r="A4" s="2" t="s">
        <v>1082</v>
      </c>
    </row>
    <row r="5" spans="1:11" ht="15" customHeight="1">
      <c r="A5" s="60" t="s">
        <v>506</v>
      </c>
      <c r="B5" s="54" t="s">
        <v>510</v>
      </c>
      <c r="C5" s="55"/>
      <c r="D5" s="54" t="s">
        <v>1083</v>
      </c>
      <c r="E5" s="55"/>
      <c r="F5" s="54" t="s">
        <v>1084</v>
      </c>
      <c r="G5" s="55"/>
      <c r="H5" s="54" t="s">
        <v>1085</v>
      </c>
      <c r="I5" s="55"/>
      <c r="J5" s="54" t="s">
        <v>1086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3.3888866873059804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5.5955917833649931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5.1089154828828462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5.5962632638249472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6.6643865220178142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6.1566787470496527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8.0775118085638464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6.2239988615850468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7.6500044629513191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6.6631159877152104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7.9279567742633761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13.724691978546604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6.7141717638453162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4.8949083933697128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7.1105413318075161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7.6777372798836883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11.820864059872108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8.3538467979916362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9.45954704190979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12.784254790294611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7.046030151289111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6.525621521620149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10.275356866088345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16.027616412999492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20.201230467847271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15.183100140654476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8.0298830992778623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4.1108370805046963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6.4168583451267542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12.921032187063163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4.2710236543418478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6.3081176354367887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8.5415283060323119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6.5157236043727647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6.2867791915373417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4.5681127520160016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5.7259773741293669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5.4533144178059851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7.9902949642516825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8.0539372922432957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5.7961364610617698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8.7732782578975019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8.2042710221768544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6.487304587225335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6.3060354862287973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10.670202872542857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6.0025258916252442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5.8522383502869211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5.4846427952965744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5.2071930938898401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7.9938759899501699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7.10081847145217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9.0494668666934857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7.9051967152023384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9.9658635214712596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9.5144653855589638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6.4782763798686434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9.4149994858838468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7.6069272076666543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7.0575460556552727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13.552926634639407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6.1533355155575338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7.2252514010187072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3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</v>
      </c>
      <c r="G76" s="11">
        <f t="shared" ref="G76:G139" si="3">AVERAGE(F74:F76)</f>
        <v>-17.466666666666669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-22.333333333333332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</v>
      </c>
      <c r="G250" s="11">
        <f t="shared" si="7"/>
        <v>7.1333333333333329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6.8999999999999995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6.9666666666666659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-2.8</v>
      </c>
      <c r="G304" s="11">
        <f t="shared" si="9"/>
        <v>-0.69999999999999984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-2.9666666666666668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-7.1000000000000005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-12.833333333333334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-13.1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-12.966666666666667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-2.8666666666666667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-2.6333333333333333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-2.3666666666666667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-1.6666666666666667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2.6333333333333333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3.3000000000000003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6.8666666666666671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2.5333333333333332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-10.3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-11.133333333333335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-6.8666666666666671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-0.56666666666666665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-0.93333333333333324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-0.46666666666666673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</v>
      </c>
      <c r="G442" s="11">
        <f t="shared" ref="G442" si="36">AVERAGE(F440:F442)</f>
        <v>-3.3333333333333326E-2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0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-5.0999999999999996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-7.166666666666667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</v>
      </c>
      <c r="F449" s="8">
        <v>-8.8000000000000007</v>
      </c>
      <c r="G449" s="11">
        <f t="shared" ref="G449" si="50">AVERAGE(F447:F449)</f>
        <v>-9.2666666666666675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-12.2</v>
      </c>
      <c r="F450" s="8">
        <v>-9.1999999999999993</v>
      </c>
      <c r="G450" s="11">
        <f t="shared" ref="G450" si="52">AVERAGE(F448:F450)</f>
        <v>-9.3000000000000007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-13.8</v>
      </c>
      <c r="F451" s="8">
        <v>-9.5</v>
      </c>
      <c r="G451" s="11">
        <f t="shared" ref="G451" si="54">AVERAGE(F449:F451)</f>
        <v>-9.1666666666666661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-12.5</v>
      </c>
      <c r="F452" s="8">
        <v>-9.1999999999999993</v>
      </c>
      <c r="G452" s="11">
        <f t="shared" ref="G452" si="56">AVERAGE(F450:F452)</f>
        <v>-9.2999999999999989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 t="s">
        <v>4</v>
      </c>
      <c r="F453" s="8" t="s">
        <v>4</v>
      </c>
      <c r="G453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2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2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2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2024-01-25T13:20:27Z</dcterms:modified>
</cp:coreProperties>
</file>