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\\netfiles-lsb\areas\lsb\GET_IASSLOCAL\03_Indicadores\Taxas de esforço_BdP\8 Destaque\"/>
    </mc:Choice>
  </mc:AlternateContent>
  <xr:revisionPtr revIDLastSave="0" documentId="13_ncr:1_{3178B7A7-BD5F-48FE-B511-67714A2C6C6A}" xr6:coauthVersionLast="47" xr6:coauthVersionMax="47" xr10:uidLastSave="{00000000-0000-0000-0000-000000000000}"/>
  <bookViews>
    <workbookView xWindow="-120" yWindow="-120" windowWidth="29040" windowHeight="15720" tabRatio="923" xr2:uid="{00000000-000D-0000-FFFF-FFFF00000000}"/>
  </bookViews>
  <sheets>
    <sheet name="Índice" sheetId="343" r:id="rId1"/>
    <sheet name="Figura 1" sheetId="439" r:id="rId2"/>
    <sheet name="Figura 2" sheetId="359" r:id="rId3"/>
    <sheet name="Figura 3" sheetId="419" r:id="rId4"/>
    <sheet name="Figura 4" sheetId="417" r:id="rId5"/>
    <sheet name="Figura 5" sheetId="418" r:id="rId6"/>
    <sheet name="Figura 6" sheetId="422" r:id="rId7"/>
    <sheet name="Figura 7" sheetId="430" r:id="rId8"/>
    <sheet name="Figura 8" sheetId="431" r:id="rId9"/>
    <sheet name="Figura 9" sheetId="432" r:id="rId10"/>
    <sheet name="Figura 10" sheetId="440" r:id="rId11"/>
    <sheet name="Figura 11" sheetId="441" r:id="rId12"/>
    <sheet name="Figura 12" sheetId="433" r:id="rId13"/>
    <sheet name="Figura 13" sheetId="434" r:id="rId14"/>
    <sheet name="Figura 14" sheetId="435" r:id="rId15"/>
    <sheet name="Figura 15" sheetId="436" r:id="rId16"/>
    <sheet name="Figura 16" sheetId="437" r:id="rId17"/>
    <sheet name="Figura 17" sheetId="438" r:id="rId18"/>
    <sheet name="Dados_MN" sheetId="427" r:id="rId19"/>
    <sheet name="Dados_N3" sheetId="428" r:id="rId20"/>
    <sheet name="Dados_N2" sheetId="429" r:id="rId21"/>
  </sheets>
  <definedNames>
    <definedName name="_xlnm._FilterDatabase" localSheetId="18" hidden="1">Dados_MN!$A$3:$I$341</definedName>
    <definedName name="_xlnm._FilterDatabase" localSheetId="20" hidden="1">Dados_N2!$A$3:$H$11</definedName>
    <definedName name="_xlnm._FilterDatabase" localSheetId="19" hidden="1">Dados_N3!$A$3:$H$33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441" l="1"/>
  <c r="A2" i="440"/>
  <c r="A2" i="439"/>
  <c r="A2" i="438"/>
  <c r="A2" i="437"/>
  <c r="A2" i="436"/>
  <c r="A2" i="435"/>
  <c r="A2" i="434"/>
  <c r="A2" i="433"/>
  <c r="A2" i="432"/>
  <c r="A2" i="431"/>
  <c r="A2" i="430"/>
  <c r="A2" i="422" l="1"/>
  <c r="A2" i="419"/>
  <c r="A2" i="418" l="1"/>
  <c r="A2" i="417"/>
  <c r="A2" i="359" l="1"/>
</calcChain>
</file>

<file path=xl/sharedStrings.xml><?xml version="1.0" encoding="utf-8"?>
<sst xmlns="http://schemas.openxmlformats.org/spreadsheetml/2006/main" count="1320" uniqueCount="775">
  <si>
    <t>Lisboa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</si>
  <si>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</si>
  <si>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</si>
  <si>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</si>
  <si>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</si>
  <si>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</si>
  <si>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</si>
  <si>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</si>
  <si>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</si>
  <si>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</si>
  <si>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</si>
  <si>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</si>
  <si>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</si>
  <si>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</si>
  <si>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</si>
  <si>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</si>
  <si>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</si>
  <si>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</si>
  <si>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</si>
  <si>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</si>
  <si>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</si>
  <si>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</si>
  <si>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</si>
  <si>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</si>
  <si>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</si>
  <si>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</si>
  <si>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</si>
  <si>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</si>
  <si>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</si>
  <si>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</si>
  <si>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</si>
  <si>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</si>
  <si>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</si>
  <si>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</si>
  <si>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</si>
  <si>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</si>
  <si>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</si>
  <si>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</si>
  <si>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</si>
  <si>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</si>
  <si>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</si>
  <si>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</si>
  <si>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</si>
  <si>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</si>
  <si>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</si>
  <si>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</si>
  <si>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</si>
  <si>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</si>
  <si>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</si>
  <si>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</si>
  <si>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</si>
  <si>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</si>
  <si>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</si>
  <si>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</si>
  <si>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</si>
  <si>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</si>
  <si>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</si>
  <si>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</si>
  <si>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</si>
  <si>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</si>
  <si>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</si>
  <si>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</si>
  <si>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</si>
  <si>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</si>
  <si>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</si>
  <si>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</si>
  <si>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</si>
  <si>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</si>
  <si>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</si>
  <si>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</si>
  <si>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</si>
  <si>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</si>
  <si>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</si>
  <si>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</si>
  <si>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</si>
  <si>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</si>
  <si>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</si>
  <si>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</si>
  <si>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</si>
  <si>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</si>
  <si>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</si>
  <si>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</si>
  <si>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</si>
  <si>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</si>
  <si>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</si>
  <si>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</si>
  <si>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</si>
  <si>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</si>
  <si>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</si>
  <si>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</si>
  <si>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</si>
  <si>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</si>
  <si>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</si>
  <si>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</si>
  <si>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</si>
  <si>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</si>
  <si>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</si>
  <si>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</si>
  <si>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</si>
  <si>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</si>
  <si>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</si>
  <si>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</si>
  <si>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</si>
  <si>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</si>
  <si>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</si>
  <si>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</si>
  <si>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</si>
  <si>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</si>
  <si>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</si>
  <si>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</si>
  <si>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</si>
  <si>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</si>
  <si>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</si>
  <si>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</si>
  <si>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</si>
  <si>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</si>
  <si>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</si>
  <si>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</si>
  <si>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</si>
  <si>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</si>
  <si>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</si>
  <si>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</si>
  <si>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</si>
  <si>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</si>
  <si>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</si>
  <si>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</si>
  <si>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</si>
  <si>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</si>
  <si>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</si>
  <si>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</si>
  <si>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</si>
  <si>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</si>
  <si>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</si>
  <si>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</si>
  <si>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</si>
  <si>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</si>
  <si>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</si>
  <si>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</si>
  <si>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</si>
  <si>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</si>
  <si>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</si>
  <si>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</si>
  <si>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</si>
  <si>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</si>
  <si>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</si>
  <si>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</si>
  <si>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</si>
  <si>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</si>
  <si>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</si>
  <si>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</si>
  <si>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</si>
  <si>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</si>
  <si>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</si>
  <si>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</si>
  <si>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</si>
  <si>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</si>
  <si>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</si>
  <si>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</si>
  <si>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</si>
  <si>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</si>
  <si>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</si>
  <si>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</si>
  <si>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</si>
  <si>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</si>
  <si>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</si>
  <si>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</si>
  <si>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</si>
  <si>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</si>
  <si>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</si>
  <si>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</si>
  <si>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</si>
  <si>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</si>
  <si>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</si>
  <si>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</si>
  <si>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</si>
  <si>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</si>
  <si>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</si>
  <si>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</si>
  <si>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</si>
  <si>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</si>
  <si>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</si>
  <si>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</si>
  <si>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</si>
  <si>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</si>
  <si>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</si>
  <si>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</si>
  <si>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</si>
  <si>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</si>
  <si>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</si>
  <si>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</si>
  <si>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</si>
  <si>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</si>
  <si>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</si>
  <si>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</si>
  <si>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</si>
  <si>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</si>
  <si>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</si>
  <si>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</si>
  <si>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</si>
  <si>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</si>
  <si>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</si>
  <si>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</si>
  <si>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</si>
  <si>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</si>
  <si>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</si>
  <si>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</si>
  <si>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</si>
  <si>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</si>
  <si>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</si>
  <si>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</si>
  <si>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</si>
  <si>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</si>
  <si>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</si>
  <si>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</si>
  <si>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</si>
  <si>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</si>
  <si>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</si>
  <si>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</si>
  <si>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</si>
  <si>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</si>
  <si>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</si>
  <si>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</si>
  <si>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</si>
  <si>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</si>
  <si>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</si>
  <si>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</si>
  <si>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</si>
  <si>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</si>
  <si>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</si>
  <si>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</si>
  <si>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</si>
  <si>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</si>
  <si>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</si>
  <si>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</si>
  <si>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</si>
  <si>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</si>
  <si>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</si>
  <si>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</si>
  <si>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</si>
  <si>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</si>
  <si>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</si>
  <si>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</si>
  <si>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</si>
  <si>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</si>
  <si>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</si>
  <si>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</si>
  <si>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</si>
  <si>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</si>
  <si>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</si>
  <si>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</si>
  <si>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</si>
  <si>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</si>
  <si>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</si>
  <si>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</si>
  <si>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</si>
  <si>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</si>
  <si>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</si>
  <si>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</si>
  <si>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</si>
  <si>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</si>
  <si>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</si>
  <si>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</si>
  <si>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</si>
  <si>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</si>
  <si>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</si>
  <si>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</si>
  <si>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</si>
  <si>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</si>
  <si>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</si>
  <si>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</si>
  <si>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</si>
  <si>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</si>
  <si>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</si>
  <si>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</si>
  <si>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</si>
  <si>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</si>
  <si>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</si>
  <si>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</si>
  <si>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</si>
  <si>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</si>
  <si>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</si>
  <si>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</si>
  <si>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</si>
  <si>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</si>
  <si>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</si>
  <si>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</si>
  <si>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</si>
  <si>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</si>
  <si>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</si>
  <si>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</si>
  <si>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</si>
  <si>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</si>
  <si>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</si>
  <si>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</si>
  <si>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</si>
  <si>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</si>
  <si>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</si>
  <si>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</si>
  <si>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</si>
  <si>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</si>
  <si>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</si>
  <si>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</si>
  <si>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</si>
  <si>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</si>
  <si>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</si>
  <si>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</si>
  <si>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</si>
  <si>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</si>
  <si>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16B</t>
  </si>
  <si>
    <t>181</t>
  </si>
  <si>
    <t>184</t>
  </si>
  <si>
    <t>185</t>
  </si>
  <si>
    <t>Índice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</si>
  <si>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</si>
  <si>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</si>
  <si>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</si>
  <si>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</si>
  <si>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</si>
  <si>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</si>
  <si>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</si>
  <si>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</si>
  <si>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</si>
  <si>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</si>
  <si>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</si>
  <si>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</si>
  <si>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</si>
  <si>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</si>
  <si>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</si>
  <si>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Portugal</t>
  </si>
  <si>
    <t>Designação</t>
  </si>
  <si>
    <t>1</t>
  </si>
  <si>
    <t>11</t>
  </si>
  <si>
    <t>150</t>
  </si>
  <si>
    <t>16</t>
  </si>
  <si>
    <t>Mêda</t>
  </si>
  <si>
    <t>170</t>
  </si>
  <si>
    <t>18</t>
  </si>
  <si>
    <t>200</t>
  </si>
  <si>
    <t>300</t>
  </si>
  <si>
    <t>Código territorial</t>
  </si>
  <si>
    <t>Resultados e Figuras</t>
  </si>
  <si>
    <t xml:space="preserve"> Continente</t>
  </si>
  <si>
    <t xml:space="preserve">  Norte</t>
  </si>
  <si>
    <t xml:space="preserve">   Alto Minho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</si>
  <si>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</si>
  <si>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</si>
  <si>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</si>
  <si>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</si>
  <si>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</si>
  <si>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</si>
  <si>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</si>
  <si>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</si>
  <si>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</si>
  <si>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</si>
  <si>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 xml:space="preserve">   Cávado</t>
  </si>
  <si>
    <t>0301</t>
  </si>
  <si>
    <t>0302</t>
  </si>
  <si>
    <t>0303</t>
  </si>
  <si>
    <t>0306</t>
  </si>
  <si>
    <t>0310</t>
  </si>
  <si>
    <t>0313</t>
  </si>
  <si>
    <t xml:space="preserve">   Ave</t>
  </si>
  <si>
    <t>0304</t>
  </si>
  <si>
    <t>0307</t>
  </si>
  <si>
    <t>0308</t>
  </si>
  <si>
    <t>1705</t>
  </si>
  <si>
    <t>0309</t>
  </si>
  <si>
    <t>0311</t>
  </si>
  <si>
    <t>0312</t>
  </si>
  <si>
    <t>0314</t>
  </si>
  <si>
    <t xml:space="preserve">   A. M. Porto</t>
  </si>
  <si>
    <t>0104</t>
  </si>
  <si>
    <t>0107</t>
  </si>
  <si>
    <t>1304</t>
  </si>
  <si>
    <t>1306</t>
  </si>
  <si>
    <t>1308</t>
  </si>
  <si>
    <t>0113</t>
  </si>
  <si>
    <t>1310</t>
  </si>
  <si>
    <t>1312</t>
  </si>
  <si>
    <t>1313</t>
  </si>
  <si>
    <t>0109</t>
  </si>
  <si>
    <t>1314</t>
  </si>
  <si>
    <t>0116</t>
  </si>
  <si>
    <t>1318</t>
  </si>
  <si>
    <t>0119</t>
  </si>
  <si>
    <t>1315</t>
  </si>
  <si>
    <t>1316</t>
  </si>
  <si>
    <t>1317</t>
  </si>
  <si>
    <t xml:space="preserve">   Alto Tâmega</t>
  </si>
  <si>
    <t>1702</t>
  </si>
  <si>
    <t>1703</t>
  </si>
  <si>
    <t>1706</t>
  </si>
  <si>
    <t>1709</t>
  </si>
  <si>
    <t>1712</t>
  </si>
  <si>
    <t>1713</t>
  </si>
  <si>
    <t xml:space="preserve">   Tâmega e Sousa</t>
  </si>
  <si>
    <t>1301</t>
  </si>
  <si>
    <t>1302</t>
  </si>
  <si>
    <t>0106</t>
  </si>
  <si>
    <t>0305</t>
  </si>
  <si>
    <t>1804</t>
  </si>
  <si>
    <t>1303</t>
  </si>
  <si>
    <t>1305</t>
  </si>
  <si>
    <t>1307</t>
  </si>
  <si>
    <t>1309</t>
  </si>
  <si>
    <t>1311</t>
  </si>
  <si>
    <t>1813</t>
  </si>
  <si>
    <t xml:space="preserve">   Douro</t>
  </si>
  <si>
    <t>1701</t>
  </si>
  <si>
    <t>1801</t>
  </si>
  <si>
    <t>0403</t>
  </si>
  <si>
    <t>0404</t>
  </si>
  <si>
    <t>1805</t>
  </si>
  <si>
    <t>1704</t>
  </si>
  <si>
    <t>1807</t>
  </si>
  <si>
    <t>1707</t>
  </si>
  <si>
    <t>1812</t>
  </si>
  <si>
    <t>1708</t>
  </si>
  <si>
    <t>1710</t>
  </si>
  <si>
    <t>1711</t>
  </si>
  <si>
    <t>1815</t>
  </si>
  <si>
    <t>1818</t>
  </si>
  <si>
    <t>1819</t>
  </si>
  <si>
    <t>1820</t>
  </si>
  <si>
    <t>0409</t>
  </si>
  <si>
    <t>0914</t>
  </si>
  <si>
    <t>1714</t>
  </si>
  <si>
    <t xml:space="preserve">   Terras de Trás-os-Montes</t>
  </si>
  <si>
    <t>0401</t>
  </si>
  <si>
    <t>0402</t>
  </si>
  <si>
    <t>0405</t>
  </si>
  <si>
    <t>0406</t>
  </si>
  <si>
    <t>0407</t>
  </si>
  <si>
    <t>0408</t>
  </si>
  <si>
    <t>0410</t>
  </si>
  <si>
    <t>0411</t>
  </si>
  <si>
    <t>0412</t>
  </si>
  <si>
    <t xml:space="preserve">  Centro</t>
  </si>
  <si>
    <t xml:space="preserve">   Oeste</t>
  </si>
  <si>
    <t>1001</t>
  </si>
  <si>
    <t>1101</t>
  </si>
  <si>
    <t>1102</t>
  </si>
  <si>
    <t>1005</t>
  </si>
  <si>
    <t>1104</t>
  </si>
  <si>
    <t>1006</t>
  </si>
  <si>
    <t>1108</t>
  </si>
  <si>
    <t>1011</t>
  </si>
  <si>
    <t>1012</t>
  </si>
  <si>
    <t>1014</t>
  </si>
  <si>
    <t>1112</t>
  </si>
  <si>
    <t>1113</t>
  </si>
  <si>
    <t xml:space="preserve">   Região de Aveiro</t>
  </si>
  <si>
    <t>0101</t>
  </si>
  <si>
    <t>0102</t>
  </si>
  <si>
    <t>0103</t>
  </si>
  <si>
    <t>0105</t>
  </si>
  <si>
    <t>0108</t>
  </si>
  <si>
    <t>0110</t>
  </si>
  <si>
    <t>0112</t>
  </si>
  <si>
    <t>0114</t>
  </si>
  <si>
    <t>0115</t>
  </si>
  <si>
    <t>0117</t>
  </si>
  <si>
    <t>0118</t>
  </si>
  <si>
    <t xml:space="preserve">   Região de Coimbra</t>
  </si>
  <si>
    <t>0601</t>
  </si>
  <si>
    <t>0602</t>
  </si>
  <si>
    <t>0603</t>
  </si>
  <si>
    <t>0604</t>
  </si>
  <si>
    <t>0605</t>
  </si>
  <si>
    <t>0606</t>
  </si>
  <si>
    <t>0607</t>
  </si>
  <si>
    <t>0111</t>
  </si>
  <si>
    <t>0608</t>
  </si>
  <si>
    <t>0609</t>
  </si>
  <si>
    <t>0610</t>
  </si>
  <si>
    <t>1808</t>
  </si>
  <si>
    <t>0611</t>
  </si>
  <si>
    <t>0612</t>
  </si>
  <si>
    <t>0613</t>
  </si>
  <si>
    <t>0614</t>
  </si>
  <si>
    <t>0615</t>
  </si>
  <si>
    <t>0616</t>
  </si>
  <si>
    <t>0617</t>
  </si>
  <si>
    <t xml:space="preserve">   Região de Leiria</t>
  </si>
  <si>
    <t>1002</t>
  </si>
  <si>
    <t>1003</t>
  </si>
  <si>
    <t>1004</t>
  </si>
  <si>
    <t>1007</t>
  </si>
  <si>
    <t>1008</t>
  </si>
  <si>
    <t>1009</t>
  </si>
  <si>
    <t>1010</t>
  </si>
  <si>
    <t>1013</t>
  </si>
  <si>
    <t>1015</t>
  </si>
  <si>
    <t>1016</t>
  </si>
  <si>
    <t xml:space="preserve">   Viseu Dão Lafões</t>
  </si>
  <si>
    <t>0901</t>
  </si>
  <si>
    <t>1802</t>
  </si>
  <si>
    <t>1803</t>
  </si>
  <si>
    <t>1806</t>
  </si>
  <si>
    <t>1809</t>
  </si>
  <si>
    <t>1810</t>
  </si>
  <si>
    <t>1811</t>
  </si>
  <si>
    <t>1814</t>
  </si>
  <si>
    <t>1816</t>
  </si>
  <si>
    <t>1817</t>
  </si>
  <si>
    <t>1821</t>
  </si>
  <si>
    <t>1822</t>
  </si>
  <si>
    <t>1823</t>
  </si>
  <si>
    <t>1824</t>
  </si>
  <si>
    <t xml:space="preserve">   Beira Baixa</t>
  </si>
  <si>
    <t>0502</t>
  </si>
  <si>
    <t>0505</t>
  </si>
  <si>
    <t>0506</t>
  </si>
  <si>
    <t>0507</t>
  </si>
  <si>
    <t>0508</t>
  </si>
  <si>
    <t>0511</t>
  </si>
  <si>
    <t xml:space="preserve">   Médio Tejo</t>
  </si>
  <si>
    <t>1401</t>
  </si>
  <si>
    <t>1402</t>
  </si>
  <si>
    <t>1408</t>
  </si>
  <si>
    <t>1410</t>
  </si>
  <si>
    <t>1411</t>
  </si>
  <si>
    <t>1413</t>
  </si>
  <si>
    <t>1421</t>
  </si>
  <si>
    <t>1417</t>
  </si>
  <si>
    <t>0509</t>
  </si>
  <si>
    <t>1418</t>
  </si>
  <si>
    <t>1419</t>
  </si>
  <si>
    <t>0510</t>
  </si>
  <si>
    <t>1420</t>
  </si>
  <si>
    <t xml:space="preserve">   Beiras e Serra da Estrela</t>
  </si>
  <si>
    <t>0902</t>
  </si>
  <si>
    <t>0501</t>
  </si>
  <si>
    <t>0903</t>
  </si>
  <si>
    <t>0503</t>
  </si>
  <si>
    <t>0904</t>
  </si>
  <si>
    <t>0905</t>
  </si>
  <si>
    <t>0504</t>
  </si>
  <si>
    <t>0906</t>
  </si>
  <si>
    <t>0907</t>
  </si>
  <si>
    <t>0908</t>
  </si>
  <si>
    <t>0909</t>
  </si>
  <si>
    <t>0910</t>
  </si>
  <si>
    <t>0911</t>
  </si>
  <si>
    <t>0912</t>
  </si>
  <si>
    <t>0913</t>
  </si>
  <si>
    <t xml:space="preserve">  A. M. Lisboa</t>
  </si>
  <si>
    <t>1502</t>
  </si>
  <si>
    <t>1503</t>
  </si>
  <si>
    <t>1115</t>
  </si>
  <si>
    <t>1504</t>
  </si>
  <si>
    <t>1105</t>
  </si>
  <si>
    <t>1106</t>
  </si>
  <si>
    <t>1107</t>
  </si>
  <si>
    <t>1109</t>
  </si>
  <si>
    <t>1506</t>
  </si>
  <si>
    <t>1507</t>
  </si>
  <si>
    <t>1116</t>
  </si>
  <si>
    <t>1110</t>
  </si>
  <si>
    <t>1508</t>
  </si>
  <si>
    <t>1510</t>
  </si>
  <si>
    <t>1511</t>
  </si>
  <si>
    <t>1512</t>
  </si>
  <si>
    <t>1111</t>
  </si>
  <si>
    <t>1114</t>
  </si>
  <si>
    <t xml:space="preserve">  Alentejo</t>
  </si>
  <si>
    <t xml:space="preserve">   Alentejo Litoral</t>
  </si>
  <si>
    <t>1501</t>
  </si>
  <si>
    <t>1505</t>
  </si>
  <si>
    <t>0211</t>
  </si>
  <si>
    <t>1509</t>
  </si>
  <si>
    <t>1513</t>
  </si>
  <si>
    <t xml:space="preserve">   Baixo Alentejo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</si>
  <si>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</si>
  <si>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</si>
  <si>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</si>
  <si>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</si>
  <si>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</si>
  <si>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</si>
  <si>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</si>
  <si>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</si>
  <si>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</si>
  <si>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</si>
  <si>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0212</t>
  </si>
  <si>
    <t>0213</t>
  </si>
  <si>
    <t>0214</t>
  </si>
  <si>
    <t xml:space="preserve">   Lezíria do Tejo</t>
  </si>
  <si>
    <t>1403</t>
  </si>
  <si>
    <t>1404</t>
  </si>
  <si>
    <t>1103</t>
  </si>
  <si>
    <t>1405</t>
  </si>
  <si>
    <t>1406</t>
  </si>
  <si>
    <t>1407</t>
  </si>
  <si>
    <t>1409</t>
  </si>
  <si>
    <t>1412</t>
  </si>
  <si>
    <t>1414</t>
  </si>
  <si>
    <t>1415</t>
  </si>
  <si>
    <t>1416</t>
  </si>
  <si>
    <t xml:space="preserve">   Alto Alentejo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</si>
  <si>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</si>
  <si>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</si>
  <si>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</si>
  <si>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</si>
  <si>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</si>
  <si>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</si>
  <si>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</si>
  <si>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</si>
  <si>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</si>
  <si>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</si>
  <si>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</si>
  <si>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</si>
  <si>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</si>
  <si>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</si>
  <si>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</si>
  <si>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 xml:space="preserve">   Alentejo Central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</si>
  <si>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</si>
  <si>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</si>
  <si>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</si>
  <si>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</si>
  <si>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</si>
  <si>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</si>
  <si>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</si>
  <si>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</si>
  <si>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</si>
  <si>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</si>
  <si>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</si>
  <si>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</si>
  <si>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</si>
  <si>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</si>
  <si>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 xml:space="preserve">  Algarve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</si>
  <si>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</si>
  <si>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</si>
  <si>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</si>
  <si>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</si>
  <si>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</si>
  <si>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</si>
  <si>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</si>
  <si>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</si>
  <si>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</si>
  <si>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</si>
  <si>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</si>
  <si>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</si>
  <si>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</si>
  <si>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</si>
  <si>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</si>
  <si>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</si>
  <si>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 xml:space="preserve"> R. A. Açores</t>
  </si>
  <si>
    <t>4101</t>
  </si>
  <si>
    <t>4201</t>
  </si>
  <si>
    <t>Lagoa (R.A.A.)</t>
  </si>
  <si>
    <t>4202</t>
  </si>
  <si>
    <t>4203</t>
  </si>
  <si>
    <t>4204</t>
  </si>
  <si>
    <t>4205</t>
  </si>
  <si>
    <t>4206</t>
  </si>
  <si>
    <t>4301</t>
  </si>
  <si>
    <t>4302</t>
  </si>
  <si>
    <t>4401</t>
  </si>
  <si>
    <t>4501</t>
  </si>
  <si>
    <t>Calheta (R.A.A.)</t>
  </si>
  <si>
    <t>4502</t>
  </si>
  <si>
    <t>4601</t>
  </si>
  <si>
    <t>4602</t>
  </si>
  <si>
    <t>4603</t>
  </si>
  <si>
    <t>4701</t>
  </si>
  <si>
    <t>4801</t>
  </si>
  <si>
    <t>4802</t>
  </si>
  <si>
    <t>4901</t>
  </si>
  <si>
    <t xml:space="preserve"> R. A. Madeira</t>
  </si>
  <si>
    <t>3101</t>
  </si>
  <si>
    <t>Calheta (R.A.M.)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</si>
  <si>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</si>
  <si>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</si>
  <si>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</si>
  <si>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</si>
  <si>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</si>
  <si>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</si>
  <si>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</si>
  <si>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</si>
  <si>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</si>
  <si>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3201</t>
  </si>
  <si>
    <t>Nível territorial</t>
  </si>
  <si>
    <t>NUTS 1</t>
  </si>
  <si>
    <t>NUTS 2</t>
  </si>
  <si>
    <t>NUTS 3</t>
  </si>
  <si>
    <t>Município</t>
  </si>
  <si>
    <t>Figura 5</t>
  </si>
  <si>
    <t>Figura 1</t>
  </si>
  <si>
    <t>Valor mediano da taxa de esforço da habitação permanente (%)</t>
  </si>
  <si>
    <t>17</t>
  </si>
  <si>
    <t>15</t>
  </si>
  <si>
    <t>2</t>
  </si>
  <si>
    <t>20</t>
  </si>
  <si>
    <t>3</t>
  </si>
  <si>
    <t>30</t>
  </si>
  <si>
    <t>Figura 2</t>
  </si>
  <si>
    <t>Decil 1 da taxa de esforço da habitação permanente (%)</t>
  </si>
  <si>
    <t>Decil 2 da taxa de esforço da habitação permanente (%)</t>
  </si>
  <si>
    <t>Decil 3 da taxa de esforço da habitação permanente (%)</t>
  </si>
  <si>
    <t>Decil 4 da taxa de esforço da habitação permanente (%)</t>
  </si>
  <si>
    <t>Decil 5 da taxa de esforço da habitação permanente (%)</t>
  </si>
  <si>
    <t>Decil 6 da taxa de esforço da habitação permanente (%)</t>
  </si>
  <si>
    <t>Decil 7 da taxa de esforço da habitação permanente (%)</t>
  </si>
  <si>
    <t>Decil 8 da taxa de esforço da habitação permanente (%)</t>
  </si>
  <si>
    <t>Decil 9 da taxa de esforço da habitação permanente (%)</t>
  </si>
  <si>
    <t>Distribuição dos mutuários segundo o decil do rendimento bruto declarado deduzido do IRS liquidado por sujeito passivo (%) - Decil 1</t>
  </si>
  <si>
    <t>Distribuição dos mutuários segundo o decil do rendimento bruto declarado deduzido do IRS liquidado por sujeito passivo (%) - Decil 2</t>
  </si>
  <si>
    <t>Distribuição dos mutuários segundo o decil do rendimento bruto declarado deduzido do IRS liquidado por sujeito passivo (%) - Decil 3</t>
  </si>
  <si>
    <t>Distribuição dos mutuários segundo o decil do rendimento bruto declarado deduzido do IRS liquidado por sujeito passivo (%) - Decil 4</t>
  </si>
  <si>
    <t>Distribuição dos mutuários segundo o decil do rendimento bruto declarado deduzido do IRS liquidado por sujeito passivo (%) - Decil 5</t>
  </si>
  <si>
    <t>Distribuição dos mutuários segundo o decil do rendimento bruto declarado deduzido do IRS liquidado por sujeito passivo (%) - Decil 6</t>
  </si>
  <si>
    <t>Distribuição dos mutuários segundo o decil do rendimento bruto declarado deduzido do IRS liquidado por sujeito passivo (%) - Decil 7</t>
  </si>
  <si>
    <t>Distribuição dos mutuários segundo o decil do rendimento bruto declarado deduzido do IRS liquidado por sujeito passivo (%) - Decil 8</t>
  </si>
  <si>
    <t>Distribuição dos mutuários segundo o decil do rendimento bruto declarado deduzido do IRS liquidado por sujeito passivo (%) - Decil 9</t>
  </si>
  <si>
    <t>Distribuição dos mutuários segundo o decil do rendimento bruto declarado deduzido do IRS liquidado por sujeito passivo (%) - Decil 10</t>
  </si>
  <si>
    <t>Valor mediano da taxa de esforço da habitação permanente segundo o decil do rendimento bruto declarado deduzido do IRS liquidado por sujeito passivo (%) - Decil 1</t>
  </si>
  <si>
    <t>Valor mediano da taxa de esforço da habitação permanente segundo o decil do rendimento bruto declarado deduzido do IRS liquidado por sujeito passivo (%) - Decil 2</t>
  </si>
  <si>
    <t>Valor mediano da taxa de esforço da habitação permanente segundo o decil do rendimento bruto declarado deduzido do IRS liquidado por sujeito passivo (%) - Decil 3</t>
  </si>
  <si>
    <t>Valor mediano da taxa de esforço da habitação permanente segundo o decil do rendimento bruto declarado deduzido do IRS liquidado por sujeito passivo (%) - Decil 4</t>
  </si>
  <si>
    <t>Valor mediano da taxa de esforço da habitação permanente segundo o decil do rendimento bruto declarado deduzido do IRS liquidado por sujeito passivo (%) - Decil 5</t>
  </si>
  <si>
    <t>Valor mediano da taxa de esforço da habitação permanente segundo o decil do rendimento bruto declarado deduzido do IRS liquidado por sujeito passivo (%) - Decil 6</t>
  </si>
  <si>
    <t>Valor mediano da taxa de esforço da habitação permanente segundo o decil do rendimento bruto declarado deduzido do IRS liquidado por sujeito passivo (%) - Decil 7</t>
  </si>
  <si>
    <t>Valor mediano da taxa de esforço da habitação permanente segundo o decil do rendimento bruto declarado deduzido do IRS liquidado por sujeito passivo (%) - Decil 8</t>
  </si>
  <si>
    <t>Valor mediano da taxa de esforço da habitação permanente segundo o decil do rendimento bruto declarado deduzido do IRS liquidado por sujeito passivo (%) - Decil 9</t>
  </si>
  <si>
    <t>Valor mediano da taxa de esforço da habitação permanente segundo o decil do rendimento bruto declarado deduzido do IRS liquidado por sujeito passivo (%) - Decil 10</t>
  </si>
  <si>
    <t>Norte</t>
  </si>
  <si>
    <t>Centro</t>
  </si>
  <si>
    <t>A.M. Lisboa</t>
  </si>
  <si>
    <t>Alentejo</t>
  </si>
  <si>
    <t>Algarve</t>
  </si>
  <si>
    <t>R.A. Açores</t>
  </si>
  <si>
    <t>R.A. Madeira</t>
  </si>
  <si>
    <t>Decil</t>
  </si>
  <si>
    <t>Valor (€)</t>
  </si>
  <si>
    <t>23 264</t>
  </si>
  <si>
    <r>
      <t>Nota</t>
    </r>
    <r>
      <rPr>
        <sz val="9"/>
        <rFont val="Calibri Light"/>
        <family val="2"/>
      </rPr>
      <t>: Os valores dos decis de rendimento bruto declarado deduzido do IRS liquidado por sujeito passivo tem por base a distribuição para o país.</t>
    </r>
  </si>
  <si>
    <t>Valor mediano da taxa de esforço da habitação permanente por escalões etários (%) - 34 ou menos anos</t>
  </si>
  <si>
    <t>Valor mediano da taxa de esforço da habitação permanente por escalões etários (%) - 35-64 anos</t>
  </si>
  <si>
    <t>Valor mediano da taxa de esforço da habitação permanente por escalões etários (%) - 65 ou mais anos</t>
  </si>
  <si>
    <t>Valor mediano da taxa de esforço da habitação permanente por número de indivíduos envolvidos nos créditos à habitação (%) - 1 mutuário</t>
  </si>
  <si>
    <t>Valor mediano da taxa de esforço da habitação permanente por número de indivíduos envolvidos nos créditos à habitação (%) - 2 ou mais mutuários</t>
  </si>
  <si>
    <t xml:space="preserve"> Valor mediano da taxa de esforço da habitação permanente dos mutuários em contratos de um único mutuário por sexo (%) - Feminino</t>
  </si>
  <si>
    <t xml:space="preserve"> Valor mediano da taxa de esforço da habitação permanente dos mutuários em contratos de um único mutuário por sexo (%) - Masculino</t>
  </si>
  <si>
    <t>Valor mediano da taxa de esforço da habitação permanente dos mutuários com contratos de crédito à habitação celebrados no ano (%)</t>
  </si>
  <si>
    <t>Figura 1. Proporção de mutuários com créditos para habitação permanente na população residente com 18 ou mais anos, Portugal, NUTS III e município, dezembro 2021</t>
  </si>
  <si>
    <t>Figura 2. Valor mediano da taxa de esforço do crédito para habitação permanente, Portugal, NUTS III e município, dezembro 2021</t>
  </si>
  <si>
    <t>Figura 3. Decis da taxa de esforço do crédito para habitação permanente, Portugal e NUTS III, dezembro 2021</t>
  </si>
  <si>
    <t>Figura 4. Decil 9 da taxa de esforço do crédito para habitação permanente, NUTS III, dezembro 2021</t>
  </si>
  <si>
    <t>Figura 5. Decil 8 da taxa de esforço do crédito para habitação permanente, Portugal, NUTS III e município, dezembro 2021</t>
  </si>
  <si>
    <t>Figura 6. Distribuição dos mutuários (eixo da esquerda) e mediana da taxa de esforço do crédito para habitação permanente (eixo da direita) segundo o decil do rendimento bruto declarado deduzido do IRS liquidado por sujeito passivo, Portugal, dezembro 2021</t>
  </si>
  <si>
    <t>Figura 7. Distribuição dos mutuários (eixo da esquerda) e mediana da taxa de esforço do crédito para habitação permanente (eixo da direita) segundo o decil do rendimento bruto declarado deduzido do IRS liquidado por sujeito passivo, NUTS II, dezembro 2021</t>
  </si>
  <si>
    <t>Figura 8. Valor mediano da taxa de esforço do crédito para habitação permanente por escalões etários, Portugal e NUTS III, dezembro 2021</t>
  </si>
  <si>
    <t>Figura 9. Valor mediano da taxa de esforço do crédito para habitação permanente dos mutuários com 34 ou menos anos, NUTS III, dezembro 2021</t>
  </si>
  <si>
    <t>Figura 10.  Valor mediano da taxa de esforço do crédito para habitação permanente dos mutuários com 34 ou menos anos e dos mutuários com 34 ou menos anos pertencentes aos decis 1 a 5 de rendimento bruto declarado deduzido do IRS liquidado, NUTS III, dezembro 2021</t>
  </si>
  <si>
    <t>Figura 11. Valor mediano da taxa de esforço do crédito para habitação permanente dos mutuários com 34 ou menos anos pertencentes aos decis 1 a 5 de rendimento bruto declarado deduzido do IRS liquidado, NUTS III, dezembro 2021</t>
  </si>
  <si>
    <t>Figura 12. Valor mediano da taxa de esforço do crédito para habitação permanente por número de indivíduos envolvidos nos créditos à habitação, Portugal e NUTS III, dezembro 2021</t>
  </si>
  <si>
    <t>Figura 13. Valor mediano da taxa de esforço do crédito para habitação permanente dos mutuários em contratos de um único mutuário, NUTS III, dezembro 2021</t>
  </si>
  <si>
    <t>Figura 14. Valor mediano da taxa de esforço do crédito para habitação permanente dos mutuários em contratos de um único mutuário por sexo, Portugal e NUTS III, dezembro 2021</t>
  </si>
  <si>
    <t>Figura 15. Valor mediano da taxa de esforço do crédito para habitação permanente em contratos de um único mutuário do sexo feminino, NUTS III, dezembro 2021</t>
  </si>
  <si>
    <t>Figura 16. Valor mediano da taxa de esforço do crédito para habitação permanente e dos mutuários com contratos de crédito para habitação permanente celebrados no ano, Portugal e NUTS III, dezembro 2021</t>
  </si>
  <si>
    <t>Figura 17. Valor mediano da taxa de esforço do crédito para habitação permanente dos mutuários com contratos de crédito à habitação permanente celebrados no ano, NUTS III, dezembro 2021</t>
  </si>
  <si>
    <t>Proporção de mutuários com créditos para habitação permanente na população residente com 18 ou mais anos (%)</t>
  </si>
  <si>
    <t>Figura 3</t>
  </si>
  <si>
    <t>Figura 3 e 4</t>
  </si>
  <si>
    <t>Figuras 6 e 7</t>
  </si>
  <si>
    <t>Figura 8</t>
  </si>
  <si>
    <t>Figuras 10 e 11</t>
  </si>
  <si>
    <t>Valor mediano da taxa de esforço do crédito para habitação permanente dos mutuários com 34 ou menos anos pertencentes aos decis 1 a 5 de rendimento bruto declarado deduzido do IRS liquidado</t>
  </si>
  <si>
    <t>Figura 12</t>
  </si>
  <si>
    <t>Figuras 12 e 13</t>
  </si>
  <si>
    <t>Figura 14 e 15</t>
  </si>
  <si>
    <t>Figura 14</t>
  </si>
  <si>
    <t>Figura 16 e 17</t>
  </si>
  <si>
    <t>Figuras 3, 8, 12, 14 e 16</t>
  </si>
  <si>
    <t>Figuras 8, 9 e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</si>
</sst>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_)"/>
    <numFmt numFmtId="165" formatCode="###\ ###"/>
    <numFmt numFmtId="166" formatCode="0.0"/>
  </numFmts>
  <fonts count="4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b/>
      <sz val="11"/>
      <color rgb="FF0078AD"/>
      <name val="Calibri Light"/>
      <family val="2"/>
    </font>
    <font>
      <b/>
      <sz val="8"/>
      <color rgb="FF0078AD"/>
      <name val="Calibri Light"/>
      <family val="2"/>
    </font>
    <font>
      <sz val="8"/>
      <color rgb="FF0078AD"/>
      <name val="Calibri Light"/>
      <family val="2"/>
    </font>
    <font>
      <b/>
      <sz val="9"/>
      <name val="Calibri Light"/>
      <family val="2"/>
    </font>
    <font>
      <sz val="9"/>
      <name val="Calibri Light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rgb="FFDFEBF5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  <border>
      <left style="medium">
        <color rgb="FFBFBFBF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/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 style="medium">
        <color rgb="FFBFBFBF"/>
      </left>
      <right style="medium">
        <color rgb="FFBFBFBF"/>
      </right>
      <top/>
      <bottom style="medium">
        <color rgb="FFBFBFBF"/>
      </bottom>
      <diagonal/>
    </border>
    <border>
      <left/>
      <right style="medium">
        <color rgb="FFBFBFBF"/>
      </right>
      <top/>
      <bottom style="medium">
        <color rgb="FFBFBFBF"/>
      </bottom>
      <diagonal/>
    </border>
  </borders>
  <cellStyleXfs count="78">
    <xf numFmtId="0" fontId="0" fillId="0" borderId="0"/>
    <xf numFmtId="0" fontId="2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20" fillId="3" borderId="0" applyNumberFormat="0" applyBorder="0" applyAlignment="0" applyProtection="0"/>
    <xf numFmtId="0" fontId="4" fillId="0" borderId="1" applyNumberFormat="0" applyBorder="0" applyProtection="0">
      <alignment horizontal="center"/>
    </xf>
    <xf numFmtId="0" fontId="4" fillId="0" borderId="1" applyNumberFormat="0" applyBorder="0" applyProtection="0">
      <alignment horizontal="center"/>
    </xf>
    <xf numFmtId="0" fontId="13" fillId="20" borderId="2" applyNumberFormat="0" applyAlignment="0" applyProtection="0"/>
    <xf numFmtId="0" fontId="18" fillId="21" borderId="3" applyNumberFormat="0" applyAlignment="0" applyProtection="0"/>
    <xf numFmtId="0" fontId="5" fillId="0" borderId="0" applyFill="0" applyBorder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25" fillId="7" borderId="2" applyNumberFormat="0" applyAlignment="0" applyProtection="0"/>
    <xf numFmtId="164" fontId="9" fillId="0" borderId="7" applyNumberFormat="0" applyFont="0" applyFill="0" applyAlignment="0" applyProtection="0"/>
    <xf numFmtId="164" fontId="9" fillId="0" borderId="8" applyNumberFormat="0" applyFont="0" applyFill="0" applyAlignment="0" applyProtection="0"/>
    <xf numFmtId="0" fontId="14" fillId="0" borderId="9" applyNumberFormat="0" applyFill="0" applyAlignment="0" applyProtection="0"/>
    <xf numFmtId="0" fontId="16" fillId="22" borderId="0" applyNumberFormat="0" applyBorder="0" applyAlignment="0" applyProtection="0"/>
    <xf numFmtId="0" fontId="3" fillId="0" borderId="0"/>
    <xf numFmtId="0" fontId="8" fillId="0" borderId="0"/>
    <xf numFmtId="0" fontId="31" fillId="0" borderId="0"/>
    <xf numFmtId="0" fontId="3" fillId="0" borderId="0"/>
    <xf numFmtId="0" fontId="31" fillId="0" borderId="0"/>
    <xf numFmtId="0" fontId="3" fillId="23" borderId="10" applyNumberFormat="0" applyFont="0" applyAlignment="0" applyProtection="0"/>
    <xf numFmtId="0" fontId="4" fillId="24" borderId="11" applyNumberFormat="0" applyBorder="0" applyProtection="0">
      <alignment horizontal="center"/>
    </xf>
    <xf numFmtId="0" fontId="26" fillId="20" borderId="12" applyNumberFormat="0" applyAlignment="0" applyProtection="0"/>
    <xf numFmtId="9" fontId="8" fillId="0" borderId="0" applyFont="0" applyFill="0" applyBorder="0" applyAlignment="0" applyProtection="0"/>
    <xf numFmtId="0" fontId="7" fillId="0" borderId="0" applyNumberFormat="0" applyFill="0" applyProtection="0"/>
    <xf numFmtId="0" fontId="29" fillId="0" borderId="0" applyNumberFormat="0" applyBorder="0" applyAlignment="0"/>
    <xf numFmtId="164" fontId="9" fillId="0" borderId="0"/>
    <xf numFmtId="0" fontId="5" fillId="0" borderId="0" applyNumberFormat="0"/>
    <xf numFmtId="0" fontId="4" fillId="0" borderId="0" applyNumberFormat="0" applyFill="0" applyBorder="0" applyProtection="0">
      <alignment horizontal="left"/>
    </xf>
    <xf numFmtId="0" fontId="27" fillId="0" borderId="0" applyNumberFormat="0" applyFill="0" applyBorder="0" applyAlignment="0" applyProtection="0"/>
    <xf numFmtId="0" fontId="4" fillId="0" borderId="13" applyBorder="0">
      <alignment horizontal="left"/>
    </xf>
    <xf numFmtId="0" fontId="17" fillId="0" borderId="0" applyNumberFormat="0" applyFill="0" applyBorder="0" applyAlignment="0" applyProtection="0"/>
    <xf numFmtId="164" fontId="10" fillId="0" borderId="0" applyNumberFormat="0" applyFont="0" applyFill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3" fillId="0" borderId="0"/>
  </cellStyleXfs>
  <cellXfs count="53">
    <xf numFmtId="0" fontId="0" fillId="0" borderId="0" xfId="0"/>
    <xf numFmtId="0" fontId="0" fillId="25" borderId="0" xfId="0" applyFill="1"/>
    <xf numFmtId="0" fontId="32" fillId="25" borderId="0" xfId="0" applyFont="1" applyFill="1"/>
    <xf numFmtId="0" fontId="33" fillId="25" borderId="0" xfId="0" applyFont="1" applyFill="1"/>
    <xf numFmtId="0" fontId="34" fillId="25" borderId="0" xfId="0" applyFont="1" applyFill="1"/>
    <xf numFmtId="0" fontId="8" fillId="25" borderId="0" xfId="0" applyFont="1" applyFill="1"/>
    <xf numFmtId="0" fontId="35" fillId="25" borderId="0" xfId="48" applyFont="1" applyFill="1" applyAlignment="1" applyProtection="1"/>
    <xf numFmtId="0" fontId="36" fillId="25" borderId="0" xfId="0" applyFont="1" applyFill="1"/>
    <xf numFmtId="0" fontId="37" fillId="25" borderId="0" xfId="0" applyFont="1" applyFill="1"/>
    <xf numFmtId="0" fontId="38" fillId="0" borderId="0" xfId="48" applyFont="1" applyFill="1" applyAlignment="1" applyProtection="1"/>
    <xf numFmtId="0" fontId="38" fillId="0" borderId="0" xfId="48" applyFont="1" applyFill="1" applyAlignment="1" applyProtection="1">
      <alignment vertical="center"/>
    </xf>
    <xf numFmtId="0" fontId="30" fillId="0" borderId="0" xfId="0" applyFont="1"/>
    <xf numFmtId="0" fontId="39" fillId="25" borderId="0" xfId="48" applyFont="1" applyFill="1" applyAlignment="1" applyProtection="1"/>
    <xf numFmtId="0" fontId="40" fillId="0" borderId="0" xfId="48" applyFont="1" applyFill="1" applyAlignment="1" applyProtection="1"/>
    <xf numFmtId="0" fontId="40" fillId="25" borderId="0" xfId="48" applyFont="1" applyFill="1" applyAlignment="1" applyProtection="1"/>
    <xf numFmtId="0" fontId="41" fillId="25" borderId="0" xfId="0" applyFont="1" applyFill="1"/>
    <xf numFmtId="0" fontId="42" fillId="25" borderId="0" xfId="0" applyFont="1" applyFill="1" applyAlignment="1">
      <alignment horizontal="left"/>
    </xf>
    <xf numFmtId="0" fontId="32" fillId="0" borderId="0" xfId="0" applyFont="1"/>
    <xf numFmtId="0" fontId="33" fillId="0" borderId="0" xfId="0" applyFont="1" applyAlignment="1">
      <alignment horizontal="center" vertical="center"/>
    </xf>
    <xf numFmtId="0" fontId="33" fillId="0" borderId="14" xfId="0" applyFont="1" applyBorder="1" applyAlignment="1">
      <alignment horizontal="center" vertical="center"/>
    </xf>
    <xf numFmtId="2" fontId="33" fillId="0" borderId="0" xfId="0" applyNumberFormat="1" applyFont="1" applyAlignment="1">
      <alignment horizontal="right"/>
    </xf>
    <xf numFmtId="2" fontId="33" fillId="0" borderId="0" xfId="0" applyNumberFormat="1" applyFont="1" applyAlignment="1">
      <alignment horizontal="center"/>
    </xf>
    <xf numFmtId="2" fontId="32" fillId="0" borderId="0" xfId="0" applyNumberFormat="1" applyFont="1" applyAlignment="1">
      <alignment horizontal="right"/>
    </xf>
    <xf numFmtId="2" fontId="32" fillId="0" borderId="0" xfId="0" applyNumberFormat="1" applyFont="1" applyAlignment="1">
      <alignment horizontal="center"/>
    </xf>
    <xf numFmtId="0" fontId="32" fillId="0" borderId="0" xfId="0" applyFont="1" applyAlignment="1">
      <alignment horizontal="right"/>
    </xf>
    <xf numFmtId="165" fontId="41" fillId="0" borderId="0" xfId="0" quotePrefix="1" applyNumberFormat="1" applyFont="1" applyAlignment="1">
      <alignment horizontal="left"/>
    </xf>
    <xf numFmtId="0" fontId="33" fillId="0" borderId="0" xfId="0" applyFont="1" applyAlignment="1">
      <alignment horizontal="center" vertical="center" wrapText="1"/>
    </xf>
    <xf numFmtId="166" fontId="33" fillId="0" borderId="0" xfId="0" applyNumberFormat="1" applyFont="1" applyAlignment="1">
      <alignment horizontal="right" vertical="center"/>
    </xf>
    <xf numFmtId="166" fontId="32" fillId="0" borderId="0" xfId="0" applyNumberFormat="1" applyFont="1" applyAlignment="1">
      <alignment horizontal="right" vertical="center"/>
    </xf>
    <xf numFmtId="2" fontId="33" fillId="0" borderId="0" xfId="0" applyNumberFormat="1" applyFont="1" applyAlignment="1">
      <alignment horizontal="right" vertical="center"/>
    </xf>
    <xf numFmtId="2" fontId="32" fillId="0" borderId="0" xfId="0" applyNumberFormat="1" applyFont="1" applyAlignment="1">
      <alignment horizontal="right" vertical="center"/>
    </xf>
    <xf numFmtId="2" fontId="32" fillId="0" borderId="0" xfId="0" quotePrefix="1" applyNumberFormat="1" applyFont="1" applyAlignment="1">
      <alignment horizontal="right"/>
    </xf>
    <xf numFmtId="0" fontId="32" fillId="0" borderId="0" xfId="0" quotePrefix="1" applyFont="1" applyAlignment="1">
      <alignment horizontal="right"/>
    </xf>
    <xf numFmtId="4" fontId="32" fillId="25" borderId="0" xfId="0" applyNumberFormat="1" applyFont="1" applyFill="1"/>
    <xf numFmtId="4" fontId="33" fillId="25" borderId="0" xfId="0" applyNumberFormat="1" applyFont="1" applyFill="1"/>
    <xf numFmtId="0" fontId="43" fillId="0" borderId="0" xfId="0" applyFont="1" applyAlignment="1">
      <alignment vertical="top" wrapText="1"/>
    </xf>
    <xf numFmtId="0" fontId="44" fillId="26" borderId="15" xfId="0" applyFont="1" applyFill="1" applyBorder="1" applyAlignment="1">
      <alignment horizontal="center" vertical="center" wrapText="1"/>
    </xf>
    <xf numFmtId="0" fontId="44" fillId="0" borderId="16" xfId="0" applyFont="1" applyBorder="1" applyAlignment="1">
      <alignment horizontal="center" vertical="center" wrapText="1"/>
    </xf>
    <xf numFmtId="0" fontId="45" fillId="26" borderId="17" xfId="0" applyFont="1" applyFill="1" applyBorder="1" applyAlignment="1">
      <alignment horizontal="center" vertical="center" wrapText="1"/>
    </xf>
    <xf numFmtId="3" fontId="45" fillId="0" borderId="18" xfId="0" applyNumberFormat="1" applyFont="1" applyBorder="1" applyAlignment="1">
      <alignment horizontal="center" vertical="center" wrapText="1"/>
    </xf>
    <xf numFmtId="0" fontId="45" fillId="0" borderId="18" xfId="0" applyFont="1" applyBorder="1" applyAlignment="1">
      <alignment horizontal="center" vertical="center" wrapText="1"/>
    </xf>
    <xf numFmtId="0" fontId="42" fillId="25" borderId="0" xfId="0" applyFont="1" applyFill="1" applyAlignment="1">
      <alignment horizontal="left"/>
    </xf>
    <xf numFmtId="0" fontId="46" fillId="0" borderId="0" xfId="0" applyFont="1" applyAlignment="1">
      <alignment horizontal="left" vertical="center" wrapText="1"/>
    </xf>
    <xf numFmtId="0" fontId="43" fillId="0" borderId="0" xfId="0" applyFont="1" applyAlignment="1">
      <alignment horizontal="center" vertical="center" wrapText="1"/>
    </xf>
    <xf numFmtId="17" fontId="33" fillId="0" borderId="14" xfId="0" applyNumberFormat="1" applyFont="1" applyBorder="1" applyAlignment="1">
      <alignment horizontal="center" vertical="center"/>
    </xf>
    <xf numFmtId="0" fontId="33" fillId="0" borderId="0" xfId="0" applyFont="1" applyFill="1" applyAlignment="1">
      <alignment horizontal="center" vertical="center"/>
    </xf>
    <xf numFmtId="0" fontId="33" fillId="0" borderId="0" xfId="0" applyFont="1" applyFill="1" applyAlignment="1">
      <alignment horizontal="center" vertical="center" wrapText="1"/>
    </xf>
    <xf numFmtId="17" fontId="33" fillId="0" borderId="14" xfId="0" applyNumberFormat="1" applyFont="1" applyFill="1" applyBorder="1" applyAlignment="1">
      <alignment horizontal="center" vertical="center"/>
    </xf>
    <xf numFmtId="2" fontId="33" fillId="0" borderId="0" xfId="0" applyNumberFormat="1" applyFont="1" applyFill="1" applyAlignment="1">
      <alignment horizontal="right" vertical="center"/>
    </xf>
    <xf numFmtId="2" fontId="32" fillId="0" borderId="0" xfId="0" applyNumberFormat="1" applyFont="1" applyFill="1" applyAlignment="1">
      <alignment horizontal="right" vertical="center"/>
    </xf>
    <xf numFmtId="0" fontId="32" fillId="0" borderId="0" xfId="0" applyFont="1" applyFill="1"/>
    <xf numFmtId="2" fontId="33" fillId="0" borderId="0" xfId="0" applyNumberFormat="1" applyFont="1" applyFill="1"/>
    <xf numFmtId="2" fontId="32" fillId="0" borderId="0" xfId="0" applyNumberFormat="1" applyFont="1" applyFill="1"/>
  </cellXfs>
  <cellStyles count="78">
    <cellStyle name="%" xfId="1" xr:uid="{00000000-0005-0000-0000-000000000000}"/>
    <cellStyle name="% 2" xfId="2" xr:uid="{00000000-0005-0000-0000-000001000000}"/>
    <cellStyle name="%_Book4" xfId="3" xr:uid="{00000000-0005-0000-0000-000002000000}"/>
    <cellStyle name="%_DadosD2_Fecundidade" xfId="4" xr:uid="{00000000-0005-0000-0000-000003000000}"/>
    <cellStyle name="%_DadosD2_parte2_Fecundidade_Conjugalidadev2" xfId="5" xr:uid="{00000000-0005-0000-0000-000004000000}"/>
    <cellStyle name="%_III 03_Empresas_completo_08" xfId="6" xr:uid="{00000000-0005-0000-0000-000005000000}"/>
    <cellStyle name="%_MaternidadeTardia_Precoce_Palete" xfId="7" xr:uid="{00000000-0005-0000-0000-000006000000}"/>
    <cellStyle name="%_QL_porGrupo" xfId="8" xr:uid="{00000000-0005-0000-0000-000007000000}"/>
    <cellStyle name="%_TIPAU_NadosVivos_Casamentos" xfId="9" xr:uid="{00000000-0005-0000-0000-000008000000}"/>
    <cellStyle name="%_TIPAU_NadosVivos_Casamentos_Palete" xfId="10" xr:uid="{00000000-0005-0000-0000-000009000000}"/>
    <cellStyle name="%_TIPAU_NadosVivos_Casamentos2009_Palete" xfId="11" xr:uid="{00000000-0005-0000-0000-00000A000000}"/>
    <cellStyle name="20% - Accent1" xfId="12" xr:uid="{00000000-0005-0000-0000-00000B000000}"/>
    <cellStyle name="20% - Accent2" xfId="13" xr:uid="{00000000-0005-0000-0000-00000C000000}"/>
    <cellStyle name="20% - Accent3" xfId="14" xr:uid="{00000000-0005-0000-0000-00000D000000}"/>
    <cellStyle name="20% - Accent4" xfId="15" xr:uid="{00000000-0005-0000-0000-00000E000000}"/>
    <cellStyle name="20% - Accent5" xfId="16" xr:uid="{00000000-0005-0000-0000-00000F000000}"/>
    <cellStyle name="20% - Accent6" xfId="17" xr:uid="{00000000-0005-0000-0000-000010000000}"/>
    <cellStyle name="40% - Accent1" xfId="18" xr:uid="{00000000-0005-0000-0000-000011000000}"/>
    <cellStyle name="40% - Accent2" xfId="19" xr:uid="{00000000-0005-0000-0000-000012000000}"/>
    <cellStyle name="40% - Accent3" xfId="20" xr:uid="{00000000-0005-0000-0000-000013000000}"/>
    <cellStyle name="40% - Accent4" xfId="21" xr:uid="{00000000-0005-0000-0000-000014000000}"/>
    <cellStyle name="40% - Accent5" xfId="22" xr:uid="{00000000-0005-0000-0000-000015000000}"/>
    <cellStyle name="40% - Accent6" xfId="23" xr:uid="{00000000-0005-0000-0000-000016000000}"/>
    <cellStyle name="60% - Accent1" xfId="24" xr:uid="{00000000-0005-0000-0000-000017000000}"/>
    <cellStyle name="60% - Accent2" xfId="25" xr:uid="{00000000-0005-0000-0000-000018000000}"/>
    <cellStyle name="60% - Accent3" xfId="26" xr:uid="{00000000-0005-0000-0000-000019000000}"/>
    <cellStyle name="60% - Accent4" xfId="27" xr:uid="{00000000-0005-0000-0000-00001A000000}"/>
    <cellStyle name="60% - Accent5" xfId="28" xr:uid="{00000000-0005-0000-0000-00001B000000}"/>
    <cellStyle name="60% - Accent6" xfId="29" xr:uid="{00000000-0005-0000-0000-00001C000000}"/>
    <cellStyle name="Accent1" xfId="30" xr:uid="{00000000-0005-0000-0000-00001D000000}"/>
    <cellStyle name="Accent2" xfId="31" xr:uid="{00000000-0005-0000-0000-00001E000000}"/>
    <cellStyle name="Accent3" xfId="32" xr:uid="{00000000-0005-0000-0000-00001F000000}"/>
    <cellStyle name="Accent4" xfId="33" xr:uid="{00000000-0005-0000-0000-000020000000}"/>
    <cellStyle name="Accent5" xfId="34" xr:uid="{00000000-0005-0000-0000-000021000000}"/>
    <cellStyle name="Accent6" xfId="35" xr:uid="{00000000-0005-0000-0000-000022000000}"/>
    <cellStyle name="Bad" xfId="36" xr:uid="{00000000-0005-0000-0000-000023000000}"/>
    <cellStyle name="CABECALHO" xfId="37" xr:uid="{00000000-0005-0000-0000-000024000000}"/>
    <cellStyle name="CABECALHO 2 2" xfId="38" xr:uid="{00000000-0005-0000-0000-000025000000}"/>
    <cellStyle name="Calculation" xfId="39" xr:uid="{00000000-0005-0000-0000-000026000000}"/>
    <cellStyle name="Check Cell" xfId="40" xr:uid="{00000000-0005-0000-0000-000027000000}"/>
    <cellStyle name="DADOS" xfId="41" xr:uid="{00000000-0005-0000-0000-000028000000}"/>
    <cellStyle name="Explanatory Text" xfId="42" xr:uid="{00000000-0005-0000-0000-000029000000}"/>
    <cellStyle name="Good" xfId="43" xr:uid="{00000000-0005-0000-0000-00002A000000}"/>
    <cellStyle name="Heading 1" xfId="44" xr:uid="{00000000-0005-0000-0000-00002B000000}"/>
    <cellStyle name="Heading 2" xfId="45" xr:uid="{00000000-0005-0000-0000-00002C000000}"/>
    <cellStyle name="Heading 3" xfId="46" xr:uid="{00000000-0005-0000-0000-00002D000000}"/>
    <cellStyle name="Heading 4" xfId="47" xr:uid="{00000000-0005-0000-0000-00002E000000}"/>
    <cellStyle name="Hyperlink" xfId="48" builtinId="8"/>
    <cellStyle name="Input" xfId="49" xr:uid="{00000000-0005-0000-0000-000030000000}"/>
    <cellStyle name="LineBottom2" xfId="50" xr:uid="{00000000-0005-0000-0000-000031000000}"/>
    <cellStyle name="LineBottom3" xfId="51" xr:uid="{00000000-0005-0000-0000-000032000000}"/>
    <cellStyle name="Linked Cell" xfId="52" xr:uid="{00000000-0005-0000-0000-000033000000}"/>
    <cellStyle name="Neutral" xfId="53" xr:uid="{00000000-0005-0000-0000-000034000000}"/>
    <cellStyle name="Normal" xfId="0" builtinId="0"/>
    <cellStyle name="Normal 11" xfId="75" xr:uid="{00000000-0005-0000-0000-000036000000}"/>
    <cellStyle name="Normal 17" xfId="54" xr:uid="{00000000-0005-0000-0000-000037000000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4" xfId="57" xr:uid="{00000000-0005-0000-0000-00003B000000}"/>
    <cellStyle name="Normal 5 7" xfId="58" xr:uid="{00000000-0005-0000-0000-00003C000000}"/>
    <cellStyle name="Normal 7 2 2" xfId="73" xr:uid="{00000000-0005-0000-0000-00003D000000}"/>
    <cellStyle name="Normal 7 2 2 3" xfId="77" xr:uid="{00000000-0005-0000-0000-00003E000000}"/>
    <cellStyle name="Normal 7 6" xfId="74" xr:uid="{00000000-0005-0000-0000-00003F000000}"/>
    <cellStyle name="Normal 7 6 2" xfId="76" xr:uid="{00000000-0005-0000-0000-000040000000}"/>
    <cellStyle name="Note" xfId="59" xr:uid="{00000000-0005-0000-0000-000041000000}"/>
    <cellStyle name="NUMLINHA" xfId="60" xr:uid="{00000000-0005-0000-0000-000042000000}"/>
    <cellStyle name="Output" xfId="61" xr:uid="{00000000-0005-0000-0000-000043000000}"/>
    <cellStyle name="Percent 2" xfId="62" xr:uid="{00000000-0005-0000-0000-000044000000}"/>
    <cellStyle name="QDTITULO" xfId="63" xr:uid="{00000000-0005-0000-0000-000045000000}"/>
    <cellStyle name="raquel" xfId="64" xr:uid="{00000000-0005-0000-0000-000046000000}"/>
    <cellStyle name="Standard_WBBasis" xfId="65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emf"/><Relationship Id="rId7" Type="http://schemas.openxmlformats.org/officeDocument/2006/relationships/image" Target="../media/image16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Relationship Id="rId6" Type="http://schemas.openxmlformats.org/officeDocument/2006/relationships/image" Target="../media/image15.emf"/><Relationship Id="rId5" Type="http://schemas.openxmlformats.org/officeDocument/2006/relationships/image" Target="../media/image14.emf"/><Relationship Id="rId4" Type="http://schemas.openxmlformats.org/officeDocument/2006/relationships/image" Target="../media/image1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95250</xdr:rowOff>
    </xdr:from>
    <xdr:to>
      <xdr:col>5</xdr:col>
      <xdr:colOff>108372</xdr:colOff>
      <xdr:row>34</xdr:row>
      <xdr:rowOff>26457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DC31616-F7DB-A056-DEAB-ED77CA88D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2950"/>
          <a:ext cx="3203997" cy="47889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161925</xdr:colOff>
      <xdr:row>4</xdr:row>
      <xdr:rowOff>142874</xdr:rowOff>
    </xdr:from>
    <xdr:to>
      <xdr:col>11</xdr:col>
      <xdr:colOff>288798</xdr:colOff>
      <xdr:row>33</xdr:row>
      <xdr:rowOff>22288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C4D838C-A03C-FF4F-3602-C58E7F143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790574"/>
          <a:ext cx="3784473" cy="45752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5</xdr:col>
      <xdr:colOff>217612</xdr:colOff>
      <xdr:row>34</xdr:row>
      <xdr:rowOff>23302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428CD1-7BDB-7B10-9D4F-08FF21EDE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3265612" cy="488105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4</xdr:row>
      <xdr:rowOff>95249</xdr:rowOff>
    </xdr:from>
    <xdr:to>
      <xdr:col>6</xdr:col>
      <xdr:colOff>231648</xdr:colOff>
      <xdr:row>32</xdr:row>
      <xdr:rowOff>136588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486A89-3350-39E5-6FE1-53A9E3FA4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742949"/>
          <a:ext cx="3784473" cy="457523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342897</xdr:colOff>
      <xdr:row>4</xdr:row>
      <xdr:rowOff>9522</xdr:rowOff>
    </xdr:from>
    <xdr:to>
      <xdr:col>5</xdr:col>
      <xdr:colOff>560509</xdr:colOff>
      <xdr:row>34</xdr:row>
      <xdr:rowOff>32824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F39769-08D7-05A2-4A95-D5DCE34F8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897" y="657222"/>
          <a:ext cx="3265612" cy="488105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6</xdr:col>
      <xdr:colOff>250698</xdr:colOff>
      <xdr:row>32</xdr:row>
      <xdr:rowOff>41339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C17D44-9B27-82C8-47F7-672EDC8D1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647700"/>
          <a:ext cx="3784473" cy="457523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142874</xdr:rowOff>
    </xdr:from>
    <xdr:to>
      <xdr:col>5</xdr:col>
      <xdr:colOff>319796</xdr:colOff>
      <xdr:row>33</xdr:row>
      <xdr:rowOff>161330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2CF59A-3A20-0649-9F88-3FAED1DC8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28649"/>
          <a:ext cx="3253496" cy="487620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9525</xdr:rowOff>
    </xdr:from>
    <xdr:to>
      <xdr:col>6</xdr:col>
      <xdr:colOff>241173</xdr:colOff>
      <xdr:row>32</xdr:row>
      <xdr:rowOff>50864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9977CC-25F6-FF81-5017-2681DCB92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657225"/>
          <a:ext cx="3784473" cy="457523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161924</xdr:rowOff>
    </xdr:from>
    <xdr:to>
      <xdr:col>5</xdr:col>
      <xdr:colOff>217612</xdr:colOff>
      <xdr:row>34</xdr:row>
      <xdr:rowOff>23301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F0A5E2-FDA2-CD3A-352B-03C6E090A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699"/>
          <a:ext cx="3265612" cy="488105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4</xdr:row>
      <xdr:rowOff>47625</xdr:rowOff>
    </xdr:from>
    <xdr:to>
      <xdr:col>6</xdr:col>
      <xdr:colOff>164973</xdr:colOff>
      <xdr:row>32</xdr:row>
      <xdr:rowOff>88964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048C20-B48A-AA1D-2B5C-B664EE159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95325"/>
          <a:ext cx="3784473" cy="45752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161923</xdr:rowOff>
    </xdr:from>
    <xdr:to>
      <xdr:col>5</xdr:col>
      <xdr:colOff>106787</xdr:colOff>
      <xdr:row>33</xdr:row>
      <xdr:rowOff>97092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F0B39A-03BF-6EAA-3B09-46CD7D7F5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698"/>
          <a:ext cx="3202412" cy="47929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114299</xdr:colOff>
      <xdr:row>3</xdr:row>
      <xdr:rowOff>161923</xdr:rowOff>
    </xdr:from>
    <xdr:to>
      <xdr:col>11</xdr:col>
      <xdr:colOff>335374</xdr:colOff>
      <xdr:row>32</xdr:row>
      <xdr:rowOff>147540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5EFCA2-13A7-3949-ACD7-160D098D8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4" y="647698"/>
          <a:ext cx="3878675" cy="46814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161924</xdr:rowOff>
    </xdr:from>
    <xdr:to>
      <xdr:col>5</xdr:col>
      <xdr:colOff>217612</xdr:colOff>
      <xdr:row>34</xdr:row>
      <xdr:rowOff>23301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4637053-354B-03FB-34CD-4F3E46DE8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699"/>
          <a:ext cx="3265612" cy="488105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114302</xdr:colOff>
      <xdr:row>4</xdr:row>
      <xdr:rowOff>85728</xdr:rowOff>
    </xdr:from>
    <xdr:to>
      <xdr:col>6</xdr:col>
      <xdr:colOff>241175</xdr:colOff>
      <xdr:row>32</xdr:row>
      <xdr:rowOff>127067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7CF118-2C72-23CC-4650-0E09FDF5B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2" y="733428"/>
          <a:ext cx="3784473" cy="45752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4</xdr:row>
      <xdr:rowOff>28574</xdr:rowOff>
    </xdr:from>
    <xdr:to>
      <xdr:col>5</xdr:col>
      <xdr:colOff>241722</xdr:colOff>
      <xdr:row>33</xdr:row>
      <xdr:rowOff>121706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B3B3C3-83F5-8CA4-21E3-04DB757A0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76274"/>
          <a:ext cx="3203997" cy="47889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371475</xdr:colOff>
      <xdr:row>3</xdr:row>
      <xdr:rowOff>104775</xdr:rowOff>
    </xdr:from>
    <xdr:to>
      <xdr:col>12</xdr:col>
      <xdr:colOff>159068</xdr:colOff>
      <xdr:row>33</xdr:row>
      <xdr:rowOff>149066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3CF5AC0-EC4E-D9BC-EC87-EC940A304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9475" y="590550"/>
          <a:ext cx="4054793" cy="49020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238123</xdr:colOff>
      <xdr:row>4</xdr:row>
      <xdr:rowOff>76197</xdr:rowOff>
    </xdr:from>
    <xdr:to>
      <xdr:col>10</xdr:col>
      <xdr:colOff>220414</xdr:colOff>
      <xdr:row>27</xdr:row>
      <xdr:rowOff>74536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0F3482-F7CA-56B7-88B5-231DC1E52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3" y="723897"/>
          <a:ext cx="6078291" cy="37226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4</xdr:row>
      <xdr:rowOff>161918</xdr:rowOff>
    </xdr:from>
    <xdr:to>
      <xdr:col>6</xdr:col>
      <xdr:colOff>572414</xdr:colOff>
      <xdr:row>20</xdr:row>
      <xdr:rowOff>114750</xdr:rowOff>
    </xdr:to>
    <xdr:pic>
      <xdr:nvPicPr>
        <xdr:cNvPr id="25" name="Picture 11">
          <a:extLst>
            <a:ext uri="{FF2B5EF4-FFF2-40B4-BE49-F238E27FC236}">
              <a16:creationId xmlns:a16="http://schemas.microsoft.com/office/drawing/2014/main" id="{5B215A68-9AF3-C135-6216-B01A4E4D4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09618"/>
          <a:ext cx="4144289" cy="2543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590550</xdr:colOff>
      <xdr:row>5</xdr:row>
      <xdr:rowOff>19050</xdr:rowOff>
    </xdr:from>
    <xdr:to>
      <xdr:col>14</xdr:col>
      <xdr:colOff>467639</xdr:colOff>
      <xdr:row>20</xdr:row>
      <xdr:rowOff>133807</xdr:rowOff>
    </xdr:to>
    <xdr:pic>
      <xdr:nvPicPr>
        <xdr:cNvPr id="26" name="Picture 12">
          <a:extLst>
            <a:ext uri="{FF2B5EF4-FFF2-40B4-BE49-F238E27FC236}">
              <a16:creationId xmlns:a16="http://schemas.microsoft.com/office/drawing/2014/main" id="{90DB47D7-9E6F-5CEC-86DD-3EA62EE23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828675"/>
          <a:ext cx="4144289" cy="2543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23</xdr:row>
      <xdr:rowOff>38099</xdr:rowOff>
    </xdr:from>
    <xdr:to>
      <xdr:col>6</xdr:col>
      <xdr:colOff>600989</xdr:colOff>
      <xdr:row>38</xdr:row>
      <xdr:rowOff>152856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FEF5A56-FA03-ABAC-3919-6167111AC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762374"/>
          <a:ext cx="4144289" cy="25436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504825</xdr:colOff>
      <xdr:row>23</xdr:row>
      <xdr:rowOff>9524</xdr:rowOff>
    </xdr:from>
    <xdr:to>
      <xdr:col>14</xdr:col>
      <xdr:colOff>381914</xdr:colOff>
      <xdr:row>38</xdr:row>
      <xdr:rowOff>124281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B44F1353-1C24-1FBC-0885-959079BBB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5" y="3733799"/>
          <a:ext cx="4144289" cy="25436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123825</xdr:colOff>
      <xdr:row>41</xdr:row>
      <xdr:rowOff>66674</xdr:rowOff>
    </xdr:from>
    <xdr:to>
      <xdr:col>7</xdr:col>
      <xdr:colOff>914</xdr:colOff>
      <xdr:row>57</xdr:row>
      <xdr:rowOff>19506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D3B4DB9-C8B1-1FB2-ACBE-A360F0288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705599"/>
          <a:ext cx="4144289" cy="25436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542925</xdr:colOff>
      <xdr:row>41</xdr:row>
      <xdr:rowOff>66674</xdr:rowOff>
    </xdr:from>
    <xdr:to>
      <xdr:col>14</xdr:col>
      <xdr:colOff>420014</xdr:colOff>
      <xdr:row>57</xdr:row>
      <xdr:rowOff>19506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8287484-8011-DBBF-7B5D-9219D6F53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6705599"/>
          <a:ext cx="4144289" cy="25436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123825</xdr:colOff>
      <xdr:row>60</xdr:row>
      <xdr:rowOff>38099</xdr:rowOff>
    </xdr:from>
    <xdr:to>
      <xdr:col>7</xdr:col>
      <xdr:colOff>914</xdr:colOff>
      <xdr:row>75</xdr:row>
      <xdr:rowOff>152856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C894917-3365-7E3E-F2A7-8092701D4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9753599"/>
          <a:ext cx="4144289" cy="254363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361949</xdr:colOff>
      <xdr:row>4</xdr:row>
      <xdr:rowOff>19049</xdr:rowOff>
    </xdr:from>
    <xdr:to>
      <xdr:col>5</xdr:col>
      <xdr:colOff>579561</xdr:colOff>
      <xdr:row>34</xdr:row>
      <xdr:rowOff>42351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13D4678-5A59-5C0C-03AF-A51E61C31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" y="666749"/>
          <a:ext cx="3265612" cy="488105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3</xdr:row>
      <xdr:rowOff>152400</xdr:rowOff>
    </xdr:from>
    <xdr:to>
      <xdr:col>6</xdr:col>
      <xdr:colOff>355473</xdr:colOff>
      <xdr:row>32</xdr:row>
      <xdr:rowOff>31814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B91F347-AE07-93E1-4820-B20AC9A5DE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" y="638175"/>
          <a:ext cx="3784473" cy="45752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49"/>
  <sheetViews>
    <sheetView showGridLines="0" tabSelected="1" workbookViewId="0">
      <selection sqref="A1:B1"/>
    </sheetView>
  </sheetViews>
  <sheetFormatPr defaultColWidth="9.140625" defaultRowHeight="12.75"/>
  <cols>
    <col min="1" max="1" width="6.42578125" style="4" customWidth="1"/>
    <col min="2" max="2" width="165.85546875" style="7" bestFit="1" customWidth="1"/>
    <col min="3" max="16384" width="9.140625" style="4"/>
  </cols>
  <sheetData>
    <row r="1" spans="1:2" ht="15.95" customHeight="1">
      <c r="A1" s="41" t="s">
        <v>340</v>
      </c>
      <c r="B1" s="41"/>
    </row>
    <row r="2" spans="1:2" ht="15.95" customHeight="1">
      <c r="A2" s="16"/>
      <c r="B2" s="16"/>
    </row>
    <row r="3" spans="1:2" ht="15.95" customHeight="1">
      <c r="A3" s="13" t="s">
        <v>305</v>
      </c>
      <c r="B3" s="14" t="s">
        <v>744</v>
      </c>
    </row>
    <row r="4" spans="1:2" ht="15.95" customHeight="1">
      <c r="A4" s="13" t="s">
        <v>305</v>
      </c>
      <c r="B4" s="14" t="s">
        <v>745</v>
      </c>
    </row>
    <row r="5" spans="1:2" ht="15.95" customHeight="1">
      <c r="A5" s="13" t="s">
        <v>305</v>
      </c>
      <c r="B5" s="13" t="s">
        <v>746</v>
      </c>
    </row>
    <row r="6" spans="1:2" s="2" customFormat="1" ht="16.5" customHeight="1">
      <c r="A6" s="13" t="s">
        <v>305</v>
      </c>
      <c r="B6" s="13" t="s">
        <v>747</v>
      </c>
    </row>
    <row r="7" spans="1:2" s="2" customFormat="1" ht="16.5" customHeight="1">
      <c r="A7" s="13" t="s">
        <v>305</v>
      </c>
      <c r="B7" s="13" t="s">
        <v>748</v>
      </c>
    </row>
    <row r="8" spans="1:2" s="2" customFormat="1" ht="16.5" customHeight="1">
      <c r="A8" s="13" t="s">
        <v>305</v>
      </c>
      <c r="B8" s="13" t="s">
        <v>749</v>
      </c>
    </row>
    <row r="9" spans="1:2" ht="15.95" customHeight="1">
      <c r="A9" s="13" t="s">
        <v>305</v>
      </c>
      <c r="B9" s="14" t="s">
        <v>750</v>
      </c>
    </row>
    <row r="10" spans="1:2" ht="15.95" customHeight="1">
      <c r="A10" s="13" t="s">
        <v>305</v>
      </c>
      <c r="B10" s="14" t="s">
        <v>751</v>
      </c>
    </row>
    <row r="11" spans="1:2" ht="15.95" customHeight="1">
      <c r="A11" s="13" t="s">
        <v>305</v>
      </c>
      <c r="B11" s="14" t="s">
        <v>752</v>
      </c>
    </row>
    <row r="12" spans="1:2" ht="15.95" customHeight="1">
      <c r="A12" s="13" t="s">
        <v>305</v>
      </c>
      <c r="B12" s="14" t="s">
        <v>753</v>
      </c>
    </row>
    <row r="13" spans="1:2" ht="15.95" customHeight="1">
      <c r="A13" s="13" t="s">
        <v>305</v>
      </c>
      <c r="B13" s="14" t="s">
        <v>754</v>
      </c>
    </row>
    <row r="14" spans="1:2" ht="15.95" customHeight="1">
      <c r="A14" s="13" t="s">
        <v>305</v>
      </c>
      <c r="B14" s="14" t="s">
        <v>755</v>
      </c>
    </row>
    <row r="15" spans="1:2" ht="15.95" customHeight="1">
      <c r="A15" s="13" t="s">
        <v>305</v>
      </c>
      <c r="B15" s="14" t="s">
        <v>756</v>
      </c>
    </row>
    <row r="16" spans="1:2" ht="15.95" customHeight="1">
      <c r="A16" s="13" t="s">
        <v>305</v>
      </c>
      <c r="B16" s="14" t="s">
        <v>757</v>
      </c>
    </row>
    <row r="17" spans="1:2" ht="15.95" customHeight="1">
      <c r="A17" s="13" t="s">
        <v>305</v>
      </c>
      <c r="B17" s="14" t="s">
        <v>758</v>
      </c>
    </row>
    <row r="18" spans="1:2" ht="15.95" customHeight="1">
      <c r="A18" s="13" t="s">
        <v>305</v>
      </c>
      <c r="B18" s="14" t="s">
        <v>759</v>
      </c>
    </row>
    <row r="19" spans="1:2" ht="15.95" customHeight="1">
      <c r="A19" s="13" t="s">
        <v>305</v>
      </c>
      <c r="B19" s="14" t="s">
        <v>760</v>
      </c>
    </row>
    <row r="20" spans="1:2" ht="15.95" customHeight="1">
      <c r="B20" s="12"/>
    </row>
    <row r="21" spans="1:2" ht="15.95" customHeight="1">
      <c r="B21" s="12"/>
    </row>
    <row r="22" spans="1:2" ht="15.95" customHeight="1">
      <c r="B22" s="12"/>
    </row>
    <row r="23" spans="1:2" ht="15.95" customHeight="1">
      <c r="B23" s="12"/>
    </row>
    <row r="24" spans="1:2" ht="15.95" customHeight="1">
      <c r="B24" s="12"/>
    </row>
    <row r="25" spans="1:2" ht="15.95" customHeight="1">
      <c r="B25" s="12"/>
    </row>
    <row r="26" spans="1:2" ht="15.95" customHeight="1">
      <c r="B26" s="12"/>
    </row>
    <row r="27" spans="1:2" ht="15.95" customHeight="1">
      <c r="B27" s="12"/>
    </row>
    <row r="28" spans="1:2" ht="15.95" customHeight="1">
      <c r="B28" s="12"/>
    </row>
    <row r="29" spans="1:2" ht="15.95" customHeight="1">
      <c r="B29" s="12"/>
    </row>
    <row r="30" spans="1:2" ht="15.95" customHeight="1">
      <c r="B30" s="12"/>
    </row>
    <row r="31" spans="1:2" ht="15.95" customHeight="1">
      <c r="B31" s="12"/>
    </row>
    <row r="32" spans="1:2" ht="15.95" customHeight="1">
      <c r="B32" s="12"/>
    </row>
    <row r="33" spans="2:2" ht="15.95" customHeight="1">
      <c r="B33" s="12"/>
    </row>
    <row r="34" spans="2:2" ht="15.95" customHeight="1">
      <c r="B34" s="12"/>
    </row>
    <row r="35" spans="2:2" ht="15.95" customHeight="1">
      <c r="B35" s="12"/>
    </row>
    <row r="36" spans="2:2" ht="15.95" customHeight="1">
      <c r="B36" s="12"/>
    </row>
    <row r="37" spans="2:2" ht="15.95" customHeight="1">
      <c r="B37" s="12"/>
    </row>
    <row r="38" spans="2:2" ht="15.95" customHeight="1">
      <c r="B38" s="12"/>
    </row>
    <row r="39" spans="2:2" ht="15.95" customHeight="1">
      <c r="B39" s="12"/>
    </row>
    <row r="40" spans="2:2" ht="15.95" customHeight="1">
      <c r="B40" s="12"/>
    </row>
    <row r="41" spans="2:2" ht="15.95" customHeight="1">
      <c r="B41" s="12"/>
    </row>
    <row r="42" spans="2:2" ht="15.95" customHeight="1">
      <c r="B42" s="12"/>
    </row>
    <row r="43" spans="2:2" ht="15.95" customHeight="1">
      <c r="B43" s="12"/>
    </row>
    <row r="44" spans="2:2" ht="15.95" customHeight="1">
      <c r="B44" s="12"/>
    </row>
    <row r="45" spans="2:2" ht="15.95" customHeight="1">
      <c r="B45" s="12"/>
    </row>
    <row r="46" spans="2:2" ht="15.95" customHeight="1">
      <c r="B46" s="12"/>
    </row>
    <row r="47" spans="2:2" ht="15.95" customHeight="1">
      <c r="B47" s="12"/>
    </row>
    <row r="48" spans="2:2" ht="15.95" customHeight="1">
      <c r="B48" s="6"/>
    </row>
    <row r="49" ht="15.95" customHeight="1"/>
  </sheetData>
  <mergeCells count="1">
    <mergeCell ref="A1:B1"/>
  </mergeCells>
  <hyperlinks>
    <hyperlink ref="B4" location="'Figura 2'!A1" display="Figura 2. Valor mediano da taxa de esforço do crédito para habitação permanente, Portugal, NUTS III e município, dezembro 2021" xr:uid="{00000000-0004-0000-0000-000000000000}"/>
    <hyperlink ref="B6" location="'Figura 4'!A1" display="Figura 4. Decil 9 da taxa de esforço do crédito para habitação permanente, NUTS III, dezembro 2021" xr:uid="{00000000-0004-0000-0000-000003000000}"/>
    <hyperlink ref="B7" location="'Figura 5'!A1" display="Figura 5. Decil 8 da taxa de esforço do crédito para habitação permanente, Portugal, NUTS III e município, dezembro 2021" xr:uid="{00000000-0004-0000-0000-000004000000}"/>
    <hyperlink ref="B5" location="'Figura 3'!A1" display="Figura 3. Decis da taxa de esforço do crédito para habitação permanente, Portugal e NUTS III, dezembro 2021" xr:uid="{00000000-0004-0000-0000-000005000000}"/>
    <hyperlink ref="B8" location="'Figura 6'!A1" display="Figura 6. Distribuição dos mutuários (eixo da esquerda) e mediana da taxa de esforço do crédito para habitação permanente (eixo da direita) segundo o decil do rendimento bruto declarado deduzido do IRS liquidado por sujeito passivo, Portugal, dezembro 2021" xr:uid="{AC3E4199-A3FC-4CF8-A502-49D1228D0C11}"/>
    <hyperlink ref="A5" location="Dados_N3!D1" display="Dados" xr:uid="{4D227302-7BA9-4EBE-8DDA-5324D1AEDC0D}"/>
    <hyperlink ref="A6" location="Dados_N3!L1" display="Dados" xr:uid="{691F8277-94BD-4793-8258-216B9C25095E}"/>
    <hyperlink ref="A8" location="Dados_N2!D1" display="Dados" xr:uid="{8A77141D-264A-4CDA-A4EA-A94EC2FDAEFC}"/>
    <hyperlink ref="A7" location="Dados_MN!F1" display="Dados" xr:uid="{722BBCA7-B569-41D1-B654-CD9059BB5192}"/>
    <hyperlink ref="A4" location="Dados_MN!E1" display="Dados" xr:uid="{1618F4B5-3DF7-42AD-B9C8-7A6FEAB4135A}"/>
    <hyperlink ref="B10" location="'Figura 8'!A1" display="Figura 8. Valor mediano da taxa de esforço do crédito para habitação permanente por escalões etários, Portugal e NUTS III, dezembro 2021" xr:uid="{CA391A66-59E3-44F2-A155-8632E2A9EB20}"/>
    <hyperlink ref="A10" location="Dados_N3!M1" display="Dados" xr:uid="{5FFAAFFF-0263-4F8C-B392-46BB2B41AC74}"/>
    <hyperlink ref="A11" location="Dados_N3!M1" display="Dados" xr:uid="{535B32DE-81C3-49B5-B045-0C778654D62E}"/>
    <hyperlink ref="B11" location="'Figura 9'!A1" display="Figura 9. Valor mediano da taxa de esforço do crédito para habitação permanente dos mutuários com 34 ou menos anos, NUTS III, dezembro 2021" xr:uid="{568C09A6-BB94-48EE-B4C9-A125221C4588}"/>
    <hyperlink ref="B14" location="'Figura 12'!A1" display="Figura 12. Valor mediano da taxa de esforço do crédito para habitação permanente por número de indivíduos envolvidos nos créditos à habitação, Portugal e NUTS III, dezembro 2021" xr:uid="{9E7F2FDE-4963-4FB3-A2D7-A94081488E24}"/>
    <hyperlink ref="B15" location="'Figura 13'!A1" display="Figura 13. Valor mediano da taxa de esforço do crédito para habitação permanente dos mutuários em contratos de um único mutuário, NUTS III, dezembro 2021" xr:uid="{06859972-ACD1-4933-B0B8-0A2A8675439B}"/>
    <hyperlink ref="B16" location="'Figura 14'!A1" display="Figura 14. Valor mediano da taxa de esforço do crédito para habitação permanente dos mutuários em contratos de um único mutuário por sexo, Portugal e NUTS III, dezembro 2021" xr:uid="{2952EE17-A8F5-4FD5-B60B-2FD02A26CD8A}"/>
    <hyperlink ref="B17" location="'Figura 15'!A1" display="Figura 15. Valor mediano da taxa de esforço do crédito para habitação permanente em contratos de um único mutuário do sexo feminino, NUTS III, dezembro 2021" xr:uid="{2CF74AA0-F5EB-40B8-86BE-9724C8F047B0}"/>
    <hyperlink ref="B18" location="'Figura 16'!A1" display="Figura 16. Valor mediano da taxa de esforço do crédito para habitação permanente e dos mutuários com contratos de crédito para habitação permanente celebrados no ano, Portugal e NUTS III, dezembro 2021" xr:uid="{A2C06DA4-4F8F-4FA1-AE9F-3B4C38864464}"/>
    <hyperlink ref="B19" location="'Figura 17'!A1" display="Figura 17. Valor mediano da taxa de esforço do crédito para habitação permanente dos mutuários com contratos de crédito à habitação permanente celebrados no ano, NUTS III, dezembro 2021" xr:uid="{315829F2-7750-4253-A017-71995D571EDD}"/>
    <hyperlink ref="A18" location="Dados_N3!U1" display="Dados" xr:uid="{2B7BD886-1AFD-47FC-83AC-CCC7660373BC}"/>
    <hyperlink ref="B3" location="'Figura 1'!A1" display="Figura 1. Proporção de mutuários com créditos para habitação permanente na população residente com 18 ou mais anos, Portugal, NUTS III e município, dezembro 2021" xr:uid="{0A6F4EDD-2E03-4606-BDDE-ADEB6000F86E}"/>
    <hyperlink ref="B9" location="'Figura 7'!A1" display="Figura 7. Distribuição dos mutuários (eixo da esquerda) e mediana da taxa de esforço do crédito para habitação permanente (eixo da direita) segundo o decil do rendimento bruto declarado deduzido do IRS liquidado por sujeito passivo, NUTS II, dezembro 2021" xr:uid="{A77C375D-A227-4B1F-82A5-78E83D1CB2D9}"/>
    <hyperlink ref="B12" location="'Figura 10'!A1" display="Figura 10.  Valor mediano da taxa de esforço do crédito para habitação permanente dos mutuários com 34 ou menos anos e dos mutuários com 34 ou menos anos pertencentes aos decis 1 a 5 de rendimento bruto declarado deduzido do IRS liquidado, NUTS III, dezembro 2021" xr:uid="{358EEB26-7073-45B5-AFEE-773878917178}"/>
    <hyperlink ref="B13" location="'Figura 11'!A1" display="Figura 11. Valor mediano da taxa de esforço do crédito para habitação permanente dos mutuários com 34 ou menos anos pertencentes aos decis 1 a 5 de rendimento bruto declarado deduzido do IRS liquidado, NUTS III, dezembro 2021" xr:uid="{BDDBE89E-0F0D-4E6B-B209-D81C0CE186B5}"/>
    <hyperlink ref="A3" location="Dados_MN!D1" display="Dados" xr:uid="{031C29B9-96CB-4515-8551-BF05AAF19EBA}"/>
    <hyperlink ref="A9" location="Dados_N2!D1" display="Dados" xr:uid="{D2D8B938-50D5-4740-A757-8746D1FC0103}"/>
    <hyperlink ref="A12" location="Dados_N3!P1" display="Dados" xr:uid="{E189F462-6349-4024-BD5D-0C8484D5E7C7}"/>
    <hyperlink ref="A13" location="Dados_N3!P1" display="Dados" xr:uid="{C67FDEBC-526A-448F-B0CE-1DDF75FA71EB}"/>
    <hyperlink ref="A14" location="Dados_N3!Q1" display="Dados" xr:uid="{7AA2A94F-7D0F-47D7-9001-E6E33E3D808B}"/>
    <hyperlink ref="A15" location="Dados_N3!Q1" display="Dados" xr:uid="{5AE19B07-43A8-4046-AEB1-52D8C8612FF8}"/>
    <hyperlink ref="A16" location="Dados_N3!S1" display="Dados" xr:uid="{35A83EEB-5E2D-4D61-906F-304244E17956}"/>
    <hyperlink ref="A17" location="Dados_N3!S1" display="Dados" xr:uid="{79A7FD7B-580C-4BED-9CBC-FF4BF7010CF9}"/>
    <hyperlink ref="A19" location="Dados_N3!U1" display="Dados" xr:uid="{0D9B4FE5-47D0-4927-811A-192A35A74282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CF9E3-37C5-48E3-8319-C168B170BFA6}">
  <dimension ref="A1:J37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312</v>
      </c>
    </row>
    <row r="2" spans="1:10" ht="12.75" customHeight="1">
      <c r="A2" s="3" t="str">
        <f>Índice!B11</f>
        <v>Figura 9. Valor mediano da taxa de esforço do crédito para habitação permanente dos mutuários com 34 ou menos anos, NUTS III, dezembro 2021</v>
      </c>
    </row>
    <row r="3" spans="1:10" s="8" customFormat="1" ht="12.75" customHeight="1">
      <c r="A3" s="13" t="s">
        <v>305</v>
      </c>
    </row>
    <row r="4" spans="1:10" ht="12.75" customHeight="1">
      <c r="A4" s="11"/>
    </row>
    <row r="13" spans="1:10" ht="12.75" customHeight="1">
      <c r="J13" s="5"/>
    </row>
    <row r="37" spans="1:1" s="3" customFormat="1" ht="12.75" customHeight="1">
      <c r="A37" s="15"/>
    </row>
  </sheetData>
  <hyperlinks>
    <hyperlink ref="A1" location="Índice!A1" display="Índice" xr:uid="{95AB440C-657C-4DB6-BF77-AA36DFFF29A1}"/>
    <hyperlink ref="A3" location="Dados_N3!M1" display="Dados" xr:uid="{216E2DF4-1F5D-4660-B1A0-2ECDEED05D3C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E98DA-9168-435A-ACFC-E2E0CE65C2B0}">
  <dimension ref="A1:J37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312</v>
      </c>
    </row>
    <row r="2" spans="1:10" ht="12.75" customHeight="1">
      <c r="A2" s="3" t="str">
        <f>Índice!B12</f>
        <v>Figura 10.  Valor mediano da taxa de esforço do crédito para habitação permanente dos mutuários com 34 ou menos anos e dos mutuários com 34 ou menos anos pertencentes aos decis 1 a 5 de rendimento bruto declarado deduzido do IRS liquidado, NUTS III, dezembro 2021</v>
      </c>
    </row>
    <row r="3" spans="1:10" s="8" customFormat="1" ht="12.75" customHeight="1">
      <c r="A3" s="13" t="s">
        <v>305</v>
      </c>
    </row>
    <row r="4" spans="1:10" ht="12.75" customHeight="1">
      <c r="A4" s="11"/>
    </row>
    <row r="13" spans="1:10" ht="12.75" customHeight="1">
      <c r="J13" s="5"/>
    </row>
    <row r="37" spans="1:1" s="3" customFormat="1" ht="12.75" customHeight="1">
      <c r="A37" s="15"/>
    </row>
  </sheetData>
  <hyperlinks>
    <hyperlink ref="A1" location="Índice!A1" display="Índice" xr:uid="{312CCF0F-900F-469B-83FD-9B9350AB5C1C}"/>
    <hyperlink ref="A3" location="Dados_N3!P1" display="Dados" xr:uid="{FEED91AB-5136-4695-961D-8C6D664BA859}"/>
  </hyperlink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65CE4-6187-40EF-9E1F-212480608985}">
  <dimension ref="A1:J37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312</v>
      </c>
    </row>
    <row r="2" spans="1:10" ht="12.75" customHeight="1">
      <c r="A2" s="3" t="str">
        <f>Índice!B13</f>
        <v>Figura 11. Valor mediano da taxa de esforço do crédito para habitação permanente dos mutuários com 34 ou menos anos pertencentes aos decis 1 a 5 de rendimento bruto declarado deduzido do IRS liquidado, NUTS III, dezembro 2021</v>
      </c>
    </row>
    <row r="3" spans="1:10" s="8" customFormat="1" ht="12.75" customHeight="1">
      <c r="A3" s="13" t="s">
        <v>305</v>
      </c>
    </row>
    <row r="4" spans="1:10" ht="12.75" customHeight="1">
      <c r="A4" s="11"/>
    </row>
    <row r="13" spans="1:10" ht="12.75" customHeight="1">
      <c r="J13" s="5"/>
    </row>
    <row r="37" spans="1:1" s="3" customFormat="1" ht="12.75" customHeight="1">
      <c r="A37" s="15"/>
    </row>
  </sheetData>
  <hyperlinks>
    <hyperlink ref="A1" location="Índice!A1" display="Índice" xr:uid="{FF484466-C79C-4780-AEB0-9C66786820FE}"/>
    <hyperlink ref="A3" location="Dados_N3!P1" display="Dados" xr:uid="{26194070-6F91-440F-A125-EF000210B5AA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E330E-47F3-4BCC-BAF2-297651684179}">
  <dimension ref="A1:J37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312</v>
      </c>
    </row>
    <row r="2" spans="1:10" ht="12.75" customHeight="1">
      <c r="A2" s="3" t="str">
        <f>Índice!B14</f>
        <v>Figura 12. Valor mediano da taxa de esforço do crédito para habitação permanente por número de indivíduos envolvidos nos créditos à habitação, Portugal e NUTS III, dezembro 2021</v>
      </c>
    </row>
    <row r="3" spans="1:10" s="8" customFormat="1" ht="12.75" customHeight="1">
      <c r="A3" s="13" t="s">
        <v>305</v>
      </c>
    </row>
    <row r="4" spans="1:10" ht="12.75" customHeight="1">
      <c r="A4" s="11"/>
    </row>
    <row r="13" spans="1:10" ht="12.75" customHeight="1">
      <c r="J13" s="5"/>
    </row>
    <row r="37" spans="1:1" s="3" customFormat="1" ht="12.75" customHeight="1">
      <c r="A37" s="15"/>
    </row>
  </sheetData>
  <hyperlinks>
    <hyperlink ref="A1" location="Índice!A1" display="Índice" xr:uid="{325D9CBF-902B-4999-8E0C-A2073B361E1D}"/>
    <hyperlink ref="A3" location="Dados_N3!Q1" display="Dados" xr:uid="{366F9ADF-D20E-48DD-A1B1-4F28CCA5D55F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B571E-16AA-4A1A-ACB8-24F5A00A7D92}">
  <dimension ref="A1:J37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312</v>
      </c>
    </row>
    <row r="2" spans="1:10" ht="12.75" customHeight="1">
      <c r="A2" s="3" t="str">
        <f>Índice!B15</f>
        <v>Figura 13. Valor mediano da taxa de esforço do crédito para habitação permanente dos mutuários em contratos de um único mutuário, NUTS III, dezembro 2021</v>
      </c>
    </row>
    <row r="3" spans="1:10" s="8" customFormat="1" ht="12.75" customHeight="1">
      <c r="A3" s="13" t="s">
        <v>305</v>
      </c>
    </row>
    <row r="4" spans="1:10" ht="12.75" customHeight="1">
      <c r="A4" s="11"/>
    </row>
    <row r="13" spans="1:10" ht="12.75" customHeight="1">
      <c r="J13" s="5"/>
    </row>
    <row r="37" spans="1:1" s="3" customFormat="1" ht="12.75" customHeight="1">
      <c r="A37" s="15"/>
    </row>
  </sheetData>
  <hyperlinks>
    <hyperlink ref="A1" location="Índice!A1" display="Índice" xr:uid="{6D0BB464-571B-4F2D-815B-168F4FC962C2}"/>
    <hyperlink ref="A3" location="Dados_N3!Q1" display="Dados" xr:uid="{7F8FC439-6688-4CE1-96EB-DD21BF7963C9}"/>
  </hyperlink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811F3-5511-44CF-9C51-D439AD9E8AF3}">
  <dimension ref="A1:J37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312</v>
      </c>
    </row>
    <row r="2" spans="1:10" ht="12.75" customHeight="1">
      <c r="A2" s="3" t="str">
        <f>Índice!B16</f>
        <v>Figura 14. Valor mediano da taxa de esforço do crédito para habitação permanente dos mutuários em contratos de um único mutuário por sexo, Portugal e NUTS III, dezembro 2021</v>
      </c>
    </row>
    <row r="3" spans="1:10" s="8" customFormat="1" ht="12.75" customHeight="1">
      <c r="A3" s="13" t="s">
        <v>305</v>
      </c>
    </row>
    <row r="4" spans="1:10" ht="12.75" customHeight="1">
      <c r="A4" s="11"/>
    </row>
    <row r="13" spans="1:10" ht="12.75" customHeight="1">
      <c r="J13" s="5"/>
    </row>
    <row r="37" spans="1:1" s="3" customFormat="1" ht="12.75" customHeight="1">
      <c r="A37" s="15"/>
    </row>
  </sheetData>
  <hyperlinks>
    <hyperlink ref="A1" location="Índice!A1" display="Índice" xr:uid="{95FAD75E-9835-4646-84A6-1206E9F7556A}"/>
    <hyperlink ref="A3" location="Dados_N3!S1" display="Dados" xr:uid="{0459668F-987E-4ED3-A888-2174480E64BC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068CE-ED2A-40A1-9CE9-18B49435B276}">
  <dimension ref="A1:J37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312</v>
      </c>
    </row>
    <row r="2" spans="1:10" ht="12.75" customHeight="1">
      <c r="A2" s="3" t="str">
        <f>Índice!B17</f>
        <v>Figura 15. Valor mediano da taxa de esforço do crédito para habitação permanente em contratos de um único mutuário do sexo feminino, NUTS III, dezembro 2021</v>
      </c>
    </row>
    <row r="3" spans="1:10" s="8" customFormat="1" ht="12.75" customHeight="1">
      <c r="A3" s="13" t="s">
        <v>305</v>
      </c>
    </row>
    <row r="4" spans="1:10" ht="12.75" customHeight="1">
      <c r="A4" s="11"/>
    </row>
    <row r="13" spans="1:10" ht="12.75" customHeight="1">
      <c r="J13" s="5"/>
    </row>
    <row r="37" spans="1:1" s="3" customFormat="1" ht="12.75" customHeight="1">
      <c r="A37" s="15"/>
    </row>
  </sheetData>
  <hyperlinks>
    <hyperlink ref="A1" location="Índice!A1" display="Índice" xr:uid="{10217A7C-08C5-48A4-97E6-55C95E784386}"/>
    <hyperlink ref="A3" location="Dados_N3!S1" display="Dados" xr:uid="{24010302-B691-42CD-8D38-F53FE3802455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9C435-9AD1-4748-BE5F-11D027B6080F}">
  <dimension ref="A1:J37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312</v>
      </c>
    </row>
    <row r="2" spans="1:10" ht="12.75" customHeight="1">
      <c r="A2" s="3" t="str">
        <f>Índice!B18</f>
        <v>Figura 16. Valor mediano da taxa de esforço do crédito para habitação permanente e dos mutuários com contratos de crédito para habitação permanente celebrados no ano, Portugal e NUTS III, dezembro 2021</v>
      </c>
    </row>
    <row r="3" spans="1:10" s="8" customFormat="1" ht="12.75" customHeight="1">
      <c r="A3" s="13" t="s">
        <v>305</v>
      </c>
    </row>
    <row r="4" spans="1:10" ht="12.75" customHeight="1">
      <c r="A4" s="11"/>
    </row>
    <row r="13" spans="1:10" ht="12.75" customHeight="1">
      <c r="J13" s="5"/>
    </row>
    <row r="37" spans="1:1" s="3" customFormat="1" ht="12.75" customHeight="1">
      <c r="A37" s="15"/>
    </row>
  </sheetData>
  <hyperlinks>
    <hyperlink ref="A1" location="Índice!A1" display="Índice" xr:uid="{0D527168-26B6-4F41-87F0-34BBD5991488}"/>
    <hyperlink ref="A3" location="Dados_N3!U1" display="Dados" xr:uid="{407A97FE-2FBF-4FC3-8C63-07D130C74277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9A739-E417-4CF5-B94D-6C3B4EE437B3}">
  <dimension ref="A1:J37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312</v>
      </c>
    </row>
    <row r="2" spans="1:10" ht="12.75" customHeight="1">
      <c r="A2" s="3" t="str">
        <f>Índice!B19</f>
        <v>Figura 17. Valor mediano da taxa de esforço do crédito para habitação permanente dos mutuários com contratos de crédito à habitação permanente celebrados no ano, NUTS III, dezembro 2021</v>
      </c>
    </row>
    <row r="3" spans="1:10" s="8" customFormat="1" ht="12.75" customHeight="1">
      <c r="A3" s="13" t="s">
        <v>305</v>
      </c>
    </row>
    <row r="4" spans="1:10" ht="12.75" customHeight="1">
      <c r="A4" s="11"/>
    </row>
    <row r="13" spans="1:10" ht="12.75" customHeight="1">
      <c r="J13" s="5"/>
    </row>
    <row r="37" spans="1:1" s="3" customFormat="1" ht="12.75" customHeight="1">
      <c r="A37" s="15"/>
    </row>
  </sheetData>
  <hyperlinks>
    <hyperlink ref="A1" location="Índice!A1" display="Índice" xr:uid="{8C033637-C23F-4536-80D1-9EF39151A27A}"/>
    <hyperlink ref="A3" location="Dados_N3!U1" display="Dados" xr:uid="{277E23BE-9F91-421A-AB4D-CC2DE3E9F5C5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FB96A-FACB-487D-A806-1E56A599654D}">
  <dimension ref="A1:F344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9.140625" defaultRowHeight="12"/>
  <cols>
    <col min="1" max="2" width="12.5703125" style="17" customWidth="1"/>
    <col min="3" max="3" width="24.7109375" style="17" bestFit="1" customWidth="1"/>
    <col min="4" max="4" width="24.7109375" style="17" customWidth="1"/>
    <col min="5" max="6" width="20.28515625" style="17" customWidth="1"/>
    <col min="7" max="16384" width="9.140625" style="2"/>
  </cols>
  <sheetData>
    <row r="1" spans="1:6" ht="15" customHeight="1">
      <c r="A1" s="10" t="s">
        <v>312</v>
      </c>
      <c r="B1" s="10"/>
      <c r="D1" s="18" t="s">
        <v>687</v>
      </c>
      <c r="E1" s="18" t="s">
        <v>695</v>
      </c>
      <c r="F1" s="18" t="s">
        <v>686</v>
      </c>
    </row>
    <row r="2" spans="1:6" ht="62.25" customHeight="1">
      <c r="A2" s="18" t="s">
        <v>339</v>
      </c>
      <c r="B2" s="18" t="s">
        <v>681</v>
      </c>
      <c r="C2" s="18" t="s">
        <v>329</v>
      </c>
      <c r="D2" s="26" t="s">
        <v>761</v>
      </c>
      <c r="E2" s="26" t="s">
        <v>688</v>
      </c>
      <c r="F2" s="26" t="s">
        <v>703</v>
      </c>
    </row>
    <row r="3" spans="1:6" ht="12.75" thickBot="1">
      <c r="A3" s="19"/>
      <c r="B3" s="19"/>
      <c r="C3" s="19"/>
      <c r="D3" s="44">
        <v>44531</v>
      </c>
      <c r="E3" s="44">
        <v>44531</v>
      </c>
      <c r="F3" s="44">
        <v>44531</v>
      </c>
    </row>
    <row r="4" spans="1:6">
      <c r="A4" s="20" t="s">
        <v>1</v>
      </c>
      <c r="B4" s="21" t="s">
        <v>1</v>
      </c>
      <c r="C4" s="20" t="s">
        <v>328</v>
      </c>
      <c r="D4" s="27">
        <v>18.3</v>
      </c>
      <c r="E4" s="29">
        <v>12.78</v>
      </c>
      <c r="F4" s="29">
        <v>20.99</v>
      </c>
    </row>
    <row r="5" spans="1:6">
      <c r="A5" s="22" t="s">
        <v>330</v>
      </c>
      <c r="B5" s="23" t="s">
        <v>682</v>
      </c>
      <c r="C5" s="22" t="s">
        <v>341</v>
      </c>
      <c r="D5" s="28">
        <v>18.3</v>
      </c>
      <c r="E5" s="30">
        <v>12.8</v>
      </c>
      <c r="F5" s="30">
        <v>21.05</v>
      </c>
    </row>
    <row r="6" spans="1:6">
      <c r="A6" s="22" t="s">
        <v>331</v>
      </c>
      <c r="B6" s="23" t="s">
        <v>683</v>
      </c>
      <c r="C6" s="22" t="s">
        <v>342</v>
      </c>
      <c r="D6" s="28">
        <v>17.600000000000001</v>
      </c>
      <c r="E6" s="30">
        <v>13.06</v>
      </c>
      <c r="F6" s="30">
        <v>21.27</v>
      </c>
    </row>
    <row r="7" spans="1:6">
      <c r="A7" s="22" t="s">
        <v>306</v>
      </c>
      <c r="B7" s="23" t="s">
        <v>684</v>
      </c>
      <c r="C7" s="22" t="s">
        <v>343</v>
      </c>
      <c r="D7" s="28">
        <v>13.6</v>
      </c>
      <c r="E7" s="30">
        <v>13.2</v>
      </c>
      <c r="F7" s="30">
        <v>21.75</v>
      </c>
    </row>
    <row r="8" spans="1:6">
      <c r="A8" s="22" t="s">
        <v>344</v>
      </c>
      <c r="B8" s="23" t="s">
        <v>685</v>
      </c>
      <c r="C8" s="22" t="s">
        <v>74</v>
      </c>
      <c r="D8" s="28">
        <v>9.4</v>
      </c>
      <c r="E8" s="30">
        <v>13.59</v>
      </c>
      <c r="F8" s="30">
        <v>22.87</v>
      </c>
    </row>
    <row r="9" spans="1:6">
      <c r="A9" s="22" t="s">
        <v>345</v>
      </c>
      <c r="B9" s="23" t="s">
        <v>685</v>
      </c>
      <c r="C9" s="22" t="s">
        <v>189</v>
      </c>
      <c r="D9" s="28">
        <v>13.2</v>
      </c>
      <c r="E9" s="30">
        <v>13.99</v>
      </c>
      <c r="F9" s="30">
        <v>23.27</v>
      </c>
    </row>
    <row r="10" spans="1:6">
      <c r="A10" s="22" t="s">
        <v>346</v>
      </c>
      <c r="B10" s="23" t="s">
        <v>685</v>
      </c>
      <c r="C10" s="22" t="s">
        <v>216</v>
      </c>
      <c r="D10" s="28">
        <v>7.6</v>
      </c>
      <c r="E10" s="30">
        <v>13.58</v>
      </c>
      <c r="F10" s="30">
        <v>23.14</v>
      </c>
    </row>
    <row r="11" spans="1:6">
      <c r="A11" s="22" t="s">
        <v>347</v>
      </c>
      <c r="B11" s="23" t="s">
        <v>685</v>
      </c>
      <c r="C11" s="22" t="s">
        <v>235</v>
      </c>
      <c r="D11" s="28">
        <v>11.3</v>
      </c>
      <c r="E11" s="30">
        <v>14.18</v>
      </c>
      <c r="F11" s="30">
        <v>23.7</v>
      </c>
    </row>
    <row r="12" spans="1:6">
      <c r="A12" s="22" t="s">
        <v>348</v>
      </c>
      <c r="B12" s="23" t="s">
        <v>685</v>
      </c>
      <c r="C12" s="22" t="s">
        <v>84</v>
      </c>
      <c r="D12" s="28">
        <v>14.1</v>
      </c>
      <c r="E12" s="30">
        <v>12.1</v>
      </c>
      <c r="F12" s="30">
        <v>19.440000000000001</v>
      </c>
    </row>
    <row r="13" spans="1:6">
      <c r="A13" s="22" t="s">
        <v>349</v>
      </c>
      <c r="B13" s="23" t="s">
        <v>685</v>
      </c>
      <c r="C13" s="22" t="s">
        <v>72</v>
      </c>
      <c r="D13" s="28">
        <v>11.5</v>
      </c>
      <c r="E13" s="30">
        <v>13.58</v>
      </c>
      <c r="F13" s="30">
        <v>22.13</v>
      </c>
    </row>
    <row r="14" spans="1:6">
      <c r="A14" s="22" t="s">
        <v>350</v>
      </c>
      <c r="B14" s="23" t="s">
        <v>685</v>
      </c>
      <c r="C14" s="22" t="s">
        <v>64</v>
      </c>
      <c r="D14" s="28">
        <v>12.2</v>
      </c>
      <c r="E14" s="30">
        <v>13.58</v>
      </c>
      <c r="F14" s="30">
        <v>22.32</v>
      </c>
    </row>
    <row r="15" spans="1:6">
      <c r="A15" s="22" t="s">
        <v>351</v>
      </c>
      <c r="B15" s="23" t="s">
        <v>685</v>
      </c>
      <c r="C15" s="22" t="s">
        <v>261</v>
      </c>
      <c r="D15" s="28">
        <v>14.3</v>
      </c>
      <c r="E15" s="30">
        <v>13.46</v>
      </c>
      <c r="F15" s="30">
        <v>22.24</v>
      </c>
    </row>
    <row r="16" spans="1:6">
      <c r="A16" s="22" t="s">
        <v>352</v>
      </c>
      <c r="B16" s="23" t="s">
        <v>685</v>
      </c>
      <c r="C16" s="22" t="s">
        <v>139</v>
      </c>
      <c r="D16" s="28">
        <v>16.399999999999999</v>
      </c>
      <c r="E16" s="30">
        <v>12.7</v>
      </c>
      <c r="F16" s="30">
        <v>20.96</v>
      </c>
    </row>
    <row r="17" spans="1:6">
      <c r="A17" s="22" t="s">
        <v>353</v>
      </c>
      <c r="B17" s="23" t="s">
        <v>685</v>
      </c>
      <c r="C17" s="22" t="s">
        <v>210</v>
      </c>
      <c r="D17" s="28">
        <v>16.100000000000001</v>
      </c>
      <c r="E17" s="30">
        <v>12.78</v>
      </c>
      <c r="F17" s="30">
        <v>20.25</v>
      </c>
    </row>
    <row r="18" spans="1:6">
      <c r="A18" s="22" t="s">
        <v>307</v>
      </c>
      <c r="B18" s="23" t="s">
        <v>684</v>
      </c>
      <c r="C18" s="22" t="s">
        <v>354</v>
      </c>
      <c r="D18" s="28">
        <v>18.2</v>
      </c>
      <c r="E18" s="30">
        <v>13</v>
      </c>
      <c r="F18" s="30">
        <v>21.05</v>
      </c>
    </row>
    <row r="19" spans="1:6">
      <c r="A19" s="22" t="s">
        <v>355</v>
      </c>
      <c r="B19" s="23" t="s">
        <v>685</v>
      </c>
      <c r="C19" s="22" t="s">
        <v>32</v>
      </c>
      <c r="D19" s="28">
        <v>17.600000000000001</v>
      </c>
      <c r="E19" s="30">
        <v>13.37</v>
      </c>
      <c r="F19" s="30">
        <v>21.67</v>
      </c>
    </row>
    <row r="20" spans="1:6">
      <c r="A20" s="22" t="s">
        <v>356</v>
      </c>
      <c r="B20" s="23" t="s">
        <v>685</v>
      </c>
      <c r="C20" s="22" t="s">
        <v>98</v>
      </c>
      <c r="D20" s="28">
        <v>15.9</v>
      </c>
      <c r="E20" s="30">
        <v>13.78</v>
      </c>
      <c r="F20" s="30">
        <v>22.16</v>
      </c>
    </row>
    <row r="21" spans="1:6">
      <c r="A21" s="22" t="s">
        <v>357</v>
      </c>
      <c r="B21" s="23" t="s">
        <v>685</v>
      </c>
      <c r="C21" s="22" t="s">
        <v>234</v>
      </c>
      <c r="D21" s="28">
        <v>20.8</v>
      </c>
      <c r="E21" s="30">
        <v>12.21</v>
      </c>
      <c r="F21" s="30">
        <v>19.75</v>
      </c>
    </row>
    <row r="22" spans="1:6">
      <c r="A22" s="22" t="s">
        <v>358</v>
      </c>
      <c r="B22" s="23" t="s">
        <v>685</v>
      </c>
      <c r="C22" s="22" t="s">
        <v>110</v>
      </c>
      <c r="D22" s="28">
        <v>16.600000000000001</v>
      </c>
      <c r="E22" s="30">
        <v>14.08</v>
      </c>
      <c r="F22" s="30">
        <v>23.41</v>
      </c>
    </row>
    <row r="23" spans="1:6">
      <c r="A23" s="22" t="s">
        <v>359</v>
      </c>
      <c r="B23" s="23" t="s">
        <v>685</v>
      </c>
      <c r="C23" s="22" t="s">
        <v>8</v>
      </c>
      <c r="D23" s="28">
        <v>10.7</v>
      </c>
      <c r="E23" s="30">
        <v>13.33</v>
      </c>
      <c r="F23" s="30">
        <v>22.18</v>
      </c>
    </row>
    <row r="24" spans="1:6">
      <c r="A24" s="22" t="s">
        <v>360</v>
      </c>
      <c r="B24" s="23" t="s">
        <v>685</v>
      </c>
      <c r="C24" s="22" t="s">
        <v>46</v>
      </c>
      <c r="D24" s="28">
        <v>15.3</v>
      </c>
      <c r="E24" s="30">
        <v>14.02</v>
      </c>
      <c r="F24" s="30">
        <v>23.2</v>
      </c>
    </row>
    <row r="25" spans="1:6">
      <c r="A25" s="22" t="s">
        <v>313</v>
      </c>
      <c r="B25" s="23" t="s">
        <v>684</v>
      </c>
      <c r="C25" s="22" t="s">
        <v>361</v>
      </c>
      <c r="D25" s="28">
        <v>17.899999999999999</v>
      </c>
      <c r="E25" s="30">
        <v>13.06</v>
      </c>
      <c r="F25" s="30">
        <v>20.68</v>
      </c>
    </row>
    <row r="26" spans="1:6">
      <c r="A26" s="22" t="s">
        <v>362</v>
      </c>
      <c r="B26" s="23" t="s">
        <v>685</v>
      </c>
      <c r="C26" s="22" t="s">
        <v>38</v>
      </c>
      <c r="D26" s="28">
        <v>13.7</v>
      </c>
      <c r="E26" s="30">
        <v>14.1</v>
      </c>
      <c r="F26" s="30">
        <v>23.72</v>
      </c>
    </row>
    <row r="27" spans="1:6">
      <c r="A27" s="22" t="s">
        <v>363</v>
      </c>
      <c r="B27" s="23" t="s">
        <v>685</v>
      </c>
      <c r="C27" s="22" t="s">
        <v>51</v>
      </c>
      <c r="D27" s="28">
        <v>13.4</v>
      </c>
      <c r="E27" s="30">
        <v>13.25</v>
      </c>
      <c r="F27" s="30">
        <v>21.69</v>
      </c>
    </row>
    <row r="28" spans="1:6">
      <c r="A28" s="22" t="s">
        <v>364</v>
      </c>
      <c r="B28" s="23" t="s">
        <v>685</v>
      </c>
      <c r="C28" s="22" t="s">
        <v>111</v>
      </c>
      <c r="D28" s="28">
        <v>17.600000000000001</v>
      </c>
      <c r="E28" s="30">
        <v>12.82</v>
      </c>
      <c r="F28" s="30">
        <v>20.34</v>
      </c>
    </row>
    <row r="29" spans="1:6">
      <c r="A29" s="22" t="s">
        <v>365</v>
      </c>
      <c r="B29" s="23" t="s">
        <v>685</v>
      </c>
      <c r="C29" s="22" t="s">
        <v>16</v>
      </c>
      <c r="D29" s="28">
        <v>10.6</v>
      </c>
      <c r="E29" s="30">
        <v>13.63</v>
      </c>
      <c r="F29" s="30">
        <v>22.7</v>
      </c>
    </row>
    <row r="30" spans="1:6">
      <c r="A30" s="22" t="s">
        <v>366</v>
      </c>
      <c r="B30" s="23" t="s">
        <v>685</v>
      </c>
      <c r="C30" s="22" t="s">
        <v>56</v>
      </c>
      <c r="D30" s="28">
        <v>13.7</v>
      </c>
      <c r="E30" s="30">
        <v>14.26</v>
      </c>
      <c r="F30" s="30">
        <v>22.36</v>
      </c>
    </row>
    <row r="31" spans="1:6">
      <c r="A31" s="22" t="s">
        <v>367</v>
      </c>
      <c r="B31" s="23" t="s">
        <v>685</v>
      </c>
      <c r="C31" s="22" t="s">
        <v>88</v>
      </c>
      <c r="D31" s="28">
        <v>9.4</v>
      </c>
      <c r="E31" s="30">
        <v>14.43</v>
      </c>
      <c r="F31" s="30">
        <v>27.02</v>
      </c>
    </row>
    <row r="32" spans="1:6">
      <c r="A32" s="22" t="s">
        <v>368</v>
      </c>
      <c r="B32" s="23" t="s">
        <v>685</v>
      </c>
      <c r="C32" s="22" t="s">
        <v>116</v>
      </c>
      <c r="D32" s="28">
        <v>22.2</v>
      </c>
      <c r="E32" s="30">
        <v>12.95</v>
      </c>
      <c r="F32" s="30">
        <v>20.149999999999999</v>
      </c>
    </row>
    <row r="33" spans="1:6">
      <c r="A33" s="22" t="s">
        <v>369</v>
      </c>
      <c r="B33" s="23" t="s">
        <v>685</v>
      </c>
      <c r="C33" s="22" t="s">
        <v>128</v>
      </c>
      <c r="D33" s="28">
        <v>19.100000000000001</v>
      </c>
      <c r="E33" s="30">
        <v>13.3</v>
      </c>
      <c r="F33" s="30">
        <v>20.55</v>
      </c>
    </row>
    <row r="34" spans="1:6">
      <c r="A34" s="22" t="s">
        <v>314</v>
      </c>
      <c r="B34" s="23" t="s">
        <v>684</v>
      </c>
      <c r="C34" s="22" t="s">
        <v>370</v>
      </c>
      <c r="D34" s="28">
        <v>19.2</v>
      </c>
      <c r="E34" s="30">
        <v>12.89</v>
      </c>
      <c r="F34" s="30">
        <v>21</v>
      </c>
    </row>
    <row r="35" spans="1:6">
      <c r="A35" s="22" t="s">
        <v>371</v>
      </c>
      <c r="B35" s="23" t="s">
        <v>685</v>
      </c>
      <c r="C35" s="22" t="s">
        <v>107</v>
      </c>
      <c r="D35" s="28">
        <v>14</v>
      </c>
      <c r="E35" s="30">
        <v>13.43</v>
      </c>
      <c r="F35" s="30">
        <v>21.09</v>
      </c>
    </row>
    <row r="36" spans="1:6">
      <c r="A36" s="22" t="s">
        <v>372</v>
      </c>
      <c r="B36" s="23" t="s">
        <v>685</v>
      </c>
      <c r="C36" s="22" t="s">
        <v>203</v>
      </c>
      <c r="D36" s="28">
        <v>10.5</v>
      </c>
      <c r="E36" s="30">
        <v>12.33</v>
      </c>
      <c r="F36" s="30">
        <v>20.87</v>
      </c>
    </row>
    <row r="37" spans="1:6">
      <c r="A37" s="22" t="s">
        <v>373</v>
      </c>
      <c r="B37" s="23" t="s">
        <v>685</v>
      </c>
      <c r="C37" s="22" t="s">
        <v>147</v>
      </c>
      <c r="D37" s="28">
        <v>21.4</v>
      </c>
      <c r="E37" s="30">
        <v>13.37</v>
      </c>
      <c r="F37" s="30">
        <v>21.59</v>
      </c>
    </row>
    <row r="38" spans="1:6">
      <c r="A38" s="22" t="s">
        <v>374</v>
      </c>
      <c r="B38" s="23" t="s">
        <v>685</v>
      </c>
      <c r="C38" s="22" t="s">
        <v>221</v>
      </c>
      <c r="D38" s="28">
        <v>25.3</v>
      </c>
      <c r="E38" s="30">
        <v>12.5</v>
      </c>
      <c r="F38" s="30">
        <v>20.3</v>
      </c>
    </row>
    <row r="39" spans="1:6" ht="9.75" customHeight="1">
      <c r="A39" s="22" t="s">
        <v>375</v>
      </c>
      <c r="B39" s="23" t="s">
        <v>685</v>
      </c>
      <c r="C39" s="22" t="s">
        <v>238</v>
      </c>
      <c r="D39" s="28">
        <v>19.600000000000001</v>
      </c>
      <c r="E39" s="30">
        <v>12.65</v>
      </c>
      <c r="F39" s="30">
        <v>21.05</v>
      </c>
    </row>
    <row r="40" spans="1:6">
      <c r="A40" s="22" t="s">
        <v>376</v>
      </c>
      <c r="B40" s="23" t="s">
        <v>685</v>
      </c>
      <c r="C40" s="22" t="s">
        <v>114</v>
      </c>
      <c r="D40" s="28">
        <v>18.399999999999999</v>
      </c>
      <c r="E40" s="30">
        <v>12.41</v>
      </c>
      <c r="F40" s="30">
        <v>19.34</v>
      </c>
    </row>
    <row r="41" spans="1:6">
      <c r="A41" s="22" t="s">
        <v>377</v>
      </c>
      <c r="B41" s="23" t="s">
        <v>685</v>
      </c>
      <c r="C41" s="22" t="s">
        <v>67</v>
      </c>
      <c r="D41" s="28">
        <v>19.8</v>
      </c>
      <c r="E41" s="30">
        <v>14.07</v>
      </c>
      <c r="F41" s="30">
        <v>22.98</v>
      </c>
    </row>
    <row r="42" spans="1:6">
      <c r="A42" s="22" t="s">
        <v>378</v>
      </c>
      <c r="B42" s="23" t="s">
        <v>685</v>
      </c>
      <c r="C42" s="22" t="s">
        <v>258</v>
      </c>
      <c r="D42" s="28">
        <v>12.8</v>
      </c>
      <c r="E42" s="30">
        <v>11.84</v>
      </c>
      <c r="F42" s="30">
        <v>20.82</v>
      </c>
    </row>
    <row r="43" spans="1:6">
      <c r="A43" s="22" t="s">
        <v>379</v>
      </c>
      <c r="B43" s="23" t="s">
        <v>685</v>
      </c>
      <c r="C43" s="22" t="s">
        <v>193</v>
      </c>
      <c r="D43" s="28">
        <v>17</v>
      </c>
      <c r="E43" s="30">
        <v>14.41</v>
      </c>
      <c r="F43" s="30">
        <v>23.9</v>
      </c>
    </row>
    <row r="44" spans="1:6">
      <c r="A44" s="22" t="s">
        <v>380</v>
      </c>
      <c r="B44" s="23" t="s">
        <v>685</v>
      </c>
      <c r="C44" s="22" t="s">
        <v>119</v>
      </c>
      <c r="D44" s="28">
        <v>18.5</v>
      </c>
      <c r="E44" s="30">
        <v>12.91</v>
      </c>
      <c r="F44" s="30">
        <v>20.34</v>
      </c>
    </row>
    <row r="45" spans="1:6">
      <c r="A45" s="22" t="s">
        <v>381</v>
      </c>
      <c r="B45" s="23" t="s">
        <v>685</v>
      </c>
      <c r="C45" s="22" t="s">
        <v>86</v>
      </c>
      <c r="D45" s="28">
        <v>16.8</v>
      </c>
      <c r="E45" s="30">
        <v>12.35</v>
      </c>
      <c r="F45" s="30">
        <v>19.48</v>
      </c>
    </row>
    <row r="46" spans="1:6">
      <c r="A46" s="22" t="s">
        <v>382</v>
      </c>
      <c r="B46" s="23" t="s">
        <v>685</v>
      </c>
      <c r="C46" s="22" t="s">
        <v>196</v>
      </c>
      <c r="D46" s="28">
        <v>20</v>
      </c>
      <c r="E46" s="30">
        <v>12.12</v>
      </c>
      <c r="F46" s="30">
        <v>19.47</v>
      </c>
    </row>
    <row r="47" spans="1:6">
      <c r="A47" s="22" t="s">
        <v>383</v>
      </c>
      <c r="B47" s="23" t="s">
        <v>685</v>
      </c>
      <c r="C47" s="22" t="s">
        <v>143</v>
      </c>
      <c r="D47" s="28">
        <v>19.8</v>
      </c>
      <c r="E47" s="30">
        <v>13.01</v>
      </c>
      <c r="F47" s="30">
        <v>20.7</v>
      </c>
    </row>
    <row r="48" spans="1:6">
      <c r="A48" s="22" t="s">
        <v>384</v>
      </c>
      <c r="B48" s="23" t="s">
        <v>685</v>
      </c>
      <c r="C48" s="22" t="s">
        <v>170</v>
      </c>
      <c r="D48" s="28">
        <v>12.8</v>
      </c>
      <c r="E48" s="30">
        <v>11.45</v>
      </c>
      <c r="F48" s="30">
        <v>17.68</v>
      </c>
    </row>
    <row r="49" spans="1:6">
      <c r="A49" s="22" t="s">
        <v>385</v>
      </c>
      <c r="B49" s="23" t="s">
        <v>685</v>
      </c>
      <c r="C49" s="22" t="s">
        <v>146</v>
      </c>
      <c r="D49" s="28">
        <v>24.7</v>
      </c>
      <c r="E49" s="30">
        <v>12.85</v>
      </c>
      <c r="F49" s="30">
        <v>20.36</v>
      </c>
    </row>
    <row r="50" spans="1:6">
      <c r="A50" s="22" t="s">
        <v>386</v>
      </c>
      <c r="B50" s="23" t="s">
        <v>685</v>
      </c>
      <c r="C50" s="22" t="s">
        <v>140</v>
      </c>
      <c r="D50" s="28">
        <v>21</v>
      </c>
      <c r="E50" s="30">
        <v>13.65</v>
      </c>
      <c r="F50" s="30">
        <v>22.28</v>
      </c>
    </row>
    <row r="51" spans="1:6">
      <c r="A51" s="22" t="s">
        <v>387</v>
      </c>
      <c r="B51" s="23" t="s">
        <v>685</v>
      </c>
      <c r="C51" s="22" t="s">
        <v>198</v>
      </c>
      <c r="D51" s="28">
        <v>21</v>
      </c>
      <c r="E51" s="30">
        <v>13</v>
      </c>
      <c r="F51" s="30">
        <v>21.18</v>
      </c>
    </row>
    <row r="52" spans="1:6">
      <c r="A52" s="22" t="s">
        <v>315</v>
      </c>
      <c r="B52" s="23" t="s">
        <v>684</v>
      </c>
      <c r="C52" s="22" t="s">
        <v>388</v>
      </c>
      <c r="D52" s="28">
        <v>10.199999999999999</v>
      </c>
      <c r="E52" s="30">
        <v>13.3</v>
      </c>
      <c r="F52" s="30">
        <v>22.34</v>
      </c>
    </row>
    <row r="53" spans="1:6">
      <c r="A53" s="22" t="s">
        <v>389</v>
      </c>
      <c r="B53" s="23" t="s">
        <v>685</v>
      </c>
      <c r="C53" s="22" t="s">
        <v>105</v>
      </c>
      <c r="D53" s="28">
        <v>8.4</v>
      </c>
      <c r="E53" s="30">
        <v>12.33</v>
      </c>
      <c r="F53" s="30">
        <v>22.5</v>
      </c>
    </row>
    <row r="54" spans="1:6">
      <c r="A54" s="22" t="s">
        <v>390</v>
      </c>
      <c r="B54" s="23" t="s">
        <v>685</v>
      </c>
      <c r="C54" s="22" t="s">
        <v>173</v>
      </c>
      <c r="D54" s="28">
        <v>13.2</v>
      </c>
      <c r="E54" s="30">
        <v>13</v>
      </c>
      <c r="F54" s="30">
        <v>21.97</v>
      </c>
    </row>
    <row r="55" spans="1:6">
      <c r="A55" s="22" t="s">
        <v>391</v>
      </c>
      <c r="B55" s="23" t="s">
        <v>685</v>
      </c>
      <c r="C55" s="22" t="s">
        <v>53</v>
      </c>
      <c r="D55" s="28">
        <v>5.6</v>
      </c>
      <c r="E55" s="30">
        <v>12.63</v>
      </c>
      <c r="F55" s="30">
        <v>22.76</v>
      </c>
    </row>
    <row r="56" spans="1:6">
      <c r="A56" s="22" t="s">
        <v>392</v>
      </c>
      <c r="B56" s="23" t="s">
        <v>685</v>
      </c>
      <c r="C56" s="22" t="s">
        <v>3</v>
      </c>
      <c r="D56" s="28">
        <v>9.3000000000000007</v>
      </c>
      <c r="E56" s="30">
        <v>13.19</v>
      </c>
      <c r="F56" s="30">
        <v>21.27</v>
      </c>
    </row>
    <row r="57" spans="1:6">
      <c r="A57" s="22" t="s">
        <v>393</v>
      </c>
      <c r="B57" s="23" t="s">
        <v>685</v>
      </c>
      <c r="C57" s="22" t="s">
        <v>39</v>
      </c>
      <c r="D57" s="28">
        <v>7.8</v>
      </c>
      <c r="E57" s="30">
        <v>14.41</v>
      </c>
      <c r="F57" s="30">
        <v>24.32</v>
      </c>
    </row>
    <row r="58" spans="1:6">
      <c r="A58" s="22" t="s">
        <v>394</v>
      </c>
      <c r="B58" s="23" t="s">
        <v>685</v>
      </c>
      <c r="C58" s="22" t="s">
        <v>50</v>
      </c>
      <c r="D58" s="28">
        <v>8.8000000000000007</v>
      </c>
      <c r="E58" s="30">
        <v>13.79</v>
      </c>
      <c r="F58" s="30">
        <v>23.88</v>
      </c>
    </row>
    <row r="59" spans="1:6">
      <c r="A59" s="22" t="s">
        <v>316</v>
      </c>
      <c r="B59" s="23" t="s">
        <v>684</v>
      </c>
      <c r="C59" s="22" t="s">
        <v>395</v>
      </c>
      <c r="D59" s="28">
        <v>16.3</v>
      </c>
      <c r="E59" s="30">
        <v>14.12</v>
      </c>
      <c r="F59" s="30">
        <v>23.11</v>
      </c>
    </row>
    <row r="60" spans="1:6">
      <c r="A60" s="22" t="s">
        <v>396</v>
      </c>
      <c r="B60" s="23" t="s">
        <v>685</v>
      </c>
      <c r="C60" s="22" t="s">
        <v>115</v>
      </c>
      <c r="D60" s="28">
        <v>14.2</v>
      </c>
      <c r="E60" s="30">
        <v>14.19</v>
      </c>
      <c r="F60" s="30">
        <v>23.88</v>
      </c>
    </row>
    <row r="61" spans="1:6">
      <c r="A61" s="22" t="s">
        <v>397</v>
      </c>
      <c r="B61" s="23" t="s">
        <v>685</v>
      </c>
      <c r="C61" s="22" t="s">
        <v>24</v>
      </c>
      <c r="D61" s="28">
        <v>14.2</v>
      </c>
      <c r="E61" s="30">
        <v>14.52</v>
      </c>
      <c r="F61" s="30">
        <v>23.55</v>
      </c>
    </row>
    <row r="62" spans="1:6">
      <c r="A62" s="22" t="s">
        <v>398</v>
      </c>
      <c r="B62" s="23" t="s">
        <v>685</v>
      </c>
      <c r="C62" s="22" t="s">
        <v>42</v>
      </c>
      <c r="D62" s="28">
        <v>16.100000000000001</v>
      </c>
      <c r="E62" s="30">
        <v>13.71</v>
      </c>
      <c r="F62" s="30">
        <v>22.37</v>
      </c>
    </row>
    <row r="63" spans="1:6">
      <c r="A63" s="22" t="s">
        <v>399</v>
      </c>
      <c r="B63" s="23" t="s">
        <v>685</v>
      </c>
      <c r="C63" s="22" t="s">
        <v>4</v>
      </c>
      <c r="D63" s="28">
        <v>11.3</v>
      </c>
      <c r="E63" s="30">
        <v>13.9</v>
      </c>
      <c r="F63" s="30">
        <v>22.88</v>
      </c>
    </row>
    <row r="64" spans="1:6">
      <c r="A64" s="22" t="s">
        <v>400</v>
      </c>
      <c r="B64" s="23" t="s">
        <v>685</v>
      </c>
      <c r="C64" s="22" t="s">
        <v>68</v>
      </c>
      <c r="D64" s="28">
        <v>12</v>
      </c>
      <c r="E64" s="30">
        <v>14.37</v>
      </c>
      <c r="F64" s="30">
        <v>25.17</v>
      </c>
    </row>
    <row r="65" spans="1:6">
      <c r="A65" s="22" t="s">
        <v>401</v>
      </c>
      <c r="B65" s="23" t="s">
        <v>685</v>
      </c>
      <c r="C65" s="22" t="s">
        <v>59</v>
      </c>
      <c r="D65" s="28">
        <v>15.4</v>
      </c>
      <c r="E65" s="30">
        <v>13.8</v>
      </c>
      <c r="F65" s="30">
        <v>21.91</v>
      </c>
    </row>
    <row r="66" spans="1:6">
      <c r="A66" s="22" t="s">
        <v>402</v>
      </c>
      <c r="B66" s="23" t="s">
        <v>685</v>
      </c>
      <c r="C66" s="22" t="s">
        <v>117</v>
      </c>
      <c r="D66" s="28">
        <v>19.8</v>
      </c>
      <c r="E66" s="30">
        <v>13.77</v>
      </c>
      <c r="F66" s="30">
        <v>22.45</v>
      </c>
    </row>
    <row r="67" spans="1:6">
      <c r="A67" s="22" t="s">
        <v>403</v>
      </c>
      <c r="B67" s="23" t="s">
        <v>685</v>
      </c>
      <c r="C67" s="22" t="s">
        <v>82</v>
      </c>
      <c r="D67" s="28">
        <v>17.3</v>
      </c>
      <c r="E67" s="30">
        <v>15.55</v>
      </c>
      <c r="F67" s="30">
        <v>25.44</v>
      </c>
    </row>
    <row r="68" spans="1:6">
      <c r="A68" s="22" t="s">
        <v>404</v>
      </c>
      <c r="B68" s="23" t="s">
        <v>685</v>
      </c>
      <c r="C68" s="22" t="s">
        <v>90</v>
      </c>
      <c r="D68" s="28">
        <v>18.7</v>
      </c>
      <c r="E68" s="30">
        <v>14.32</v>
      </c>
      <c r="F68" s="30">
        <v>22.37</v>
      </c>
    </row>
    <row r="69" spans="1:6">
      <c r="A69" s="22" t="s">
        <v>405</v>
      </c>
      <c r="B69" s="23" t="s">
        <v>685</v>
      </c>
      <c r="C69" s="22" t="s">
        <v>55</v>
      </c>
      <c r="D69" s="28">
        <v>17.399999999999999</v>
      </c>
      <c r="E69" s="30">
        <v>13.58</v>
      </c>
      <c r="F69" s="30">
        <v>22.38</v>
      </c>
    </row>
    <row r="70" spans="1:6">
      <c r="A70" s="22" t="s">
        <v>406</v>
      </c>
      <c r="B70" s="23" t="s">
        <v>685</v>
      </c>
      <c r="C70" s="22" t="s">
        <v>13</v>
      </c>
      <c r="D70" s="28">
        <v>11.3</v>
      </c>
      <c r="E70" s="30">
        <v>14.7</v>
      </c>
      <c r="F70" s="30">
        <v>24.06</v>
      </c>
    </row>
    <row r="71" spans="1:6">
      <c r="A71" s="22" t="s">
        <v>317</v>
      </c>
      <c r="B71" s="23" t="s">
        <v>684</v>
      </c>
      <c r="C71" s="22" t="s">
        <v>407</v>
      </c>
      <c r="D71" s="28">
        <v>13.8</v>
      </c>
      <c r="E71" s="30">
        <v>12.79</v>
      </c>
      <c r="F71" s="30">
        <v>21.75</v>
      </c>
    </row>
    <row r="72" spans="1:6">
      <c r="A72" s="22" t="s">
        <v>408</v>
      </c>
      <c r="B72" s="23" t="s">
        <v>685</v>
      </c>
      <c r="C72" s="22" t="s">
        <v>69</v>
      </c>
      <c r="D72" s="28">
        <v>10.3</v>
      </c>
      <c r="E72" s="30">
        <v>13.57</v>
      </c>
      <c r="F72" s="30">
        <v>24.31</v>
      </c>
    </row>
    <row r="73" spans="1:6">
      <c r="A73" s="22" t="s">
        <v>409</v>
      </c>
      <c r="B73" s="23" t="s">
        <v>685</v>
      </c>
      <c r="C73" s="22" t="s">
        <v>25</v>
      </c>
      <c r="D73" s="28">
        <v>12.4</v>
      </c>
      <c r="E73" s="30">
        <v>13.26</v>
      </c>
      <c r="F73" s="30">
        <v>24.18</v>
      </c>
    </row>
    <row r="74" spans="1:6">
      <c r="A74" s="22" t="s">
        <v>410</v>
      </c>
      <c r="B74" s="23" t="s">
        <v>685</v>
      </c>
      <c r="C74" s="22" t="s">
        <v>9</v>
      </c>
      <c r="D74" s="28">
        <v>8.1999999999999993</v>
      </c>
      <c r="E74" s="30">
        <v>13.94</v>
      </c>
      <c r="F74" s="30">
        <v>22.51</v>
      </c>
    </row>
    <row r="75" spans="1:6">
      <c r="A75" s="22" t="s">
        <v>411</v>
      </c>
      <c r="B75" s="23" t="s">
        <v>685</v>
      </c>
      <c r="C75" s="22" t="s">
        <v>299</v>
      </c>
      <c r="D75" s="28">
        <v>13.4</v>
      </c>
      <c r="E75" s="30">
        <v>11.76</v>
      </c>
      <c r="F75" s="30">
        <v>20.149999999999999</v>
      </c>
    </row>
    <row r="76" spans="1:6">
      <c r="A76" s="22" t="s">
        <v>412</v>
      </c>
      <c r="B76" s="23" t="s">
        <v>685</v>
      </c>
      <c r="C76" s="22" t="s">
        <v>52</v>
      </c>
      <c r="D76" s="28">
        <v>16.5</v>
      </c>
      <c r="E76" s="30">
        <v>12.4</v>
      </c>
      <c r="F76" s="30">
        <v>21.33</v>
      </c>
    </row>
    <row r="77" spans="1:6">
      <c r="A77" s="22" t="s">
        <v>413</v>
      </c>
      <c r="B77" s="23" t="s">
        <v>685</v>
      </c>
      <c r="C77" s="22" t="s">
        <v>2</v>
      </c>
      <c r="D77" s="28">
        <v>11.4</v>
      </c>
      <c r="E77" s="30">
        <v>13.64</v>
      </c>
      <c r="F77" s="30">
        <v>22.35</v>
      </c>
    </row>
    <row r="78" spans="1:6">
      <c r="A78" s="22" t="s">
        <v>414</v>
      </c>
      <c r="B78" s="23" t="s">
        <v>685</v>
      </c>
      <c r="C78" s="22" t="s">
        <v>61</v>
      </c>
      <c r="D78" s="28">
        <v>12.3</v>
      </c>
      <c r="E78" s="30">
        <v>13.46</v>
      </c>
      <c r="F78" s="30">
        <v>21.17</v>
      </c>
    </row>
    <row r="79" spans="1:6">
      <c r="A79" s="22" t="s">
        <v>415</v>
      </c>
      <c r="B79" s="23" t="s">
        <v>685</v>
      </c>
      <c r="C79" s="22" t="s">
        <v>11</v>
      </c>
      <c r="D79" s="28">
        <v>9.8000000000000007</v>
      </c>
      <c r="E79" s="30">
        <v>13.78</v>
      </c>
      <c r="F79" s="30">
        <v>23.76</v>
      </c>
    </row>
    <row r="80" spans="1:6">
      <c r="A80" s="22" t="s">
        <v>416</v>
      </c>
      <c r="B80" s="23" t="s">
        <v>685</v>
      </c>
      <c r="C80" s="22" t="s">
        <v>17</v>
      </c>
      <c r="D80" s="28">
        <v>8.6</v>
      </c>
      <c r="E80" s="30">
        <v>14.15</v>
      </c>
      <c r="F80" s="30">
        <v>25.65</v>
      </c>
    </row>
    <row r="81" spans="1:6">
      <c r="A81" s="22" t="s">
        <v>417</v>
      </c>
      <c r="B81" s="23" t="s">
        <v>685</v>
      </c>
      <c r="C81" s="22" t="s">
        <v>63</v>
      </c>
      <c r="D81" s="28">
        <v>14.9</v>
      </c>
      <c r="E81" s="30">
        <v>13.54</v>
      </c>
      <c r="F81" s="30">
        <v>23.52</v>
      </c>
    </row>
    <row r="82" spans="1:6">
      <c r="A82" s="22" t="s">
        <v>418</v>
      </c>
      <c r="B82" s="23" t="s">
        <v>685</v>
      </c>
      <c r="C82" s="22" t="s">
        <v>18</v>
      </c>
      <c r="D82" s="28">
        <v>11.6</v>
      </c>
      <c r="E82" s="30">
        <v>12.22</v>
      </c>
      <c r="F82" s="30">
        <v>20.3</v>
      </c>
    </row>
    <row r="83" spans="1:6">
      <c r="A83" s="22" t="s">
        <v>419</v>
      </c>
      <c r="B83" s="23" t="s">
        <v>685</v>
      </c>
      <c r="C83" s="22" t="s">
        <v>54</v>
      </c>
      <c r="D83" s="28">
        <v>12.9</v>
      </c>
      <c r="E83" s="30">
        <v>14.03</v>
      </c>
      <c r="F83" s="30">
        <v>23.3</v>
      </c>
    </row>
    <row r="84" spans="1:6">
      <c r="A84" s="22" t="s">
        <v>420</v>
      </c>
      <c r="B84" s="23" t="s">
        <v>685</v>
      </c>
      <c r="C84" s="22" t="s">
        <v>28</v>
      </c>
      <c r="D84" s="28">
        <v>13.8</v>
      </c>
      <c r="E84" s="30">
        <v>14.78</v>
      </c>
      <c r="F84" s="30">
        <v>23.8</v>
      </c>
    </row>
    <row r="85" spans="1:6">
      <c r="A85" s="22" t="s">
        <v>421</v>
      </c>
      <c r="B85" s="23" t="s">
        <v>685</v>
      </c>
      <c r="C85" s="22" t="s">
        <v>37</v>
      </c>
      <c r="D85" s="28">
        <v>8.1999999999999993</v>
      </c>
      <c r="E85" s="30">
        <v>14.29</v>
      </c>
      <c r="F85" s="30">
        <v>25.16</v>
      </c>
    </row>
    <row r="86" spans="1:6">
      <c r="A86" s="22" t="s">
        <v>422</v>
      </c>
      <c r="B86" s="23" t="s">
        <v>685</v>
      </c>
      <c r="C86" s="22" t="s">
        <v>43</v>
      </c>
      <c r="D86" s="28">
        <v>11.3</v>
      </c>
      <c r="E86" s="30">
        <v>14.09</v>
      </c>
      <c r="F86" s="30">
        <v>24.62</v>
      </c>
    </row>
    <row r="87" spans="1:6">
      <c r="A87" s="22" t="s">
        <v>423</v>
      </c>
      <c r="B87" s="23" t="s">
        <v>685</v>
      </c>
      <c r="C87" s="22" t="s">
        <v>185</v>
      </c>
      <c r="D87" s="28">
        <v>12.8</v>
      </c>
      <c r="E87" s="30">
        <v>13.37</v>
      </c>
      <c r="F87" s="30">
        <v>22.18</v>
      </c>
    </row>
    <row r="88" spans="1:6">
      <c r="A88" s="22" t="s">
        <v>424</v>
      </c>
      <c r="B88" s="23" t="s">
        <v>685</v>
      </c>
      <c r="C88" s="22" t="s">
        <v>100</v>
      </c>
      <c r="D88" s="28">
        <v>10.6</v>
      </c>
      <c r="E88" s="30">
        <v>12.6</v>
      </c>
      <c r="F88" s="30">
        <v>20.260000000000002</v>
      </c>
    </row>
    <row r="89" spans="1:6">
      <c r="A89" s="22" t="s">
        <v>425</v>
      </c>
      <c r="B89" s="23" t="s">
        <v>685</v>
      </c>
      <c r="C89" s="22" t="s">
        <v>300</v>
      </c>
      <c r="D89" s="28">
        <v>9.8000000000000007</v>
      </c>
      <c r="E89" s="30">
        <v>13.02</v>
      </c>
      <c r="F89" s="30">
        <v>21.77</v>
      </c>
    </row>
    <row r="90" spans="1:6">
      <c r="A90" s="22" t="s">
        <v>426</v>
      </c>
      <c r="B90" s="23" t="s">
        <v>685</v>
      </c>
      <c r="C90" s="22" t="s">
        <v>183</v>
      </c>
      <c r="D90" s="28">
        <v>17.2</v>
      </c>
      <c r="E90" s="30">
        <v>12.02</v>
      </c>
      <c r="F90" s="30">
        <v>20</v>
      </c>
    </row>
    <row r="91" spans="1:6">
      <c r="A91" s="22" t="s">
        <v>318</v>
      </c>
      <c r="B91" s="23" t="s">
        <v>684</v>
      </c>
      <c r="C91" s="22" t="s">
        <v>427</v>
      </c>
      <c r="D91" s="28">
        <v>13.6</v>
      </c>
      <c r="E91" s="30">
        <v>12.4</v>
      </c>
      <c r="F91" s="30">
        <v>20.76</v>
      </c>
    </row>
    <row r="92" spans="1:6">
      <c r="A92" s="22" t="s">
        <v>428</v>
      </c>
      <c r="B92" s="23" t="s">
        <v>685</v>
      </c>
      <c r="C92" s="22" t="s">
        <v>301</v>
      </c>
      <c r="D92" s="28">
        <v>12.6</v>
      </c>
      <c r="E92" s="30">
        <v>13</v>
      </c>
      <c r="F92" s="30">
        <v>21.73</v>
      </c>
    </row>
    <row r="93" spans="1:6">
      <c r="A93" s="22" t="s">
        <v>429</v>
      </c>
      <c r="B93" s="23" t="s">
        <v>685</v>
      </c>
      <c r="C93" s="22" t="s">
        <v>206</v>
      </c>
      <c r="D93" s="28">
        <v>18.600000000000001</v>
      </c>
      <c r="E93" s="30">
        <v>11.65</v>
      </c>
      <c r="F93" s="30">
        <v>19.13</v>
      </c>
    </row>
    <row r="94" spans="1:6">
      <c r="A94" s="22" t="s">
        <v>430</v>
      </c>
      <c r="B94" s="23" t="s">
        <v>685</v>
      </c>
      <c r="C94" s="22" t="s">
        <v>75</v>
      </c>
      <c r="D94" s="28">
        <v>11.1</v>
      </c>
      <c r="E94" s="30">
        <v>12.72</v>
      </c>
      <c r="F94" s="30">
        <v>22.7</v>
      </c>
    </row>
    <row r="95" spans="1:6">
      <c r="A95" s="22" t="s">
        <v>431</v>
      </c>
      <c r="B95" s="23" t="s">
        <v>685</v>
      </c>
      <c r="C95" s="22" t="s">
        <v>249</v>
      </c>
      <c r="D95" s="28">
        <v>10.6</v>
      </c>
      <c r="E95" s="30">
        <v>13.65</v>
      </c>
      <c r="F95" s="30">
        <v>22.81</v>
      </c>
    </row>
    <row r="96" spans="1:6">
      <c r="A96" s="22" t="s">
        <v>432</v>
      </c>
      <c r="B96" s="23" t="s">
        <v>685</v>
      </c>
      <c r="C96" s="22" t="s">
        <v>101</v>
      </c>
      <c r="D96" s="28">
        <v>14.3</v>
      </c>
      <c r="E96" s="30">
        <v>12.91</v>
      </c>
      <c r="F96" s="30">
        <v>22.03</v>
      </c>
    </row>
    <row r="97" spans="1:6">
      <c r="A97" s="22" t="s">
        <v>433</v>
      </c>
      <c r="B97" s="23" t="s">
        <v>685</v>
      </c>
      <c r="C97" s="22" t="s">
        <v>102</v>
      </c>
      <c r="D97" s="28">
        <v>9.1</v>
      </c>
      <c r="E97" s="30">
        <v>13.85</v>
      </c>
      <c r="F97" s="30">
        <v>21.32</v>
      </c>
    </row>
    <row r="98" spans="1:6">
      <c r="A98" s="22" t="s">
        <v>434</v>
      </c>
      <c r="B98" s="23" t="s">
        <v>685</v>
      </c>
      <c r="C98" s="22" t="s">
        <v>99</v>
      </c>
      <c r="D98" s="28">
        <v>10</v>
      </c>
      <c r="E98" s="30">
        <v>12.8</v>
      </c>
      <c r="F98" s="30">
        <v>20.39</v>
      </c>
    </row>
    <row r="99" spans="1:6">
      <c r="A99" s="22" t="s">
        <v>435</v>
      </c>
      <c r="B99" s="23" t="s">
        <v>685</v>
      </c>
      <c r="C99" s="22" t="s">
        <v>200</v>
      </c>
      <c r="D99" s="28">
        <v>8.6</v>
      </c>
      <c r="E99" s="30">
        <v>13.23</v>
      </c>
      <c r="F99" s="30">
        <v>23.95</v>
      </c>
    </row>
    <row r="100" spans="1:6">
      <c r="A100" s="22" t="s">
        <v>436</v>
      </c>
      <c r="B100" s="23" t="s">
        <v>685</v>
      </c>
      <c r="C100" s="22" t="s">
        <v>36</v>
      </c>
      <c r="D100" s="28">
        <v>7.9</v>
      </c>
      <c r="E100" s="30">
        <v>12.74</v>
      </c>
      <c r="F100" s="30">
        <v>23.93</v>
      </c>
    </row>
    <row r="101" spans="1:6">
      <c r="A101" s="22" t="s">
        <v>333</v>
      </c>
      <c r="B101" s="23" t="s">
        <v>683</v>
      </c>
      <c r="C101" s="22" t="s">
        <v>437</v>
      </c>
      <c r="D101" s="28">
        <v>16.899999999999999</v>
      </c>
      <c r="E101" s="30">
        <v>12.33</v>
      </c>
      <c r="F101" s="30">
        <v>19.72</v>
      </c>
    </row>
    <row r="102" spans="1:6">
      <c r="A102" s="22" t="s">
        <v>308</v>
      </c>
      <c r="B102" s="23" t="s">
        <v>684</v>
      </c>
      <c r="C102" s="22" t="s">
        <v>438</v>
      </c>
      <c r="D102" s="28">
        <v>18</v>
      </c>
      <c r="E102" s="30">
        <v>13.17</v>
      </c>
      <c r="F102" s="30">
        <v>21.34</v>
      </c>
    </row>
    <row r="103" spans="1:6">
      <c r="A103" s="22" t="s">
        <v>439</v>
      </c>
      <c r="B103" s="23" t="s">
        <v>685</v>
      </c>
      <c r="C103" s="22" t="s">
        <v>213</v>
      </c>
      <c r="D103" s="28">
        <v>15.5</v>
      </c>
      <c r="E103" s="30">
        <v>12.89</v>
      </c>
      <c r="F103" s="30">
        <v>20.69</v>
      </c>
    </row>
    <row r="104" spans="1:6">
      <c r="A104" s="22" t="s">
        <v>440</v>
      </c>
      <c r="B104" s="23" t="s">
        <v>685</v>
      </c>
      <c r="C104" s="22" t="s">
        <v>293</v>
      </c>
      <c r="D104" s="28">
        <v>23.8</v>
      </c>
      <c r="E104" s="30">
        <v>12.78</v>
      </c>
      <c r="F104" s="30">
        <v>20.34</v>
      </c>
    </row>
    <row r="105" spans="1:6">
      <c r="A105" s="22" t="s">
        <v>441</v>
      </c>
      <c r="B105" s="23" t="s">
        <v>685</v>
      </c>
      <c r="C105" s="22" t="s">
        <v>288</v>
      </c>
      <c r="D105" s="28">
        <v>24.8</v>
      </c>
      <c r="E105" s="30">
        <v>12.48</v>
      </c>
      <c r="F105" s="30">
        <v>20.45</v>
      </c>
    </row>
    <row r="106" spans="1:6">
      <c r="A106" s="22" t="s">
        <v>442</v>
      </c>
      <c r="B106" s="23" t="s">
        <v>685</v>
      </c>
      <c r="C106" s="22" t="s">
        <v>215</v>
      </c>
      <c r="D106" s="28">
        <v>16.100000000000001</v>
      </c>
      <c r="E106" s="30">
        <v>13.13</v>
      </c>
      <c r="F106" s="30">
        <v>21.13</v>
      </c>
    </row>
    <row r="107" spans="1:6">
      <c r="A107" s="22" t="s">
        <v>443</v>
      </c>
      <c r="B107" s="23" t="s">
        <v>685</v>
      </c>
      <c r="C107" s="22" t="s">
        <v>209</v>
      </c>
      <c r="D107" s="28">
        <v>17</v>
      </c>
      <c r="E107" s="30">
        <v>13.15</v>
      </c>
      <c r="F107" s="30">
        <v>20.93</v>
      </c>
    </row>
    <row r="108" spans="1:6">
      <c r="A108" s="22" t="s">
        <v>444</v>
      </c>
      <c r="B108" s="23" t="s">
        <v>685</v>
      </c>
      <c r="C108" s="22" t="s">
        <v>263</v>
      </c>
      <c r="D108" s="28">
        <v>16.3</v>
      </c>
      <c r="E108" s="30">
        <v>12.85</v>
      </c>
      <c r="F108" s="30">
        <v>21.54</v>
      </c>
    </row>
    <row r="109" spans="1:6">
      <c r="A109" s="22" t="s">
        <v>445</v>
      </c>
      <c r="B109" s="23" t="s">
        <v>685</v>
      </c>
      <c r="C109" s="22" t="s">
        <v>237</v>
      </c>
      <c r="D109" s="28">
        <v>15.4</v>
      </c>
      <c r="E109" s="30">
        <v>13.72</v>
      </c>
      <c r="F109" s="30">
        <v>21.82</v>
      </c>
    </row>
    <row r="110" spans="1:6">
      <c r="A110" s="22" t="s">
        <v>446</v>
      </c>
      <c r="B110" s="23" t="s">
        <v>685</v>
      </c>
      <c r="C110" s="22" t="s">
        <v>270</v>
      </c>
      <c r="D110" s="28">
        <v>17</v>
      </c>
      <c r="E110" s="30">
        <v>14.01</v>
      </c>
      <c r="F110" s="30">
        <v>22.99</v>
      </c>
    </row>
    <row r="111" spans="1:6">
      <c r="A111" s="22" t="s">
        <v>447</v>
      </c>
      <c r="B111" s="23" t="s">
        <v>685</v>
      </c>
      <c r="C111" s="22" t="s">
        <v>159</v>
      </c>
      <c r="D111" s="28">
        <v>16.2</v>
      </c>
      <c r="E111" s="30">
        <v>13.28</v>
      </c>
      <c r="F111" s="30">
        <v>22.32</v>
      </c>
    </row>
    <row r="112" spans="1:6">
      <c r="A112" s="22" t="s">
        <v>448</v>
      </c>
      <c r="B112" s="23" t="s">
        <v>685</v>
      </c>
      <c r="C112" s="22" t="s">
        <v>225</v>
      </c>
      <c r="D112" s="28">
        <v>18.5</v>
      </c>
      <c r="E112" s="30">
        <v>13.24</v>
      </c>
      <c r="F112" s="30">
        <v>21.55</v>
      </c>
    </row>
    <row r="113" spans="1:6">
      <c r="A113" s="22" t="s">
        <v>449</v>
      </c>
      <c r="B113" s="23" t="s">
        <v>685</v>
      </c>
      <c r="C113" s="22" t="s">
        <v>277</v>
      </c>
      <c r="D113" s="28">
        <v>22.2</v>
      </c>
      <c r="E113" s="30">
        <v>13.87</v>
      </c>
      <c r="F113" s="30">
        <v>22.06</v>
      </c>
    </row>
    <row r="114" spans="1:6">
      <c r="A114" s="22" t="s">
        <v>450</v>
      </c>
      <c r="B114" s="23" t="s">
        <v>685</v>
      </c>
      <c r="C114" s="22" t="s">
        <v>280</v>
      </c>
      <c r="D114" s="28">
        <v>17.7</v>
      </c>
      <c r="E114" s="30">
        <v>13.59</v>
      </c>
      <c r="F114" s="30">
        <v>21.9</v>
      </c>
    </row>
    <row r="115" spans="1:6">
      <c r="A115" s="22" t="s">
        <v>319</v>
      </c>
      <c r="B115" s="23" t="s">
        <v>684</v>
      </c>
      <c r="C115" s="22" t="s">
        <v>451</v>
      </c>
      <c r="D115" s="28">
        <v>17.5</v>
      </c>
      <c r="E115" s="30">
        <v>12.28</v>
      </c>
      <c r="F115" s="30">
        <v>19.54</v>
      </c>
    </row>
    <row r="116" spans="1:6">
      <c r="A116" s="22" t="s">
        <v>452</v>
      </c>
      <c r="B116" s="23" t="s">
        <v>685</v>
      </c>
      <c r="C116" s="22" t="s">
        <v>163</v>
      </c>
      <c r="D116" s="28">
        <v>17.600000000000001</v>
      </c>
      <c r="E116" s="30">
        <v>12.41</v>
      </c>
      <c r="F116" s="30">
        <v>19.52</v>
      </c>
    </row>
    <row r="117" spans="1:6">
      <c r="A117" s="22" t="s">
        <v>453</v>
      </c>
      <c r="B117" s="23" t="s">
        <v>685</v>
      </c>
      <c r="C117" s="22" t="s">
        <v>161</v>
      </c>
      <c r="D117" s="28">
        <v>20.2</v>
      </c>
      <c r="E117" s="30">
        <v>12.54</v>
      </c>
      <c r="F117" s="30">
        <v>19.52</v>
      </c>
    </row>
    <row r="118" spans="1:6">
      <c r="A118" s="22" t="s">
        <v>454</v>
      </c>
      <c r="B118" s="23" t="s">
        <v>685</v>
      </c>
      <c r="C118" s="22" t="s">
        <v>158</v>
      </c>
      <c r="D118" s="28">
        <v>15.4</v>
      </c>
      <c r="E118" s="30">
        <v>12.07</v>
      </c>
      <c r="F118" s="30">
        <v>18.91</v>
      </c>
    </row>
    <row r="119" spans="1:6">
      <c r="A119" s="22" t="s">
        <v>455</v>
      </c>
      <c r="B119" s="23" t="s">
        <v>685</v>
      </c>
      <c r="C119" s="22" t="s">
        <v>271</v>
      </c>
      <c r="D119" s="28">
        <v>19.2</v>
      </c>
      <c r="E119" s="30">
        <v>11.97</v>
      </c>
      <c r="F119" s="30">
        <v>19.2</v>
      </c>
    </row>
    <row r="120" spans="1:6">
      <c r="A120" s="22" t="s">
        <v>456</v>
      </c>
      <c r="B120" s="23" t="s">
        <v>685</v>
      </c>
      <c r="C120" s="22" t="s">
        <v>104</v>
      </c>
      <c r="D120" s="28">
        <v>13.4</v>
      </c>
      <c r="E120" s="30">
        <v>11.88</v>
      </c>
      <c r="F120" s="30">
        <v>18.350000000000001</v>
      </c>
    </row>
    <row r="121" spans="1:6">
      <c r="A121" s="22" t="s">
        <v>457</v>
      </c>
      <c r="B121" s="23" t="s">
        <v>685</v>
      </c>
      <c r="C121" s="22" t="s">
        <v>240</v>
      </c>
      <c r="D121" s="28">
        <v>18.600000000000001</v>
      </c>
      <c r="E121" s="30">
        <v>12.37</v>
      </c>
      <c r="F121" s="30">
        <v>19.920000000000002</v>
      </c>
    </row>
    <row r="122" spans="1:6">
      <c r="A122" s="22" t="s">
        <v>458</v>
      </c>
      <c r="B122" s="23" t="s">
        <v>685</v>
      </c>
      <c r="C122" s="22" t="s">
        <v>97</v>
      </c>
      <c r="D122" s="28">
        <v>14.6</v>
      </c>
      <c r="E122" s="30">
        <v>12.86</v>
      </c>
      <c r="F122" s="30">
        <v>21.26</v>
      </c>
    </row>
    <row r="123" spans="1:6">
      <c r="A123" s="22" t="s">
        <v>459</v>
      </c>
      <c r="B123" s="23" t="s">
        <v>685</v>
      </c>
      <c r="C123" s="22" t="s">
        <v>222</v>
      </c>
      <c r="D123" s="28">
        <v>19.399999999999999</v>
      </c>
      <c r="E123" s="30">
        <v>12.43</v>
      </c>
      <c r="F123" s="30">
        <v>19.600000000000001</v>
      </c>
    </row>
    <row r="124" spans="1:6">
      <c r="A124" s="22" t="s">
        <v>460</v>
      </c>
      <c r="B124" s="23" t="s">
        <v>685</v>
      </c>
      <c r="C124" s="22" t="s">
        <v>149</v>
      </c>
      <c r="D124" s="28">
        <v>17.899999999999999</v>
      </c>
      <c r="E124" s="30">
        <v>12.28</v>
      </c>
      <c r="F124" s="30">
        <v>19.72</v>
      </c>
    </row>
    <row r="125" spans="1:6">
      <c r="A125" s="22" t="s">
        <v>461</v>
      </c>
      <c r="B125" s="23" t="s">
        <v>685</v>
      </c>
      <c r="C125" s="22" t="s">
        <v>125</v>
      </c>
      <c r="D125" s="28">
        <v>16.3</v>
      </c>
      <c r="E125" s="30">
        <v>11.83</v>
      </c>
      <c r="F125" s="30">
        <v>18.75</v>
      </c>
    </row>
    <row r="126" spans="1:6">
      <c r="A126" s="22" t="s">
        <v>462</v>
      </c>
      <c r="B126" s="23" t="s">
        <v>685</v>
      </c>
      <c r="C126" s="22" t="s">
        <v>204</v>
      </c>
      <c r="D126" s="28">
        <v>12.2</v>
      </c>
      <c r="E126" s="30">
        <v>13.21</v>
      </c>
      <c r="F126" s="30">
        <v>22.15</v>
      </c>
    </row>
    <row r="127" spans="1:6">
      <c r="A127" s="22" t="s">
        <v>320</v>
      </c>
      <c r="B127" s="23" t="s">
        <v>684</v>
      </c>
      <c r="C127" s="22" t="s">
        <v>463</v>
      </c>
      <c r="D127" s="28">
        <v>17.5</v>
      </c>
      <c r="E127" s="30">
        <v>11.97</v>
      </c>
      <c r="F127" s="30">
        <v>19.12</v>
      </c>
    </row>
    <row r="128" spans="1:6">
      <c r="A128" s="22" t="s">
        <v>464</v>
      </c>
      <c r="B128" s="23" t="s">
        <v>685</v>
      </c>
      <c r="C128" s="22" t="s">
        <v>49</v>
      </c>
      <c r="D128" s="28">
        <v>13.9</v>
      </c>
      <c r="E128" s="30">
        <v>11.61</v>
      </c>
      <c r="F128" s="30">
        <v>18.75</v>
      </c>
    </row>
    <row r="129" spans="1:6">
      <c r="A129" s="22" t="s">
        <v>465</v>
      </c>
      <c r="B129" s="23" t="s">
        <v>685</v>
      </c>
      <c r="C129" s="22" t="s">
        <v>162</v>
      </c>
      <c r="D129" s="28">
        <v>14</v>
      </c>
      <c r="E129" s="30">
        <v>12.58</v>
      </c>
      <c r="F129" s="30">
        <v>20.079999999999998</v>
      </c>
    </row>
    <row r="130" spans="1:6">
      <c r="A130" s="22" t="s">
        <v>466</v>
      </c>
      <c r="B130" s="23" t="s">
        <v>685</v>
      </c>
      <c r="C130" s="22" t="s">
        <v>256</v>
      </c>
      <c r="D130" s="28">
        <v>18.8</v>
      </c>
      <c r="E130" s="30">
        <v>11.91</v>
      </c>
      <c r="F130" s="30">
        <v>19.23</v>
      </c>
    </row>
    <row r="131" spans="1:6">
      <c r="A131" s="22" t="s">
        <v>467</v>
      </c>
      <c r="B131" s="23" t="s">
        <v>685</v>
      </c>
      <c r="C131" s="22" t="s">
        <v>207</v>
      </c>
      <c r="D131" s="28">
        <v>24.2</v>
      </c>
      <c r="E131" s="30">
        <v>11.34</v>
      </c>
      <c r="F131" s="30">
        <v>17.809999999999999</v>
      </c>
    </row>
    <row r="132" spans="1:6">
      <c r="A132" s="22" t="s">
        <v>468</v>
      </c>
      <c r="B132" s="23" t="s">
        <v>685</v>
      </c>
      <c r="C132" s="22" t="s">
        <v>253</v>
      </c>
      <c r="D132" s="28">
        <v>17.3</v>
      </c>
      <c r="E132" s="30">
        <v>11.67</v>
      </c>
      <c r="F132" s="30">
        <v>18.95</v>
      </c>
    </row>
    <row r="133" spans="1:6">
      <c r="A133" s="22" t="s">
        <v>469</v>
      </c>
      <c r="B133" s="23" t="s">
        <v>685</v>
      </c>
      <c r="C133" s="22" t="s">
        <v>151</v>
      </c>
      <c r="D133" s="28">
        <v>12</v>
      </c>
      <c r="E133" s="30">
        <v>13.75</v>
      </c>
      <c r="F133" s="30">
        <v>21.68</v>
      </c>
    </row>
    <row r="134" spans="1:6">
      <c r="A134" s="22" t="s">
        <v>470</v>
      </c>
      <c r="B134" s="23" t="s">
        <v>685</v>
      </c>
      <c r="C134" s="22" t="s">
        <v>118</v>
      </c>
      <c r="D134" s="28">
        <v>23.2</v>
      </c>
      <c r="E134" s="30">
        <v>11.78</v>
      </c>
      <c r="F134" s="30">
        <v>18.5</v>
      </c>
    </row>
    <row r="135" spans="1:6">
      <c r="A135" s="22" t="s">
        <v>471</v>
      </c>
      <c r="B135" s="23" t="s">
        <v>685</v>
      </c>
      <c r="C135" s="22" t="s">
        <v>165</v>
      </c>
      <c r="D135" s="28">
        <v>20.100000000000001</v>
      </c>
      <c r="E135" s="30">
        <v>11.96</v>
      </c>
      <c r="F135" s="30">
        <v>18.899999999999999</v>
      </c>
    </row>
    <row r="136" spans="1:6">
      <c r="A136" s="22" t="s">
        <v>472</v>
      </c>
      <c r="B136" s="23" t="s">
        <v>685</v>
      </c>
      <c r="C136" s="22" t="s">
        <v>178</v>
      </c>
      <c r="D136" s="28">
        <v>10.9</v>
      </c>
      <c r="E136" s="30">
        <v>12.61</v>
      </c>
      <c r="F136" s="30">
        <v>20.32</v>
      </c>
    </row>
    <row r="137" spans="1:6">
      <c r="A137" s="22" t="s">
        <v>473</v>
      </c>
      <c r="B137" s="23" t="s">
        <v>685</v>
      </c>
      <c r="C137" s="22" t="s">
        <v>120</v>
      </c>
      <c r="D137" s="28">
        <v>19.399999999999999</v>
      </c>
      <c r="E137" s="30">
        <v>12.28</v>
      </c>
      <c r="F137" s="30">
        <v>20.14</v>
      </c>
    </row>
    <row r="138" spans="1:6">
      <c r="A138" s="22" t="s">
        <v>474</v>
      </c>
      <c r="B138" s="23" t="s">
        <v>685</v>
      </c>
      <c r="C138" s="22" t="s">
        <v>113</v>
      </c>
      <c r="D138" s="28">
        <v>18.8</v>
      </c>
      <c r="E138" s="30">
        <v>12.04</v>
      </c>
      <c r="F138" s="30">
        <v>18.59</v>
      </c>
    </row>
    <row r="139" spans="1:6">
      <c r="A139" s="22" t="s">
        <v>475</v>
      </c>
      <c r="B139" s="23" t="s">
        <v>685</v>
      </c>
      <c r="C139" s="22" t="s">
        <v>157</v>
      </c>
      <c r="D139" s="28">
        <v>12.4</v>
      </c>
      <c r="E139" s="30">
        <v>12.68</v>
      </c>
      <c r="F139" s="30">
        <v>19.809999999999999</v>
      </c>
    </row>
    <row r="140" spans="1:6">
      <c r="A140" s="22" t="s">
        <v>476</v>
      </c>
      <c r="B140" s="23" t="s">
        <v>685</v>
      </c>
      <c r="C140" s="22" t="s">
        <v>106</v>
      </c>
      <c r="D140" s="28">
        <v>16</v>
      </c>
      <c r="E140" s="30">
        <v>12.22</v>
      </c>
      <c r="F140" s="30">
        <v>19.05</v>
      </c>
    </row>
    <row r="141" spans="1:6">
      <c r="A141" s="22" t="s">
        <v>477</v>
      </c>
      <c r="B141" s="23" t="s">
        <v>685</v>
      </c>
      <c r="C141" s="22" t="s">
        <v>34</v>
      </c>
      <c r="D141" s="28">
        <v>8.6</v>
      </c>
      <c r="E141" s="30">
        <v>12.9</v>
      </c>
      <c r="F141" s="30">
        <v>19.440000000000001</v>
      </c>
    </row>
    <row r="142" spans="1:6">
      <c r="A142" s="22" t="s">
        <v>478</v>
      </c>
      <c r="B142" s="23" t="s">
        <v>685</v>
      </c>
      <c r="C142" s="22" t="s">
        <v>85</v>
      </c>
      <c r="D142" s="28">
        <v>16.899999999999999</v>
      </c>
      <c r="E142" s="30">
        <v>13.14</v>
      </c>
      <c r="F142" s="30">
        <v>20.65</v>
      </c>
    </row>
    <row r="143" spans="1:6">
      <c r="A143" s="22" t="s">
        <v>479</v>
      </c>
      <c r="B143" s="23" t="s">
        <v>685</v>
      </c>
      <c r="C143" s="22" t="s">
        <v>79</v>
      </c>
      <c r="D143" s="28">
        <v>15.4</v>
      </c>
      <c r="E143" s="30">
        <v>11.82</v>
      </c>
      <c r="F143" s="30">
        <v>17.93</v>
      </c>
    </row>
    <row r="144" spans="1:6">
      <c r="A144" s="22" t="s">
        <v>480</v>
      </c>
      <c r="B144" s="23" t="s">
        <v>685</v>
      </c>
      <c r="C144" s="22" t="s">
        <v>58</v>
      </c>
      <c r="D144" s="28">
        <v>14.3</v>
      </c>
      <c r="E144" s="30">
        <v>11.26</v>
      </c>
      <c r="F144" s="30">
        <v>17.87</v>
      </c>
    </row>
    <row r="145" spans="1:6">
      <c r="A145" s="22" t="s">
        <v>481</v>
      </c>
      <c r="B145" s="23" t="s">
        <v>685</v>
      </c>
      <c r="C145" s="22" t="s">
        <v>89</v>
      </c>
      <c r="D145" s="28">
        <v>15.7</v>
      </c>
      <c r="E145" s="30">
        <v>12.09</v>
      </c>
      <c r="F145" s="30">
        <v>19.52</v>
      </c>
    </row>
    <row r="146" spans="1:6">
      <c r="A146" s="22" t="s">
        <v>482</v>
      </c>
      <c r="B146" s="23" t="s">
        <v>685</v>
      </c>
      <c r="C146" s="22" t="s">
        <v>229</v>
      </c>
      <c r="D146" s="28">
        <v>19.3</v>
      </c>
      <c r="E146" s="30">
        <v>12.3</v>
      </c>
      <c r="F146" s="30">
        <v>18.579999999999998</v>
      </c>
    </row>
    <row r="147" spans="1:6">
      <c r="A147" s="22" t="s">
        <v>321</v>
      </c>
      <c r="B147" s="23" t="s">
        <v>684</v>
      </c>
      <c r="C147" s="22" t="s">
        <v>483</v>
      </c>
      <c r="D147" s="28">
        <v>17.7</v>
      </c>
      <c r="E147" s="30">
        <v>12.63</v>
      </c>
      <c r="F147" s="30">
        <v>19.989999999999998</v>
      </c>
    </row>
    <row r="148" spans="1:6">
      <c r="A148" s="22" t="s">
        <v>484</v>
      </c>
      <c r="B148" s="23" t="s">
        <v>685</v>
      </c>
      <c r="C148" s="22" t="s">
        <v>134</v>
      </c>
      <c r="D148" s="28">
        <v>10.8</v>
      </c>
      <c r="E148" s="30">
        <v>13.38</v>
      </c>
      <c r="F148" s="30">
        <v>20.78</v>
      </c>
    </row>
    <row r="149" spans="1:6">
      <c r="A149" s="22" t="s">
        <v>485</v>
      </c>
      <c r="B149" s="23" t="s">
        <v>685</v>
      </c>
      <c r="C149" s="22" t="s">
        <v>123</v>
      </c>
      <c r="D149" s="28">
        <v>14.5</v>
      </c>
      <c r="E149" s="30">
        <v>13.85</v>
      </c>
      <c r="F149" s="30">
        <v>21.43</v>
      </c>
    </row>
    <row r="150" spans="1:6">
      <c r="A150" s="22" t="s">
        <v>486</v>
      </c>
      <c r="B150" s="23" t="s">
        <v>685</v>
      </c>
      <c r="C150" s="22" t="s">
        <v>242</v>
      </c>
      <c r="D150" s="28">
        <v>18.7</v>
      </c>
      <c r="E150" s="30">
        <v>12.43</v>
      </c>
      <c r="F150" s="30">
        <v>19.16</v>
      </c>
    </row>
    <row r="151" spans="1:6">
      <c r="A151" s="22" t="s">
        <v>487</v>
      </c>
      <c r="B151" s="23" t="s">
        <v>685</v>
      </c>
      <c r="C151" s="22" t="s">
        <v>35</v>
      </c>
      <c r="D151" s="28">
        <v>12.9</v>
      </c>
      <c r="E151" s="30">
        <v>12.59</v>
      </c>
      <c r="F151" s="30">
        <v>21.22</v>
      </c>
    </row>
    <row r="152" spans="1:6">
      <c r="A152" s="22" t="s">
        <v>488</v>
      </c>
      <c r="B152" s="23" t="s">
        <v>685</v>
      </c>
      <c r="C152" s="22" t="s">
        <v>91</v>
      </c>
      <c r="D152" s="28">
        <v>12.1</v>
      </c>
      <c r="E152" s="30">
        <v>13.22</v>
      </c>
      <c r="F152" s="30">
        <v>21.17</v>
      </c>
    </row>
    <row r="153" spans="1:6">
      <c r="A153" s="22" t="s">
        <v>489</v>
      </c>
      <c r="B153" s="23" t="s">
        <v>685</v>
      </c>
      <c r="C153" s="22" t="s">
        <v>265</v>
      </c>
      <c r="D153" s="28">
        <v>18.899999999999999</v>
      </c>
      <c r="E153" s="30">
        <v>12.49</v>
      </c>
      <c r="F153" s="30">
        <v>19.73</v>
      </c>
    </row>
    <row r="154" spans="1:6">
      <c r="A154" s="22" t="s">
        <v>490</v>
      </c>
      <c r="B154" s="23" t="s">
        <v>685</v>
      </c>
      <c r="C154" s="22" t="s">
        <v>245</v>
      </c>
      <c r="D154" s="28">
        <v>23.6</v>
      </c>
      <c r="E154" s="30">
        <v>12.21</v>
      </c>
      <c r="F154" s="30">
        <v>19.7</v>
      </c>
    </row>
    <row r="155" spans="1:6">
      <c r="A155" s="22" t="s">
        <v>491</v>
      </c>
      <c r="B155" s="23" t="s">
        <v>685</v>
      </c>
      <c r="C155" s="22" t="s">
        <v>73</v>
      </c>
      <c r="D155" s="28">
        <v>11.7</v>
      </c>
      <c r="E155" s="30">
        <v>13.31</v>
      </c>
      <c r="F155" s="30">
        <v>24.39</v>
      </c>
    </row>
    <row r="156" spans="1:6">
      <c r="A156" s="22" t="s">
        <v>492</v>
      </c>
      <c r="B156" s="23" t="s">
        <v>685</v>
      </c>
      <c r="C156" s="22" t="s">
        <v>246</v>
      </c>
      <c r="D156" s="28">
        <v>12.9</v>
      </c>
      <c r="E156" s="30">
        <v>13.42</v>
      </c>
      <c r="F156" s="30">
        <v>21.02</v>
      </c>
    </row>
    <row r="157" spans="1:6">
      <c r="A157" s="22" t="s">
        <v>493</v>
      </c>
      <c r="B157" s="23" t="s">
        <v>685</v>
      </c>
      <c r="C157" s="22" t="s">
        <v>220</v>
      </c>
      <c r="D157" s="28">
        <v>17</v>
      </c>
      <c r="E157" s="30">
        <v>12.68</v>
      </c>
      <c r="F157" s="30">
        <v>19.5</v>
      </c>
    </row>
    <row r="158" spans="1:6">
      <c r="A158" s="22" t="s">
        <v>322</v>
      </c>
      <c r="B158" s="23" t="s">
        <v>684</v>
      </c>
      <c r="C158" s="22" t="s">
        <v>494</v>
      </c>
      <c r="D158" s="28">
        <v>14.7</v>
      </c>
      <c r="E158" s="30">
        <v>12.03</v>
      </c>
      <c r="F158" s="30">
        <v>19.14</v>
      </c>
    </row>
    <row r="159" spans="1:6">
      <c r="A159" s="22" t="s">
        <v>495</v>
      </c>
      <c r="B159" s="23" t="s">
        <v>685</v>
      </c>
      <c r="C159" s="22" t="s">
        <v>71</v>
      </c>
      <c r="D159" s="28">
        <v>7.4</v>
      </c>
      <c r="E159" s="30">
        <v>13.61</v>
      </c>
      <c r="F159" s="30">
        <v>25.48</v>
      </c>
    </row>
    <row r="160" spans="1:6">
      <c r="A160" s="22" t="s">
        <v>496</v>
      </c>
      <c r="B160" s="23" t="s">
        <v>685</v>
      </c>
      <c r="C160" s="22" t="s">
        <v>95</v>
      </c>
      <c r="D160" s="28">
        <v>14.5</v>
      </c>
      <c r="E160" s="30">
        <v>10.76</v>
      </c>
      <c r="F160" s="30">
        <v>16.73</v>
      </c>
    </row>
    <row r="161" spans="1:6">
      <c r="A161" s="22" t="s">
        <v>497</v>
      </c>
      <c r="B161" s="23" t="s">
        <v>685</v>
      </c>
      <c r="C161" s="22" t="s">
        <v>70</v>
      </c>
      <c r="D161" s="28">
        <v>9.1</v>
      </c>
      <c r="E161" s="30">
        <v>13.79</v>
      </c>
      <c r="F161" s="30">
        <v>22.88</v>
      </c>
    </row>
    <row r="162" spans="1:6">
      <c r="A162" s="22" t="s">
        <v>498</v>
      </c>
      <c r="B162" s="23" t="s">
        <v>685</v>
      </c>
      <c r="C162" s="22" t="s">
        <v>195</v>
      </c>
      <c r="D162" s="28">
        <v>15.1</v>
      </c>
      <c r="E162" s="30">
        <v>11.76</v>
      </c>
      <c r="F162" s="30">
        <v>18.38</v>
      </c>
    </row>
    <row r="163" spans="1:6">
      <c r="A163" s="22" t="s">
        <v>499</v>
      </c>
      <c r="B163" s="23" t="s">
        <v>685</v>
      </c>
      <c r="C163" s="22" t="s">
        <v>122</v>
      </c>
      <c r="D163" s="28">
        <v>17.2</v>
      </c>
      <c r="E163" s="30">
        <v>10.91</v>
      </c>
      <c r="F163" s="30">
        <v>17.14</v>
      </c>
    </row>
    <row r="164" spans="1:6">
      <c r="A164" s="22" t="s">
        <v>500</v>
      </c>
      <c r="B164" s="23" t="s">
        <v>685</v>
      </c>
      <c r="C164" s="22" t="s">
        <v>172</v>
      </c>
      <c r="D164" s="28">
        <v>16.5</v>
      </c>
      <c r="E164" s="30">
        <v>12.76</v>
      </c>
      <c r="F164" s="30">
        <v>20.28</v>
      </c>
    </row>
    <row r="165" spans="1:6">
      <c r="A165" s="22" t="s">
        <v>501</v>
      </c>
      <c r="B165" s="23" t="s">
        <v>685</v>
      </c>
      <c r="C165" s="22" t="s">
        <v>33</v>
      </c>
      <c r="D165" s="28">
        <v>11.2</v>
      </c>
      <c r="E165" s="30">
        <v>11.86</v>
      </c>
      <c r="F165" s="30">
        <v>18.54</v>
      </c>
    </row>
    <row r="166" spans="1:6">
      <c r="A166" s="22" t="s">
        <v>502</v>
      </c>
      <c r="B166" s="23" t="s">
        <v>685</v>
      </c>
      <c r="C166" s="22" t="s">
        <v>14</v>
      </c>
      <c r="D166" s="28">
        <v>14.1</v>
      </c>
      <c r="E166" s="30">
        <v>12.14</v>
      </c>
      <c r="F166" s="30">
        <v>19.739999999999998</v>
      </c>
    </row>
    <row r="167" spans="1:6">
      <c r="A167" s="22" t="s">
        <v>503</v>
      </c>
      <c r="B167" s="23" t="s">
        <v>685</v>
      </c>
      <c r="C167" s="22" t="s">
        <v>57</v>
      </c>
      <c r="D167" s="28">
        <v>10</v>
      </c>
      <c r="E167" s="30">
        <v>12.86</v>
      </c>
      <c r="F167" s="30">
        <v>20.09</v>
      </c>
    </row>
    <row r="168" spans="1:6">
      <c r="A168" s="22" t="s">
        <v>504</v>
      </c>
      <c r="B168" s="23" t="s">
        <v>685</v>
      </c>
      <c r="C168" s="22" t="s">
        <v>78</v>
      </c>
      <c r="D168" s="28">
        <v>13</v>
      </c>
      <c r="E168" s="30">
        <v>12.57</v>
      </c>
      <c r="F168" s="30">
        <v>19.86</v>
      </c>
    </row>
    <row r="169" spans="1:6">
      <c r="A169" s="22" t="s">
        <v>505</v>
      </c>
      <c r="B169" s="23" t="s">
        <v>685</v>
      </c>
      <c r="C169" s="22" t="s">
        <v>48</v>
      </c>
      <c r="D169" s="28">
        <v>12.5</v>
      </c>
      <c r="E169" s="30">
        <v>12.04</v>
      </c>
      <c r="F169" s="30">
        <v>18.52</v>
      </c>
    </row>
    <row r="170" spans="1:6">
      <c r="A170" s="22" t="s">
        <v>506</v>
      </c>
      <c r="B170" s="23" t="s">
        <v>685</v>
      </c>
      <c r="C170" s="22" t="s">
        <v>23</v>
      </c>
      <c r="D170" s="28">
        <v>8.6</v>
      </c>
      <c r="E170" s="30">
        <v>12.83</v>
      </c>
      <c r="F170" s="30">
        <v>20.69</v>
      </c>
    </row>
    <row r="171" spans="1:6">
      <c r="A171" s="22" t="s">
        <v>507</v>
      </c>
      <c r="B171" s="23" t="s">
        <v>685</v>
      </c>
      <c r="C171" s="22" t="s">
        <v>223</v>
      </c>
      <c r="D171" s="28">
        <v>18</v>
      </c>
      <c r="E171" s="30">
        <v>12.01</v>
      </c>
      <c r="F171" s="30">
        <v>19.12</v>
      </c>
    </row>
    <row r="172" spans="1:6">
      <c r="A172" s="22" t="s">
        <v>508</v>
      </c>
      <c r="B172" s="23" t="s">
        <v>685</v>
      </c>
      <c r="C172" s="22" t="s">
        <v>62</v>
      </c>
      <c r="D172" s="28">
        <v>11.1</v>
      </c>
      <c r="E172" s="30">
        <v>12.13</v>
      </c>
      <c r="F172" s="30">
        <v>19.05</v>
      </c>
    </row>
    <row r="173" spans="1:6">
      <c r="A173" s="22" t="s">
        <v>323</v>
      </c>
      <c r="B173" s="23" t="s">
        <v>684</v>
      </c>
      <c r="C173" s="22" t="s">
        <v>509</v>
      </c>
      <c r="D173" s="28">
        <v>17.2</v>
      </c>
      <c r="E173" s="30">
        <v>11.84</v>
      </c>
      <c r="F173" s="30">
        <v>18.989999999999998</v>
      </c>
    </row>
    <row r="174" spans="1:6">
      <c r="A174" s="22" t="s">
        <v>510</v>
      </c>
      <c r="B174" s="23" t="s">
        <v>685</v>
      </c>
      <c r="C174" s="22" t="s">
        <v>199</v>
      </c>
      <c r="D174" s="28">
        <v>20.8</v>
      </c>
      <c r="E174" s="30">
        <v>11.61</v>
      </c>
      <c r="F174" s="30">
        <v>18.53</v>
      </c>
    </row>
    <row r="175" spans="1:6">
      <c r="A175" s="22" t="s">
        <v>511</v>
      </c>
      <c r="B175" s="23" t="s">
        <v>685</v>
      </c>
      <c r="C175" s="22" t="s">
        <v>124</v>
      </c>
      <c r="D175" s="28">
        <v>12.2</v>
      </c>
      <c r="E175" s="30">
        <v>12.47</v>
      </c>
      <c r="F175" s="30">
        <v>20.52</v>
      </c>
    </row>
    <row r="176" spans="1:6">
      <c r="A176" s="22" t="s">
        <v>512</v>
      </c>
      <c r="B176" s="23" t="s">
        <v>685</v>
      </c>
      <c r="C176" s="22" t="s">
        <v>92</v>
      </c>
      <c r="D176" s="28">
        <v>8.9</v>
      </c>
      <c r="E176" s="30">
        <v>15.07</v>
      </c>
      <c r="F176" s="30">
        <v>24.51</v>
      </c>
    </row>
    <row r="177" spans="1:6">
      <c r="A177" s="22" t="s">
        <v>513</v>
      </c>
      <c r="B177" s="23" t="s">
        <v>685</v>
      </c>
      <c r="C177" s="22" t="s">
        <v>29</v>
      </c>
      <c r="D177" s="28">
        <v>8.8000000000000007</v>
      </c>
      <c r="E177" s="30">
        <v>11.82</v>
      </c>
      <c r="F177" s="30">
        <v>21.13</v>
      </c>
    </row>
    <row r="178" spans="1:6">
      <c r="A178" s="22" t="s">
        <v>514</v>
      </c>
      <c r="B178" s="23" t="s">
        <v>685</v>
      </c>
      <c r="C178" s="22" t="s">
        <v>112</v>
      </c>
      <c r="D178" s="28">
        <v>11.8</v>
      </c>
      <c r="E178" s="30">
        <v>12.64</v>
      </c>
      <c r="F178" s="30">
        <v>20.440000000000001</v>
      </c>
    </row>
    <row r="179" spans="1:6">
      <c r="A179" s="22" t="s">
        <v>515</v>
      </c>
      <c r="B179" s="23" t="s">
        <v>685</v>
      </c>
      <c r="C179" s="22" t="s">
        <v>302</v>
      </c>
      <c r="D179" s="28">
        <v>12.8</v>
      </c>
      <c r="E179" s="30">
        <v>12.62</v>
      </c>
      <c r="F179" s="30">
        <v>18.23</v>
      </c>
    </row>
    <row r="180" spans="1:6">
      <c r="A180" s="22" t="s">
        <v>324</v>
      </c>
      <c r="B180" s="23" t="s">
        <v>684</v>
      </c>
      <c r="C180" s="22" t="s">
        <v>516</v>
      </c>
      <c r="D180" s="28">
        <v>17.600000000000001</v>
      </c>
      <c r="E180" s="30">
        <v>12.07</v>
      </c>
      <c r="F180" s="30">
        <v>19.350000000000001</v>
      </c>
    </row>
    <row r="181" spans="1:6">
      <c r="A181" s="22" t="s">
        <v>517</v>
      </c>
      <c r="B181" s="23" t="s">
        <v>685</v>
      </c>
      <c r="C181" s="22" t="s">
        <v>160</v>
      </c>
      <c r="D181" s="28">
        <v>18.3</v>
      </c>
      <c r="E181" s="30">
        <v>11.05</v>
      </c>
      <c r="F181" s="30">
        <v>18.010000000000002</v>
      </c>
    </row>
    <row r="182" spans="1:6">
      <c r="A182" s="22" t="s">
        <v>518</v>
      </c>
      <c r="B182" s="23" t="s">
        <v>685</v>
      </c>
      <c r="C182" s="22" t="s">
        <v>186</v>
      </c>
      <c r="D182" s="28">
        <v>15.1</v>
      </c>
      <c r="E182" s="30">
        <v>12.38</v>
      </c>
      <c r="F182" s="30">
        <v>19.440000000000001</v>
      </c>
    </row>
    <row r="183" spans="1:6">
      <c r="A183" s="22" t="s">
        <v>519</v>
      </c>
      <c r="B183" s="23" t="s">
        <v>685</v>
      </c>
      <c r="C183" s="22" t="s">
        <v>202</v>
      </c>
      <c r="D183" s="28">
        <v>25.3</v>
      </c>
      <c r="E183" s="30">
        <v>11.16</v>
      </c>
      <c r="F183" s="30">
        <v>18.170000000000002</v>
      </c>
    </row>
    <row r="184" spans="1:6">
      <c r="A184" s="22" t="s">
        <v>520</v>
      </c>
      <c r="B184" s="23" t="s">
        <v>685</v>
      </c>
      <c r="C184" s="22" t="s">
        <v>228</v>
      </c>
      <c r="D184" s="28">
        <v>28.1</v>
      </c>
      <c r="E184" s="30">
        <v>11.28</v>
      </c>
      <c r="F184" s="30">
        <v>18.010000000000002</v>
      </c>
    </row>
    <row r="185" spans="1:6">
      <c r="A185" s="22" t="s">
        <v>521</v>
      </c>
      <c r="B185" s="23" t="s">
        <v>685</v>
      </c>
      <c r="C185" s="22" t="s">
        <v>41</v>
      </c>
      <c r="D185" s="28">
        <v>14.6</v>
      </c>
      <c r="E185" s="30">
        <v>13.14</v>
      </c>
      <c r="F185" s="30">
        <v>21.81</v>
      </c>
    </row>
    <row r="186" spans="1:6">
      <c r="A186" s="22" t="s">
        <v>522</v>
      </c>
      <c r="B186" s="23" t="s">
        <v>685</v>
      </c>
      <c r="C186" s="22" t="s">
        <v>191</v>
      </c>
      <c r="D186" s="28">
        <v>11</v>
      </c>
      <c r="E186" s="30">
        <v>12.16</v>
      </c>
      <c r="F186" s="30">
        <v>19.29</v>
      </c>
    </row>
    <row r="187" spans="1:6">
      <c r="A187" s="22" t="s">
        <v>523</v>
      </c>
      <c r="B187" s="23" t="s">
        <v>685</v>
      </c>
      <c r="C187" s="22" t="s">
        <v>247</v>
      </c>
      <c r="D187" s="28">
        <v>14.5</v>
      </c>
      <c r="E187" s="30">
        <v>13.15</v>
      </c>
      <c r="F187" s="30">
        <v>20.97</v>
      </c>
    </row>
    <row r="188" spans="1:6">
      <c r="A188" s="22" t="s">
        <v>524</v>
      </c>
      <c r="B188" s="23" t="s">
        <v>685</v>
      </c>
      <c r="C188" s="22" t="s">
        <v>129</v>
      </c>
      <c r="D188" s="28">
        <v>16</v>
      </c>
      <c r="E188" s="30">
        <v>12.43</v>
      </c>
      <c r="F188" s="30">
        <v>18.57</v>
      </c>
    </row>
    <row r="189" spans="1:6">
      <c r="A189" s="22" t="s">
        <v>525</v>
      </c>
      <c r="B189" s="23" t="s">
        <v>685</v>
      </c>
      <c r="C189" s="22" t="s">
        <v>155</v>
      </c>
      <c r="D189" s="28">
        <v>14.2</v>
      </c>
      <c r="E189" s="30">
        <v>13.41</v>
      </c>
      <c r="F189" s="30">
        <v>21.77</v>
      </c>
    </row>
    <row r="190" spans="1:6">
      <c r="A190" s="22" t="s">
        <v>526</v>
      </c>
      <c r="B190" s="23" t="s">
        <v>685</v>
      </c>
      <c r="C190" s="22" t="s">
        <v>179</v>
      </c>
      <c r="D190" s="28">
        <v>15.7</v>
      </c>
      <c r="E190" s="30">
        <v>12.37</v>
      </c>
      <c r="F190" s="30">
        <v>20.239999999999998</v>
      </c>
    </row>
    <row r="191" spans="1:6">
      <c r="A191" s="22" t="s">
        <v>527</v>
      </c>
      <c r="B191" s="23" t="s">
        <v>685</v>
      </c>
      <c r="C191" s="22" t="s">
        <v>180</v>
      </c>
      <c r="D191" s="28">
        <v>19.899999999999999</v>
      </c>
      <c r="E191" s="30">
        <v>11.9</v>
      </c>
      <c r="F191" s="30">
        <v>18.82</v>
      </c>
    </row>
    <row r="192" spans="1:6">
      <c r="A192" s="22" t="s">
        <v>528</v>
      </c>
      <c r="B192" s="23" t="s">
        <v>685</v>
      </c>
      <c r="C192" s="22" t="s">
        <v>167</v>
      </c>
      <c r="D192" s="28">
        <v>9.5</v>
      </c>
      <c r="E192" s="30">
        <v>13.09</v>
      </c>
      <c r="F192" s="30">
        <v>20.329999999999998</v>
      </c>
    </row>
    <row r="193" spans="1:6">
      <c r="A193" s="22" t="s">
        <v>529</v>
      </c>
      <c r="B193" s="23" t="s">
        <v>685</v>
      </c>
      <c r="C193" s="22" t="s">
        <v>130</v>
      </c>
      <c r="D193" s="28">
        <v>24.3</v>
      </c>
      <c r="E193" s="30">
        <v>11.96</v>
      </c>
      <c r="F193" s="30">
        <v>18.239999999999998</v>
      </c>
    </row>
    <row r="194" spans="1:6">
      <c r="A194" s="22" t="s">
        <v>325</v>
      </c>
      <c r="B194" s="23" t="s">
        <v>684</v>
      </c>
      <c r="C194" s="22" t="s">
        <v>530</v>
      </c>
      <c r="D194" s="28">
        <v>13.9</v>
      </c>
      <c r="E194" s="30">
        <v>12.02</v>
      </c>
      <c r="F194" s="30">
        <v>19.28</v>
      </c>
    </row>
    <row r="195" spans="1:6">
      <c r="A195" s="22" t="s">
        <v>531</v>
      </c>
      <c r="B195" s="23" t="s">
        <v>685</v>
      </c>
      <c r="C195" s="22" t="s">
        <v>108</v>
      </c>
      <c r="D195" s="28">
        <v>8.8000000000000007</v>
      </c>
      <c r="E195" s="30">
        <v>11.79</v>
      </c>
      <c r="F195" s="30">
        <v>20.14</v>
      </c>
    </row>
    <row r="196" spans="1:6">
      <c r="A196" s="22" t="s">
        <v>532</v>
      </c>
      <c r="B196" s="23" t="s">
        <v>685</v>
      </c>
      <c r="C196" s="22" t="s">
        <v>66</v>
      </c>
      <c r="D196" s="28">
        <v>12.9</v>
      </c>
      <c r="E196" s="30">
        <v>12.65</v>
      </c>
      <c r="F196" s="30">
        <v>19.22</v>
      </c>
    </row>
    <row r="197" spans="1:6">
      <c r="A197" s="22" t="s">
        <v>533</v>
      </c>
      <c r="B197" s="23" t="s">
        <v>685</v>
      </c>
      <c r="C197" s="22" t="s">
        <v>109</v>
      </c>
      <c r="D197" s="28">
        <v>14.6</v>
      </c>
      <c r="E197" s="30">
        <v>11.97</v>
      </c>
      <c r="F197" s="30">
        <v>18.04</v>
      </c>
    </row>
    <row r="198" spans="1:6">
      <c r="A198" s="22" t="s">
        <v>534</v>
      </c>
      <c r="B198" s="23" t="s">
        <v>685</v>
      </c>
      <c r="C198" s="22" t="s">
        <v>181</v>
      </c>
      <c r="D198" s="28">
        <v>17.3</v>
      </c>
      <c r="E198" s="30">
        <v>12.04</v>
      </c>
      <c r="F198" s="30">
        <v>19.2</v>
      </c>
    </row>
    <row r="199" spans="1:6">
      <c r="A199" s="22" t="s">
        <v>535</v>
      </c>
      <c r="B199" s="23" t="s">
        <v>685</v>
      </c>
      <c r="C199" s="22" t="s">
        <v>126</v>
      </c>
      <c r="D199" s="28">
        <v>13.8</v>
      </c>
      <c r="E199" s="30">
        <v>12.53</v>
      </c>
      <c r="F199" s="30">
        <v>21.99</v>
      </c>
    </row>
    <row r="200" spans="1:6">
      <c r="A200" s="22" t="s">
        <v>536</v>
      </c>
      <c r="B200" s="23" t="s">
        <v>685</v>
      </c>
      <c r="C200" s="22" t="s">
        <v>22</v>
      </c>
      <c r="D200" s="28">
        <v>10.5</v>
      </c>
      <c r="E200" s="30">
        <v>12.73</v>
      </c>
      <c r="F200" s="30">
        <v>22.22</v>
      </c>
    </row>
    <row r="201" spans="1:6">
      <c r="A201" s="22" t="s">
        <v>537</v>
      </c>
      <c r="B201" s="23" t="s">
        <v>685</v>
      </c>
      <c r="C201" s="22" t="s">
        <v>137</v>
      </c>
      <c r="D201" s="28">
        <v>15</v>
      </c>
      <c r="E201" s="30">
        <v>12.59</v>
      </c>
      <c r="F201" s="30">
        <v>20.16</v>
      </c>
    </row>
    <row r="202" spans="1:6">
      <c r="A202" s="22" t="s">
        <v>538</v>
      </c>
      <c r="B202" s="23" t="s">
        <v>685</v>
      </c>
      <c r="C202" s="22" t="s">
        <v>31</v>
      </c>
      <c r="D202" s="28">
        <v>9.5</v>
      </c>
      <c r="E202" s="30">
        <v>11.98</v>
      </c>
      <c r="F202" s="30">
        <v>19.09</v>
      </c>
    </row>
    <row r="203" spans="1:6">
      <c r="A203" s="22" t="s">
        <v>539</v>
      </c>
      <c r="B203" s="23" t="s">
        <v>685</v>
      </c>
      <c r="C203" s="22" t="s">
        <v>138</v>
      </c>
      <c r="D203" s="28">
        <v>17.100000000000001</v>
      </c>
      <c r="E203" s="30">
        <v>11.35</v>
      </c>
      <c r="F203" s="30">
        <v>17.87</v>
      </c>
    </row>
    <row r="204" spans="1:6">
      <c r="A204" s="22" t="s">
        <v>540</v>
      </c>
      <c r="B204" s="23" t="s">
        <v>685</v>
      </c>
      <c r="C204" s="22" t="s">
        <v>93</v>
      </c>
      <c r="D204" s="28">
        <v>10.7</v>
      </c>
      <c r="E204" s="30">
        <v>11.78</v>
      </c>
      <c r="F204" s="30">
        <v>18.75</v>
      </c>
    </row>
    <row r="205" spans="1:6">
      <c r="A205" s="22" t="s">
        <v>541</v>
      </c>
      <c r="B205" s="23" t="s">
        <v>685</v>
      </c>
      <c r="C205" s="22" t="s">
        <v>334</v>
      </c>
      <c r="D205" s="28">
        <v>11.5</v>
      </c>
      <c r="E205" s="30">
        <v>14.38</v>
      </c>
      <c r="F205" s="30">
        <v>22.63</v>
      </c>
    </row>
    <row r="206" spans="1:6">
      <c r="A206" s="22" t="s">
        <v>542</v>
      </c>
      <c r="B206" s="23" t="s">
        <v>685</v>
      </c>
      <c r="C206" s="22" t="s">
        <v>87</v>
      </c>
      <c r="D206" s="28">
        <v>10.4</v>
      </c>
      <c r="E206" s="30">
        <v>12.97</v>
      </c>
      <c r="F206" s="30">
        <v>21.69</v>
      </c>
    </row>
    <row r="207" spans="1:6">
      <c r="A207" s="22" t="s">
        <v>543</v>
      </c>
      <c r="B207" s="23" t="s">
        <v>685</v>
      </c>
      <c r="C207" s="22" t="s">
        <v>65</v>
      </c>
      <c r="D207" s="28">
        <v>6.4</v>
      </c>
      <c r="E207" s="30">
        <v>13.01</v>
      </c>
      <c r="F207" s="30">
        <v>22.71</v>
      </c>
    </row>
    <row r="208" spans="1:6">
      <c r="A208" s="22" t="s">
        <v>544</v>
      </c>
      <c r="B208" s="23" t="s">
        <v>685</v>
      </c>
      <c r="C208" s="22" t="s">
        <v>83</v>
      </c>
      <c r="D208" s="28">
        <v>12.2</v>
      </c>
      <c r="E208" s="30">
        <v>11.61</v>
      </c>
      <c r="F208" s="30">
        <v>18.38</v>
      </c>
    </row>
    <row r="209" spans="1:6">
      <c r="A209" s="22" t="s">
        <v>545</v>
      </c>
      <c r="B209" s="23" t="s">
        <v>685</v>
      </c>
      <c r="C209" s="22" t="s">
        <v>76</v>
      </c>
      <c r="D209" s="28">
        <v>10.5</v>
      </c>
      <c r="E209" s="30">
        <v>12.44</v>
      </c>
      <c r="F209" s="30">
        <v>21.19</v>
      </c>
    </row>
    <row r="210" spans="1:6">
      <c r="A210" s="22" t="s">
        <v>335</v>
      </c>
      <c r="B210" s="23" t="s">
        <v>684</v>
      </c>
      <c r="C210" s="22" t="s">
        <v>546</v>
      </c>
      <c r="D210" s="28">
        <v>20.399999999999999</v>
      </c>
      <c r="E210" s="30">
        <v>12.82</v>
      </c>
      <c r="F210" s="30">
        <v>21.53</v>
      </c>
    </row>
    <row r="211" spans="1:6">
      <c r="A211" s="22" t="s">
        <v>547</v>
      </c>
      <c r="B211" s="23" t="s">
        <v>685</v>
      </c>
      <c r="C211" s="22" t="s">
        <v>250</v>
      </c>
      <c r="D211" s="28">
        <v>28.1</v>
      </c>
      <c r="E211" s="30">
        <v>12.1</v>
      </c>
      <c r="F211" s="30">
        <v>20.350000000000001</v>
      </c>
    </row>
    <row r="212" spans="1:6">
      <c r="A212" s="22" t="s">
        <v>548</v>
      </c>
      <c r="B212" s="23" t="s">
        <v>685</v>
      </c>
      <c r="C212" s="22" t="s">
        <v>287</v>
      </c>
      <c r="D212" s="28">
        <v>19.7</v>
      </c>
      <c r="E212" s="30">
        <v>12.88</v>
      </c>
      <c r="F212" s="30">
        <v>21.63</v>
      </c>
    </row>
    <row r="213" spans="1:6">
      <c r="A213" s="22" t="s">
        <v>549</v>
      </c>
      <c r="B213" s="23" t="s">
        <v>685</v>
      </c>
      <c r="C213" s="22" t="s">
        <v>281</v>
      </c>
      <c r="D213" s="28">
        <v>18.2</v>
      </c>
      <c r="E213" s="30">
        <v>13.16</v>
      </c>
      <c r="F213" s="30">
        <v>21.59</v>
      </c>
    </row>
    <row r="214" spans="1:6">
      <c r="A214" s="22" t="s">
        <v>550</v>
      </c>
      <c r="B214" s="23" t="s">
        <v>685</v>
      </c>
      <c r="C214" s="22" t="s">
        <v>227</v>
      </c>
      <c r="D214" s="28">
        <v>22.9</v>
      </c>
      <c r="E214" s="30">
        <v>11.94</v>
      </c>
      <c r="F214" s="30">
        <v>19.39</v>
      </c>
    </row>
    <row r="215" spans="1:6">
      <c r="A215" s="22" t="s">
        <v>551</v>
      </c>
      <c r="B215" s="23" t="s">
        <v>685</v>
      </c>
      <c r="C215" s="22" t="s">
        <v>294</v>
      </c>
      <c r="D215" s="28">
        <v>17.8</v>
      </c>
      <c r="E215" s="30">
        <v>13.35</v>
      </c>
      <c r="F215" s="30">
        <v>23.24</v>
      </c>
    </row>
    <row r="216" spans="1:6">
      <c r="A216" s="22" t="s">
        <v>552</v>
      </c>
      <c r="B216" s="23" t="s">
        <v>685</v>
      </c>
      <c r="C216" s="22" t="s">
        <v>0</v>
      </c>
      <c r="D216" s="28">
        <v>14.2</v>
      </c>
      <c r="E216" s="30">
        <v>11.74</v>
      </c>
      <c r="F216" s="30">
        <v>21.27</v>
      </c>
    </row>
    <row r="217" spans="1:6">
      <c r="A217" s="22" t="s">
        <v>553</v>
      </c>
      <c r="B217" s="23" t="s">
        <v>685</v>
      </c>
      <c r="C217" s="22" t="s">
        <v>275</v>
      </c>
      <c r="D217" s="28">
        <v>18.2</v>
      </c>
      <c r="E217" s="30">
        <v>13.09</v>
      </c>
      <c r="F217" s="30">
        <v>21.52</v>
      </c>
    </row>
    <row r="218" spans="1:6">
      <c r="A218" s="22" t="s">
        <v>554</v>
      </c>
      <c r="B218" s="23" t="s">
        <v>685</v>
      </c>
      <c r="C218" s="22" t="s">
        <v>292</v>
      </c>
      <c r="D218" s="28">
        <v>24.6</v>
      </c>
      <c r="E218" s="30">
        <v>13.57</v>
      </c>
      <c r="F218" s="30">
        <v>22.59</v>
      </c>
    </row>
    <row r="219" spans="1:6">
      <c r="A219" s="22" t="s">
        <v>555</v>
      </c>
      <c r="B219" s="23" t="s">
        <v>685</v>
      </c>
      <c r="C219" s="22" t="s">
        <v>197</v>
      </c>
      <c r="D219" s="28">
        <v>22.7</v>
      </c>
      <c r="E219" s="30">
        <v>12.16</v>
      </c>
      <c r="F219" s="30">
        <v>19.91</v>
      </c>
    </row>
    <row r="220" spans="1:6">
      <c r="A220" s="22" t="s">
        <v>556</v>
      </c>
      <c r="B220" s="23" t="s">
        <v>685</v>
      </c>
      <c r="C220" s="22" t="s">
        <v>262</v>
      </c>
      <c r="D220" s="28">
        <v>24.4</v>
      </c>
      <c r="E220" s="30">
        <v>12.74</v>
      </c>
      <c r="F220" s="30">
        <v>20.74</v>
      </c>
    </row>
    <row r="221" spans="1:6">
      <c r="A221" s="22" t="s">
        <v>557</v>
      </c>
      <c r="B221" s="23" t="s">
        <v>685</v>
      </c>
      <c r="C221" s="22" t="s">
        <v>285</v>
      </c>
      <c r="D221" s="28">
        <v>20.3</v>
      </c>
      <c r="E221" s="30">
        <v>13.12</v>
      </c>
      <c r="F221" s="30">
        <v>21.75</v>
      </c>
    </row>
    <row r="222" spans="1:6">
      <c r="A222" s="22" t="s">
        <v>558</v>
      </c>
      <c r="B222" s="23" t="s">
        <v>685</v>
      </c>
      <c r="C222" s="22" t="s">
        <v>279</v>
      </c>
      <c r="D222" s="28">
        <v>20.8</v>
      </c>
      <c r="E222" s="30">
        <v>12.03</v>
      </c>
      <c r="F222" s="30">
        <v>20.64</v>
      </c>
    </row>
    <row r="223" spans="1:6">
      <c r="A223" s="22" t="s">
        <v>559</v>
      </c>
      <c r="B223" s="23" t="s">
        <v>685</v>
      </c>
      <c r="C223" s="22" t="s">
        <v>231</v>
      </c>
      <c r="D223" s="28">
        <v>23.7</v>
      </c>
      <c r="E223" s="30">
        <v>12.71</v>
      </c>
      <c r="F223" s="30">
        <v>21.21</v>
      </c>
    </row>
    <row r="224" spans="1:6">
      <c r="A224" s="22" t="s">
        <v>560</v>
      </c>
      <c r="B224" s="23" t="s">
        <v>685</v>
      </c>
      <c r="C224" s="22" t="s">
        <v>269</v>
      </c>
      <c r="D224" s="28">
        <v>25.7</v>
      </c>
      <c r="E224" s="30">
        <v>13.17</v>
      </c>
      <c r="F224" s="30">
        <v>21.69</v>
      </c>
    </row>
    <row r="225" spans="1:6">
      <c r="A225" s="22" t="s">
        <v>561</v>
      </c>
      <c r="B225" s="23" t="s">
        <v>685</v>
      </c>
      <c r="C225" s="22" t="s">
        <v>267</v>
      </c>
      <c r="D225" s="28">
        <v>28.3</v>
      </c>
      <c r="E225" s="30">
        <v>13.86</v>
      </c>
      <c r="F225" s="30">
        <v>22.45</v>
      </c>
    </row>
    <row r="226" spans="1:6">
      <c r="A226" s="22" t="s">
        <v>562</v>
      </c>
      <c r="B226" s="23" t="s">
        <v>685</v>
      </c>
      <c r="C226" s="22" t="s">
        <v>290</v>
      </c>
      <c r="D226" s="28">
        <v>23.5</v>
      </c>
      <c r="E226" s="30">
        <v>12.4</v>
      </c>
      <c r="F226" s="30">
        <v>20.85</v>
      </c>
    </row>
    <row r="227" spans="1:6">
      <c r="A227" s="22" t="s">
        <v>563</v>
      </c>
      <c r="B227" s="23" t="s">
        <v>685</v>
      </c>
      <c r="C227" s="22" t="s">
        <v>274</v>
      </c>
      <c r="D227" s="28">
        <v>22.8</v>
      </c>
      <c r="E227" s="30">
        <v>13.59</v>
      </c>
      <c r="F227" s="30">
        <v>22.47</v>
      </c>
    </row>
    <row r="228" spans="1:6">
      <c r="A228" s="22" t="s">
        <v>564</v>
      </c>
      <c r="B228" s="23" t="s">
        <v>685</v>
      </c>
      <c r="C228" s="22" t="s">
        <v>278</v>
      </c>
      <c r="D228" s="28">
        <v>28.2</v>
      </c>
      <c r="E228" s="30">
        <v>12.57</v>
      </c>
      <c r="F228" s="30">
        <v>20.329999999999998</v>
      </c>
    </row>
    <row r="229" spans="1:6">
      <c r="A229" s="22" t="s">
        <v>336</v>
      </c>
      <c r="B229" s="23" t="s">
        <v>683</v>
      </c>
      <c r="C229" s="22" t="s">
        <v>565</v>
      </c>
      <c r="D229" s="28">
        <v>18.600000000000001</v>
      </c>
      <c r="E229" s="30">
        <v>12.1</v>
      </c>
      <c r="F229" s="30">
        <v>19.62</v>
      </c>
    </row>
    <row r="230" spans="1:6">
      <c r="A230" s="22" t="s">
        <v>309</v>
      </c>
      <c r="B230" s="23" t="s">
        <v>684</v>
      </c>
      <c r="C230" s="22" t="s">
        <v>566</v>
      </c>
      <c r="D230" s="28">
        <v>15.9</v>
      </c>
      <c r="E230" s="30">
        <v>11.98</v>
      </c>
      <c r="F230" s="30">
        <v>19.72</v>
      </c>
    </row>
    <row r="231" spans="1:6">
      <c r="A231" s="22" t="s">
        <v>567</v>
      </c>
      <c r="B231" s="23" t="s">
        <v>685</v>
      </c>
      <c r="C231" s="22" t="s">
        <v>194</v>
      </c>
      <c r="D231" s="28">
        <v>17.2</v>
      </c>
      <c r="E231" s="30">
        <v>11.94</v>
      </c>
      <c r="F231" s="30">
        <v>18.850000000000001</v>
      </c>
    </row>
    <row r="232" spans="1:6">
      <c r="A232" s="22" t="s">
        <v>568</v>
      </c>
      <c r="B232" s="23" t="s">
        <v>685</v>
      </c>
      <c r="C232" s="22" t="s">
        <v>255</v>
      </c>
      <c r="D232" s="28">
        <v>14.4</v>
      </c>
      <c r="E232" s="30">
        <v>12.66</v>
      </c>
      <c r="F232" s="30">
        <v>21.49</v>
      </c>
    </row>
    <row r="233" spans="1:6">
      <c r="A233" s="22" t="s">
        <v>569</v>
      </c>
      <c r="B233" s="23" t="s">
        <v>685</v>
      </c>
      <c r="C233" s="22" t="s">
        <v>239</v>
      </c>
      <c r="D233" s="28">
        <v>9.5</v>
      </c>
      <c r="E233" s="30">
        <v>12.46</v>
      </c>
      <c r="F233" s="30">
        <v>20.12</v>
      </c>
    </row>
    <row r="234" spans="1:6">
      <c r="A234" s="22" t="s">
        <v>570</v>
      </c>
      <c r="B234" s="23" t="s">
        <v>685</v>
      </c>
      <c r="C234" s="22" t="s">
        <v>243</v>
      </c>
      <c r="D234" s="28">
        <v>20</v>
      </c>
      <c r="E234" s="30">
        <v>11.35</v>
      </c>
      <c r="F234" s="30">
        <v>18.920000000000002</v>
      </c>
    </row>
    <row r="235" spans="1:6">
      <c r="A235" s="22" t="s">
        <v>571</v>
      </c>
      <c r="B235" s="23" t="s">
        <v>685</v>
      </c>
      <c r="C235" s="22" t="s">
        <v>282</v>
      </c>
      <c r="D235" s="28">
        <v>22.3</v>
      </c>
      <c r="E235" s="30">
        <v>12.38</v>
      </c>
      <c r="F235" s="30">
        <v>19.95</v>
      </c>
    </row>
    <row r="236" spans="1:6">
      <c r="A236" s="22" t="s">
        <v>310</v>
      </c>
      <c r="B236" s="23" t="s">
        <v>684</v>
      </c>
      <c r="C236" s="22" t="s">
        <v>572</v>
      </c>
      <c r="D236" s="28">
        <v>18.3</v>
      </c>
      <c r="E236" s="30">
        <v>11.38</v>
      </c>
      <c r="F236" s="30">
        <v>18.760000000000002</v>
      </c>
    </row>
    <row r="237" spans="1:6">
      <c r="A237" s="22" t="s">
        <v>573</v>
      </c>
      <c r="B237" s="23" t="s">
        <v>685</v>
      </c>
      <c r="C237" s="22" t="s">
        <v>131</v>
      </c>
      <c r="D237" s="28">
        <v>17.899999999999999</v>
      </c>
      <c r="E237" s="30">
        <v>9.77</v>
      </c>
      <c r="F237" s="30">
        <v>16.43</v>
      </c>
    </row>
    <row r="238" spans="1:6">
      <c r="A238" s="22" t="s">
        <v>574</v>
      </c>
      <c r="B238" s="23" t="s">
        <v>685</v>
      </c>
      <c r="C238" s="22" t="s">
        <v>184</v>
      </c>
      <c r="D238" s="28">
        <v>14.6</v>
      </c>
      <c r="E238" s="30">
        <v>9.7200000000000006</v>
      </c>
      <c r="F238" s="30">
        <v>16.16</v>
      </c>
    </row>
    <row r="239" spans="1:6">
      <c r="A239" s="22" t="s">
        <v>575</v>
      </c>
      <c r="B239" s="23" t="s">
        <v>685</v>
      </c>
      <c r="C239" s="22" t="s">
        <v>154</v>
      </c>
      <c r="D239" s="28">
        <v>19.100000000000001</v>
      </c>
      <c r="E239" s="30">
        <v>11.93</v>
      </c>
      <c r="F239" s="30">
        <v>20.18</v>
      </c>
    </row>
    <row r="240" spans="1:6">
      <c r="A240" s="22" t="s">
        <v>576</v>
      </c>
      <c r="B240" s="23" t="s">
        <v>685</v>
      </c>
      <c r="C240" s="22" t="s">
        <v>15</v>
      </c>
      <c r="D240" s="28">
        <v>14.8</v>
      </c>
      <c r="E240" s="30">
        <v>10.59</v>
      </c>
      <c r="F240" s="30">
        <v>19.03</v>
      </c>
    </row>
    <row r="241" spans="1:6">
      <c r="A241" s="22" t="s">
        <v>577</v>
      </c>
      <c r="B241" s="23" t="s">
        <v>685</v>
      </c>
      <c r="C241" s="22" t="s">
        <v>259</v>
      </c>
      <c r="D241" s="28">
        <v>23.8</v>
      </c>
      <c r="E241" s="30">
        <v>11.6</v>
      </c>
      <c r="F241" s="30">
        <v>18.739999999999998</v>
      </c>
    </row>
    <row r="242" spans="1:6">
      <c r="A242" s="22" t="s">
        <v>578</v>
      </c>
      <c r="B242" s="23" t="s">
        <v>685</v>
      </c>
      <c r="C242" s="22" t="s">
        <v>182</v>
      </c>
      <c r="D242" s="28">
        <v>19.399999999999999</v>
      </c>
      <c r="E242" s="30">
        <v>10.18</v>
      </c>
      <c r="F242" s="30">
        <v>17.23</v>
      </c>
    </row>
    <row r="243" spans="1:6">
      <c r="A243" s="22" t="s">
        <v>579</v>
      </c>
      <c r="B243" s="23" t="s">
        <v>685</v>
      </c>
      <c r="C243" s="22" t="s">
        <v>150</v>
      </c>
      <c r="D243" s="28">
        <v>19.600000000000001</v>
      </c>
      <c r="E243" s="30">
        <v>11.73</v>
      </c>
      <c r="F243" s="30">
        <v>21.21</v>
      </c>
    </row>
    <row r="244" spans="1:6">
      <c r="A244" s="22" t="s">
        <v>580</v>
      </c>
      <c r="B244" s="23" t="s">
        <v>685</v>
      </c>
      <c r="C244" s="22" t="s">
        <v>219</v>
      </c>
      <c r="D244" s="28">
        <v>14.3</v>
      </c>
      <c r="E244" s="30">
        <v>11.72</v>
      </c>
      <c r="F244" s="30">
        <v>18.82</v>
      </c>
    </row>
    <row r="245" spans="1:6">
      <c r="A245" s="22" t="s">
        <v>581</v>
      </c>
      <c r="B245" s="23" t="s">
        <v>685</v>
      </c>
      <c r="C245" s="22" t="s">
        <v>174</v>
      </c>
      <c r="D245" s="28">
        <v>12.9</v>
      </c>
      <c r="E245" s="30">
        <v>11.1</v>
      </c>
      <c r="F245" s="30">
        <v>18.559999999999999</v>
      </c>
    </row>
    <row r="246" spans="1:6">
      <c r="A246" s="22" t="s">
        <v>582</v>
      </c>
      <c r="B246" s="23" t="s">
        <v>685</v>
      </c>
      <c r="C246" s="22" t="s">
        <v>121</v>
      </c>
      <c r="D246" s="28">
        <v>17.2</v>
      </c>
      <c r="E246" s="30">
        <v>11.92</v>
      </c>
      <c r="F246" s="30">
        <v>19.57</v>
      </c>
    </row>
    <row r="247" spans="1:6">
      <c r="A247" s="22" t="s">
        <v>583</v>
      </c>
      <c r="B247" s="23" t="s">
        <v>685</v>
      </c>
      <c r="C247" s="22" t="s">
        <v>171</v>
      </c>
      <c r="D247" s="28">
        <v>12.9</v>
      </c>
      <c r="E247" s="30">
        <v>11.49</v>
      </c>
      <c r="F247" s="30">
        <v>19.2</v>
      </c>
    </row>
    <row r="248" spans="1:6">
      <c r="A248" s="22" t="s">
        <v>584</v>
      </c>
      <c r="B248" s="23" t="s">
        <v>685</v>
      </c>
      <c r="C248" s="22" t="s">
        <v>218</v>
      </c>
      <c r="D248" s="28">
        <v>14.6</v>
      </c>
      <c r="E248" s="30">
        <v>12.3</v>
      </c>
      <c r="F248" s="30">
        <v>19.59</v>
      </c>
    </row>
    <row r="249" spans="1:6">
      <c r="A249" s="22" t="s">
        <v>585</v>
      </c>
      <c r="B249" s="23" t="s">
        <v>685</v>
      </c>
      <c r="C249" s="22" t="s">
        <v>142</v>
      </c>
      <c r="D249" s="28">
        <v>17.600000000000001</v>
      </c>
      <c r="E249" s="30">
        <v>12.21</v>
      </c>
      <c r="F249" s="30">
        <v>19.97</v>
      </c>
    </row>
    <row r="250" spans="1:6">
      <c r="A250" s="22" t="s">
        <v>311</v>
      </c>
      <c r="B250" s="23" t="s">
        <v>684</v>
      </c>
      <c r="C250" s="22" t="s">
        <v>586</v>
      </c>
      <c r="D250" s="28">
        <v>19.3</v>
      </c>
      <c r="E250" s="30">
        <v>12.47</v>
      </c>
      <c r="F250" s="30">
        <v>20.37</v>
      </c>
    </row>
    <row r="251" spans="1:6">
      <c r="A251" s="22" t="s">
        <v>587</v>
      </c>
      <c r="B251" s="23" t="s">
        <v>685</v>
      </c>
      <c r="C251" s="22" t="s">
        <v>224</v>
      </c>
      <c r="D251" s="28">
        <v>19.2</v>
      </c>
      <c r="E251" s="30">
        <v>12.51</v>
      </c>
      <c r="F251" s="30">
        <v>20.74</v>
      </c>
    </row>
    <row r="252" spans="1:6">
      <c r="A252" s="22" t="s">
        <v>588</v>
      </c>
      <c r="B252" s="23" t="s">
        <v>685</v>
      </c>
      <c r="C252" s="22" t="s">
        <v>168</v>
      </c>
      <c r="D252" s="28">
        <v>19.5</v>
      </c>
      <c r="E252" s="30">
        <v>12.25</v>
      </c>
      <c r="F252" s="30">
        <v>20.41</v>
      </c>
    </row>
    <row r="253" spans="1:6">
      <c r="A253" s="22" t="s">
        <v>589</v>
      </c>
      <c r="B253" s="23" t="s">
        <v>685</v>
      </c>
      <c r="C253" s="22" t="s">
        <v>289</v>
      </c>
      <c r="D253" s="28">
        <v>18.8</v>
      </c>
      <c r="E253" s="30">
        <v>12.29</v>
      </c>
      <c r="F253" s="30">
        <v>19.05</v>
      </c>
    </row>
    <row r="254" spans="1:6">
      <c r="A254" s="22" t="s">
        <v>590</v>
      </c>
      <c r="B254" s="23" t="s">
        <v>685</v>
      </c>
      <c r="C254" s="22" t="s">
        <v>291</v>
      </c>
      <c r="D254" s="28">
        <v>24.6</v>
      </c>
      <c r="E254" s="30">
        <v>13.07</v>
      </c>
      <c r="F254" s="30">
        <v>21.81</v>
      </c>
    </row>
    <row r="255" spans="1:6">
      <c r="A255" s="22" t="s">
        <v>591</v>
      </c>
      <c r="B255" s="23" t="s">
        <v>685</v>
      </c>
      <c r="C255" s="22" t="s">
        <v>272</v>
      </c>
      <c r="D255" s="28">
        <v>20.3</v>
      </c>
      <c r="E255" s="30">
        <v>12.6</v>
      </c>
      <c r="F255" s="30">
        <v>20.190000000000001</v>
      </c>
    </row>
    <row r="256" spans="1:6">
      <c r="A256" s="22" t="s">
        <v>592</v>
      </c>
      <c r="B256" s="23" t="s">
        <v>685</v>
      </c>
      <c r="C256" s="22" t="s">
        <v>44</v>
      </c>
      <c r="D256" s="28">
        <v>14.4</v>
      </c>
      <c r="E256" s="30">
        <v>11.8</v>
      </c>
      <c r="F256" s="30">
        <v>19.41</v>
      </c>
    </row>
    <row r="257" spans="1:6">
      <c r="A257" s="22" t="s">
        <v>593</v>
      </c>
      <c r="B257" s="23" t="s">
        <v>685</v>
      </c>
      <c r="C257" s="22" t="s">
        <v>205</v>
      </c>
      <c r="D257" s="28">
        <v>14.4</v>
      </c>
      <c r="E257" s="30">
        <v>12.24</v>
      </c>
      <c r="F257" s="30">
        <v>20.079999999999998</v>
      </c>
    </row>
    <row r="258" spans="1:6">
      <c r="A258" s="22" t="s">
        <v>594</v>
      </c>
      <c r="B258" s="23" t="s">
        <v>685</v>
      </c>
      <c r="C258" s="22" t="s">
        <v>30</v>
      </c>
      <c r="D258" s="28">
        <v>20.100000000000001</v>
      </c>
      <c r="E258" s="30">
        <v>11.71</v>
      </c>
      <c r="F258" s="30">
        <v>19.149999999999999</v>
      </c>
    </row>
    <row r="259" spans="1:6">
      <c r="A259" s="22" t="s">
        <v>595</v>
      </c>
      <c r="B259" s="23" t="s">
        <v>685</v>
      </c>
      <c r="C259" s="22" t="s">
        <v>252</v>
      </c>
      <c r="D259" s="28">
        <v>18.600000000000001</v>
      </c>
      <c r="E259" s="30">
        <v>12.68</v>
      </c>
      <c r="F259" s="30">
        <v>21.19</v>
      </c>
    </row>
    <row r="260" spans="1:6">
      <c r="A260" s="22" t="s">
        <v>596</v>
      </c>
      <c r="B260" s="23" t="s">
        <v>685</v>
      </c>
      <c r="C260" s="22" t="s">
        <v>257</v>
      </c>
      <c r="D260" s="28">
        <v>18</v>
      </c>
      <c r="E260" s="30">
        <v>14.32</v>
      </c>
      <c r="F260" s="30">
        <v>22.92</v>
      </c>
    </row>
    <row r="261" spans="1:6">
      <c r="A261" s="22" t="s">
        <v>597</v>
      </c>
      <c r="B261" s="23" t="s">
        <v>685</v>
      </c>
      <c r="C261" s="22" t="s">
        <v>244</v>
      </c>
      <c r="D261" s="28">
        <v>19.399999999999999</v>
      </c>
      <c r="E261" s="30">
        <v>11.72</v>
      </c>
      <c r="F261" s="30">
        <v>19.079999999999998</v>
      </c>
    </row>
    <row r="262" spans="1:6">
      <c r="A262" s="22" t="s">
        <v>326</v>
      </c>
      <c r="B262" s="23" t="s">
        <v>684</v>
      </c>
      <c r="C262" s="22" t="s">
        <v>598</v>
      </c>
      <c r="D262" s="28">
        <v>18.2</v>
      </c>
      <c r="E262" s="30">
        <v>11.77</v>
      </c>
      <c r="F262" s="30">
        <v>18.89</v>
      </c>
    </row>
    <row r="263" spans="1:6">
      <c r="A263" s="22" t="s">
        <v>599</v>
      </c>
      <c r="B263" s="23" t="s">
        <v>685</v>
      </c>
      <c r="C263" s="22" t="s">
        <v>217</v>
      </c>
      <c r="D263" s="28">
        <v>15.7</v>
      </c>
      <c r="E263" s="30">
        <v>11.46</v>
      </c>
      <c r="F263" s="30">
        <v>17.66</v>
      </c>
    </row>
    <row r="264" spans="1:6">
      <c r="A264" s="22" t="s">
        <v>600</v>
      </c>
      <c r="B264" s="23" t="s">
        <v>685</v>
      </c>
      <c r="C264" s="22" t="s">
        <v>135</v>
      </c>
      <c r="D264" s="28">
        <v>16.5</v>
      </c>
      <c r="E264" s="30">
        <v>11.09</v>
      </c>
      <c r="F264" s="30">
        <v>16.84</v>
      </c>
    </row>
    <row r="265" spans="1:6">
      <c r="A265" s="22" t="s">
        <v>601</v>
      </c>
      <c r="B265" s="23" t="s">
        <v>685</v>
      </c>
      <c r="C265" s="22" t="s">
        <v>47</v>
      </c>
      <c r="D265" s="28">
        <v>16.899999999999999</v>
      </c>
      <c r="E265" s="30">
        <v>12.06</v>
      </c>
      <c r="F265" s="30">
        <v>19.52</v>
      </c>
    </row>
    <row r="266" spans="1:6">
      <c r="A266" s="22" t="s">
        <v>602</v>
      </c>
      <c r="B266" s="23" t="s">
        <v>685</v>
      </c>
      <c r="C266" s="22" t="s">
        <v>208</v>
      </c>
      <c r="D266" s="28">
        <v>21.3</v>
      </c>
      <c r="E266" s="30">
        <v>11.05</v>
      </c>
      <c r="F266" s="30">
        <v>18.41</v>
      </c>
    </row>
    <row r="267" spans="1:6">
      <c r="A267" s="22" t="s">
        <v>603</v>
      </c>
      <c r="B267" s="23" t="s">
        <v>685</v>
      </c>
      <c r="C267" s="22" t="s">
        <v>133</v>
      </c>
      <c r="D267" s="28">
        <v>15.3</v>
      </c>
      <c r="E267" s="30">
        <v>11.15</v>
      </c>
      <c r="F267" s="30">
        <v>17.670000000000002</v>
      </c>
    </row>
    <row r="268" spans="1:6">
      <c r="A268" s="22" t="s">
        <v>604</v>
      </c>
      <c r="B268" s="23" t="s">
        <v>685</v>
      </c>
      <c r="C268" s="22" t="s">
        <v>236</v>
      </c>
      <c r="D268" s="28">
        <v>15.4</v>
      </c>
      <c r="E268" s="30">
        <v>11.41</v>
      </c>
      <c r="F268" s="30">
        <v>17.940000000000001</v>
      </c>
    </row>
    <row r="269" spans="1:6">
      <c r="A269" s="22" t="s">
        <v>605</v>
      </c>
      <c r="B269" s="23" t="s">
        <v>685</v>
      </c>
      <c r="C269" s="22" t="s">
        <v>233</v>
      </c>
      <c r="D269" s="28">
        <v>20.399999999999999</v>
      </c>
      <c r="E269" s="30">
        <v>12.5</v>
      </c>
      <c r="F269" s="30">
        <v>20.68</v>
      </c>
    </row>
    <row r="270" spans="1:6">
      <c r="A270" s="22" t="s">
        <v>606</v>
      </c>
      <c r="B270" s="23" t="s">
        <v>685</v>
      </c>
      <c r="C270" s="22" t="s">
        <v>103</v>
      </c>
      <c r="D270" s="28">
        <v>17.399999999999999</v>
      </c>
      <c r="E270" s="30">
        <v>11.36</v>
      </c>
      <c r="F270" s="30">
        <v>18.11</v>
      </c>
    </row>
    <row r="271" spans="1:6">
      <c r="A271" s="22" t="s">
        <v>607</v>
      </c>
      <c r="B271" s="23" t="s">
        <v>685</v>
      </c>
      <c r="C271" s="22" t="s">
        <v>12</v>
      </c>
      <c r="D271" s="28">
        <v>14.8</v>
      </c>
      <c r="E271" s="30">
        <v>12.17</v>
      </c>
      <c r="F271" s="30">
        <v>21.17</v>
      </c>
    </row>
    <row r="272" spans="1:6">
      <c r="A272" s="22" t="s">
        <v>608</v>
      </c>
      <c r="B272" s="23" t="s">
        <v>685</v>
      </c>
      <c r="C272" s="22" t="s">
        <v>60</v>
      </c>
      <c r="D272" s="28">
        <v>14.7</v>
      </c>
      <c r="E272" s="30">
        <v>12.2</v>
      </c>
      <c r="F272" s="30">
        <v>19.38</v>
      </c>
    </row>
    <row r="273" spans="1:6">
      <c r="A273" s="22" t="s">
        <v>609</v>
      </c>
      <c r="B273" s="23" t="s">
        <v>685</v>
      </c>
      <c r="C273" s="22" t="s">
        <v>166</v>
      </c>
      <c r="D273" s="28">
        <v>16.600000000000001</v>
      </c>
      <c r="E273" s="30">
        <v>10.94</v>
      </c>
      <c r="F273" s="30">
        <v>17.010000000000002</v>
      </c>
    </row>
    <row r="274" spans="1:6">
      <c r="A274" s="22" t="s">
        <v>610</v>
      </c>
      <c r="B274" s="23" t="s">
        <v>685</v>
      </c>
      <c r="C274" s="22" t="s">
        <v>132</v>
      </c>
      <c r="D274" s="28">
        <v>16.399999999999999</v>
      </c>
      <c r="E274" s="30">
        <v>11.9</v>
      </c>
      <c r="F274" s="30">
        <v>20.65</v>
      </c>
    </row>
    <row r="275" spans="1:6">
      <c r="A275" s="22" t="s">
        <v>611</v>
      </c>
      <c r="B275" s="23" t="s">
        <v>685</v>
      </c>
      <c r="C275" s="22" t="s">
        <v>230</v>
      </c>
      <c r="D275" s="28">
        <v>15.4</v>
      </c>
      <c r="E275" s="30">
        <v>13</v>
      </c>
      <c r="F275" s="30">
        <v>21.57</v>
      </c>
    </row>
    <row r="276" spans="1:6">
      <c r="A276" s="22" t="s">
        <v>612</v>
      </c>
      <c r="B276" s="23" t="s">
        <v>685</v>
      </c>
      <c r="C276" s="22" t="s">
        <v>214</v>
      </c>
      <c r="D276" s="28">
        <v>21</v>
      </c>
      <c r="E276" s="30">
        <v>11.08</v>
      </c>
      <c r="F276" s="30">
        <v>17.079999999999998</v>
      </c>
    </row>
    <row r="277" spans="1:6">
      <c r="A277" s="22" t="s">
        <v>613</v>
      </c>
      <c r="B277" s="23" t="s">
        <v>685</v>
      </c>
      <c r="C277" s="22" t="s">
        <v>96</v>
      </c>
      <c r="D277" s="28">
        <v>16.100000000000001</v>
      </c>
      <c r="E277" s="30">
        <v>11.65</v>
      </c>
      <c r="F277" s="30">
        <v>19.09</v>
      </c>
    </row>
    <row r="278" spans="1:6">
      <c r="A278" s="22" t="s">
        <v>327</v>
      </c>
      <c r="B278" s="23" t="s">
        <v>684</v>
      </c>
      <c r="C278" s="22" t="s">
        <v>614</v>
      </c>
      <c r="D278" s="28">
        <v>19.600000000000001</v>
      </c>
      <c r="E278" s="30">
        <v>12.4</v>
      </c>
      <c r="F278" s="30">
        <v>19.579999999999998</v>
      </c>
    </row>
    <row r="279" spans="1:6">
      <c r="A279" s="22" t="s">
        <v>615</v>
      </c>
      <c r="B279" s="23" t="s">
        <v>685</v>
      </c>
      <c r="C279" s="22" t="s">
        <v>141</v>
      </c>
      <c r="D279" s="28">
        <v>14.7</v>
      </c>
      <c r="E279" s="30">
        <v>11.85</v>
      </c>
      <c r="F279" s="30">
        <v>18.350000000000001</v>
      </c>
    </row>
    <row r="280" spans="1:6">
      <c r="A280" s="22" t="s">
        <v>616</v>
      </c>
      <c r="B280" s="23" t="s">
        <v>685</v>
      </c>
      <c r="C280" s="22" t="s">
        <v>144</v>
      </c>
      <c r="D280" s="28">
        <v>20</v>
      </c>
      <c r="E280" s="30">
        <v>11.76</v>
      </c>
      <c r="F280" s="30">
        <v>18.61</v>
      </c>
    </row>
    <row r="281" spans="1:6">
      <c r="A281" s="22" t="s">
        <v>617</v>
      </c>
      <c r="B281" s="23" t="s">
        <v>685</v>
      </c>
      <c r="C281" s="22" t="s">
        <v>164</v>
      </c>
      <c r="D281" s="28">
        <v>21.5</v>
      </c>
      <c r="E281" s="30">
        <v>13.05</v>
      </c>
      <c r="F281" s="30">
        <v>20.38</v>
      </c>
    </row>
    <row r="282" spans="1:6">
      <c r="A282" s="22" t="s">
        <v>618</v>
      </c>
      <c r="B282" s="23" t="s">
        <v>685</v>
      </c>
      <c r="C282" s="22" t="s">
        <v>187</v>
      </c>
      <c r="D282" s="28">
        <v>18.3</v>
      </c>
      <c r="E282" s="30">
        <v>11.71</v>
      </c>
      <c r="F282" s="30">
        <v>18.850000000000001</v>
      </c>
    </row>
    <row r="283" spans="1:6">
      <c r="A283" s="22" t="s">
        <v>619</v>
      </c>
      <c r="B283" s="23" t="s">
        <v>685</v>
      </c>
      <c r="C283" s="22" t="s">
        <v>264</v>
      </c>
      <c r="D283" s="28">
        <v>21.6</v>
      </c>
      <c r="E283" s="30">
        <v>12.61</v>
      </c>
      <c r="F283" s="30">
        <v>19.829999999999998</v>
      </c>
    </row>
    <row r="284" spans="1:6">
      <c r="A284" s="22" t="s">
        <v>620</v>
      </c>
      <c r="B284" s="23" t="s">
        <v>685</v>
      </c>
      <c r="C284" s="22" t="s">
        <v>226</v>
      </c>
      <c r="D284" s="28">
        <v>16.3</v>
      </c>
      <c r="E284" s="30">
        <v>12.78</v>
      </c>
      <c r="F284" s="30">
        <v>19.98</v>
      </c>
    </row>
    <row r="285" spans="1:6">
      <c r="A285" s="22" t="s">
        <v>621</v>
      </c>
      <c r="B285" s="23" t="s">
        <v>685</v>
      </c>
      <c r="C285" s="22" t="s">
        <v>145</v>
      </c>
      <c r="D285" s="28">
        <v>15.5</v>
      </c>
      <c r="E285" s="30">
        <v>11.66</v>
      </c>
      <c r="F285" s="30">
        <v>19.010000000000002</v>
      </c>
    </row>
    <row r="286" spans="1:6">
      <c r="A286" s="22" t="s">
        <v>622</v>
      </c>
      <c r="B286" s="23" t="s">
        <v>685</v>
      </c>
      <c r="C286" s="22" t="s">
        <v>77</v>
      </c>
      <c r="D286" s="28">
        <v>15.5</v>
      </c>
      <c r="E286" s="30">
        <v>10.37</v>
      </c>
      <c r="F286" s="30">
        <v>19.05</v>
      </c>
    </row>
    <row r="287" spans="1:6">
      <c r="A287" s="22" t="s">
        <v>623</v>
      </c>
      <c r="B287" s="23" t="s">
        <v>685</v>
      </c>
      <c r="C287" s="22" t="s">
        <v>176</v>
      </c>
      <c r="D287" s="28">
        <v>15.7</v>
      </c>
      <c r="E287" s="30">
        <v>11.63</v>
      </c>
      <c r="F287" s="30">
        <v>18.079999999999998</v>
      </c>
    </row>
    <row r="288" spans="1:6">
      <c r="A288" s="22" t="s">
        <v>624</v>
      </c>
      <c r="B288" s="23" t="s">
        <v>685</v>
      </c>
      <c r="C288" s="22" t="s">
        <v>169</v>
      </c>
      <c r="D288" s="28">
        <v>16.3</v>
      </c>
      <c r="E288" s="30">
        <v>12.59</v>
      </c>
      <c r="F288" s="30">
        <v>19.96</v>
      </c>
    </row>
    <row r="289" spans="1:6">
      <c r="A289" s="22" t="s">
        <v>625</v>
      </c>
      <c r="B289" s="23" t="s">
        <v>685</v>
      </c>
      <c r="C289" s="22" t="s">
        <v>45</v>
      </c>
      <c r="D289" s="28">
        <v>21.2</v>
      </c>
      <c r="E289" s="30">
        <v>12.61</v>
      </c>
      <c r="F289" s="30">
        <v>20.55</v>
      </c>
    </row>
    <row r="290" spans="1:6">
      <c r="A290" s="22" t="s">
        <v>626</v>
      </c>
      <c r="B290" s="23" t="s">
        <v>685</v>
      </c>
      <c r="C290" s="22" t="s">
        <v>201</v>
      </c>
      <c r="D290" s="28">
        <v>19.7</v>
      </c>
      <c r="E290" s="30">
        <v>12.31</v>
      </c>
      <c r="F290" s="30">
        <v>18.86</v>
      </c>
    </row>
    <row r="291" spans="1:6">
      <c r="A291" s="22" t="s">
        <v>627</v>
      </c>
      <c r="B291" s="23" t="s">
        <v>685</v>
      </c>
      <c r="C291" s="22" t="s">
        <v>127</v>
      </c>
      <c r="D291" s="28">
        <v>21.2</v>
      </c>
      <c r="E291" s="30">
        <v>12.38</v>
      </c>
      <c r="F291" s="30">
        <v>20.3</v>
      </c>
    </row>
    <row r="292" spans="1:6">
      <c r="A292" s="22" t="s">
        <v>628</v>
      </c>
      <c r="B292" s="23" t="s">
        <v>685</v>
      </c>
      <c r="C292" s="22" t="s">
        <v>156</v>
      </c>
      <c r="D292" s="28">
        <v>21.2</v>
      </c>
      <c r="E292" s="30">
        <v>12.26</v>
      </c>
      <c r="F292" s="30">
        <v>18.57</v>
      </c>
    </row>
    <row r="293" spans="1:6">
      <c r="A293" s="22" t="s">
        <v>332</v>
      </c>
      <c r="B293" s="23" t="s">
        <v>684</v>
      </c>
      <c r="C293" s="22" t="s">
        <v>629</v>
      </c>
      <c r="D293" s="28">
        <v>16.600000000000001</v>
      </c>
      <c r="E293" s="30">
        <v>14.6</v>
      </c>
      <c r="F293" s="30">
        <v>24.82</v>
      </c>
    </row>
    <row r="294" spans="1:6">
      <c r="A294" s="22" t="s">
        <v>630</v>
      </c>
      <c r="B294" s="23" t="s">
        <v>685</v>
      </c>
      <c r="C294" s="22" t="s">
        <v>298</v>
      </c>
      <c r="D294" s="28">
        <v>17</v>
      </c>
      <c r="E294" s="30">
        <v>16.45</v>
      </c>
      <c r="F294" s="30">
        <v>29.23</v>
      </c>
    </row>
    <row r="295" spans="1:6">
      <c r="A295" s="22" t="s">
        <v>631</v>
      </c>
      <c r="B295" s="23" t="s">
        <v>685</v>
      </c>
      <c r="C295" s="22" t="s">
        <v>19</v>
      </c>
      <c r="D295" s="28">
        <v>9.5</v>
      </c>
      <c r="E295" s="30">
        <v>11.63</v>
      </c>
      <c r="F295" s="30">
        <v>18.100000000000001</v>
      </c>
    </row>
    <row r="296" spans="1:6">
      <c r="A296" s="22" t="s">
        <v>632</v>
      </c>
      <c r="B296" s="23" t="s">
        <v>685</v>
      </c>
      <c r="C296" s="22" t="s">
        <v>284</v>
      </c>
      <c r="D296" s="28">
        <v>10.8</v>
      </c>
      <c r="E296" s="30">
        <v>14.56</v>
      </c>
      <c r="F296" s="30">
        <v>25.26</v>
      </c>
    </row>
    <row r="297" spans="1:6">
      <c r="A297" s="22" t="s">
        <v>633</v>
      </c>
      <c r="B297" s="23" t="s">
        <v>685</v>
      </c>
      <c r="C297" s="22" t="s">
        <v>232</v>
      </c>
      <c r="D297" s="28">
        <v>13.8</v>
      </c>
      <c r="E297" s="30">
        <v>13.93</v>
      </c>
      <c r="F297" s="30">
        <v>22.7</v>
      </c>
    </row>
    <row r="298" spans="1:6">
      <c r="A298" s="22" t="s">
        <v>634</v>
      </c>
      <c r="B298" s="23" t="s">
        <v>685</v>
      </c>
      <c r="C298" s="22" t="s">
        <v>283</v>
      </c>
      <c r="D298" s="28">
        <v>16.8</v>
      </c>
      <c r="E298" s="30">
        <v>13.23</v>
      </c>
      <c r="F298" s="30">
        <v>22.45</v>
      </c>
    </row>
    <row r="299" spans="1:6">
      <c r="A299" s="22" t="s">
        <v>635</v>
      </c>
      <c r="B299" s="23" t="s">
        <v>685</v>
      </c>
      <c r="C299" s="22" t="s">
        <v>303</v>
      </c>
      <c r="D299" s="28">
        <v>18.8</v>
      </c>
      <c r="E299" s="30">
        <v>14.66</v>
      </c>
      <c r="F299" s="30">
        <v>25.5</v>
      </c>
    </row>
    <row r="300" spans="1:6">
      <c r="A300" s="22" t="s">
        <v>636</v>
      </c>
      <c r="B300" s="23" t="s">
        <v>685</v>
      </c>
      <c r="C300" s="22" t="s">
        <v>297</v>
      </c>
      <c r="D300" s="28">
        <v>16.5</v>
      </c>
      <c r="E300" s="30">
        <v>15.81</v>
      </c>
      <c r="F300" s="30">
        <v>27.2</v>
      </c>
    </row>
    <row r="301" spans="1:6">
      <c r="A301" s="22" t="s">
        <v>637</v>
      </c>
      <c r="B301" s="23" t="s">
        <v>685</v>
      </c>
      <c r="C301" s="22" t="s">
        <v>295</v>
      </c>
      <c r="D301" s="28">
        <v>13.3</v>
      </c>
      <c r="E301" s="30">
        <v>15.15</v>
      </c>
      <c r="F301" s="30">
        <v>25.84</v>
      </c>
    </row>
    <row r="302" spans="1:6">
      <c r="A302" s="22" t="s">
        <v>638</v>
      </c>
      <c r="B302" s="23" t="s">
        <v>685</v>
      </c>
      <c r="C302" s="22" t="s">
        <v>211</v>
      </c>
      <c r="D302" s="28">
        <v>8.9</v>
      </c>
      <c r="E302" s="30">
        <v>13.38</v>
      </c>
      <c r="F302" s="30">
        <v>24.32</v>
      </c>
    </row>
    <row r="303" spans="1:6">
      <c r="A303" s="22" t="s">
        <v>639</v>
      </c>
      <c r="B303" s="23" t="s">
        <v>685</v>
      </c>
      <c r="C303" s="22" t="s">
        <v>248</v>
      </c>
      <c r="D303" s="28">
        <v>19.7</v>
      </c>
      <c r="E303" s="30">
        <v>14.05</v>
      </c>
      <c r="F303" s="30">
        <v>23.05</v>
      </c>
    </row>
    <row r="304" spans="1:6">
      <c r="A304" s="22" t="s">
        <v>640</v>
      </c>
      <c r="B304" s="23" t="s">
        <v>685</v>
      </c>
      <c r="C304" s="22" t="s">
        <v>296</v>
      </c>
      <c r="D304" s="28">
        <v>20.7</v>
      </c>
      <c r="E304" s="30">
        <v>14.87</v>
      </c>
      <c r="F304" s="30">
        <v>25.39</v>
      </c>
    </row>
    <row r="305" spans="1:6">
      <c r="A305" s="22" t="s">
        <v>641</v>
      </c>
      <c r="B305" s="23" t="s">
        <v>685</v>
      </c>
      <c r="C305" s="22" t="s">
        <v>251</v>
      </c>
      <c r="D305" s="28">
        <v>15.8</v>
      </c>
      <c r="E305" s="30">
        <v>13.67</v>
      </c>
      <c r="F305" s="30">
        <v>22.92</v>
      </c>
    </row>
    <row r="306" spans="1:6">
      <c r="A306" s="22" t="s">
        <v>642</v>
      </c>
      <c r="B306" s="23" t="s">
        <v>685</v>
      </c>
      <c r="C306" s="22" t="s">
        <v>286</v>
      </c>
      <c r="D306" s="28">
        <v>16.5</v>
      </c>
      <c r="E306" s="30">
        <v>15</v>
      </c>
      <c r="F306" s="30">
        <v>24.87</v>
      </c>
    </row>
    <row r="307" spans="1:6">
      <c r="A307" s="22" t="s">
        <v>643</v>
      </c>
      <c r="B307" s="23" t="s">
        <v>685</v>
      </c>
      <c r="C307" s="22" t="s">
        <v>273</v>
      </c>
      <c r="D307" s="28">
        <v>13.7</v>
      </c>
      <c r="E307" s="30">
        <v>13.66</v>
      </c>
      <c r="F307" s="30">
        <v>22.68</v>
      </c>
    </row>
    <row r="308" spans="1:6">
      <c r="A308" s="22" t="s">
        <v>644</v>
      </c>
      <c r="B308" s="23" t="s">
        <v>685</v>
      </c>
      <c r="C308" s="22" t="s">
        <v>254</v>
      </c>
      <c r="D308" s="28">
        <v>11.4</v>
      </c>
      <c r="E308" s="30">
        <v>13.87</v>
      </c>
      <c r="F308" s="30">
        <v>27.58</v>
      </c>
    </row>
    <row r="309" spans="1:6">
      <c r="A309" s="22" t="s">
        <v>645</v>
      </c>
      <c r="B309" s="23" t="s">
        <v>685</v>
      </c>
      <c r="C309" s="22" t="s">
        <v>268</v>
      </c>
      <c r="D309" s="28">
        <v>17.399999999999999</v>
      </c>
      <c r="E309" s="30">
        <v>14.56</v>
      </c>
      <c r="F309" s="30">
        <v>23.98</v>
      </c>
    </row>
    <row r="310" spans="1:6">
      <c r="A310" s="22" t="s">
        <v>337</v>
      </c>
      <c r="B310" s="23" t="s">
        <v>684</v>
      </c>
      <c r="C310" s="22" t="s">
        <v>646</v>
      </c>
      <c r="D310" s="28">
        <v>20.100000000000001</v>
      </c>
      <c r="E310" s="30">
        <v>11.71</v>
      </c>
      <c r="F310" s="30">
        <v>18.809999999999999</v>
      </c>
    </row>
    <row r="311" spans="1:6">
      <c r="A311" s="22" t="s">
        <v>647</v>
      </c>
      <c r="B311" s="23" t="s">
        <v>685</v>
      </c>
      <c r="C311" s="22" t="s">
        <v>6</v>
      </c>
      <c r="D311" s="28">
        <v>18.5</v>
      </c>
      <c r="E311" s="30">
        <v>9.9499999999999993</v>
      </c>
      <c r="F311" s="30">
        <v>16.61</v>
      </c>
    </row>
    <row r="312" spans="1:6">
      <c r="A312" s="22" t="s">
        <v>648</v>
      </c>
      <c r="B312" s="23" t="s">
        <v>685</v>
      </c>
      <c r="C312" s="22" t="s">
        <v>649</v>
      </c>
      <c r="D312" s="28">
        <v>20.399999999999999</v>
      </c>
      <c r="E312" s="30">
        <v>12.33</v>
      </c>
      <c r="F312" s="30">
        <v>19.190000000000001</v>
      </c>
    </row>
    <row r="313" spans="1:6">
      <c r="A313" s="24" t="s">
        <v>650</v>
      </c>
      <c r="B313" s="23" t="s">
        <v>685</v>
      </c>
      <c r="C313" s="24" t="s">
        <v>21</v>
      </c>
      <c r="D313" s="28">
        <v>17.5</v>
      </c>
      <c r="E313" s="30">
        <v>10.84</v>
      </c>
      <c r="F313" s="30">
        <v>17.46</v>
      </c>
    </row>
    <row r="314" spans="1:6">
      <c r="A314" s="24" t="s">
        <v>651</v>
      </c>
      <c r="B314" s="23" t="s">
        <v>685</v>
      </c>
      <c r="C314" s="24" t="s">
        <v>188</v>
      </c>
      <c r="D314" s="28">
        <v>23.4</v>
      </c>
      <c r="E314" s="30">
        <v>11.81</v>
      </c>
      <c r="F314" s="30">
        <v>18.82</v>
      </c>
    </row>
    <row r="315" spans="1:6">
      <c r="A315" s="24" t="s">
        <v>652</v>
      </c>
      <c r="B315" s="23" t="s">
        <v>685</v>
      </c>
      <c r="C315" s="24" t="s">
        <v>27</v>
      </c>
      <c r="D315" s="28">
        <v>15.4</v>
      </c>
      <c r="E315" s="30">
        <v>12.2</v>
      </c>
      <c r="F315" s="30">
        <v>20.2</v>
      </c>
    </row>
    <row r="316" spans="1:6">
      <c r="A316" s="24" t="s">
        <v>653</v>
      </c>
      <c r="B316" s="23" t="s">
        <v>685</v>
      </c>
      <c r="C316" s="24" t="s">
        <v>20</v>
      </c>
      <c r="D316" s="28">
        <v>20.5</v>
      </c>
      <c r="E316" s="30">
        <v>12.11</v>
      </c>
      <c r="F316" s="30">
        <v>19.170000000000002</v>
      </c>
    </row>
    <row r="317" spans="1:6">
      <c r="A317" s="24" t="s">
        <v>654</v>
      </c>
      <c r="B317" s="23" t="s">
        <v>685</v>
      </c>
      <c r="C317" s="24" t="s">
        <v>40</v>
      </c>
      <c r="D317" s="28">
        <v>14.4</v>
      </c>
      <c r="E317" s="30">
        <v>12.37</v>
      </c>
      <c r="F317" s="30">
        <v>20.239999999999998</v>
      </c>
    </row>
    <row r="318" spans="1:6">
      <c r="A318" s="24" t="s">
        <v>655</v>
      </c>
      <c r="B318" s="23" t="s">
        <v>685</v>
      </c>
      <c r="C318" s="24" t="s">
        <v>177</v>
      </c>
      <c r="D318" s="28">
        <v>18.899999999999999</v>
      </c>
      <c r="E318" s="30">
        <v>11.74</v>
      </c>
      <c r="F318" s="30">
        <v>18.440000000000001</v>
      </c>
    </row>
    <row r="319" spans="1:6">
      <c r="A319" s="24" t="s">
        <v>656</v>
      </c>
      <c r="B319" s="23" t="s">
        <v>685</v>
      </c>
      <c r="C319" s="24" t="s">
        <v>304</v>
      </c>
      <c r="D319" s="28">
        <v>20</v>
      </c>
      <c r="E319" s="30">
        <v>11.76</v>
      </c>
      <c r="F319" s="30">
        <v>18.8</v>
      </c>
    </row>
    <row r="320" spans="1:6">
      <c r="A320" s="24" t="s">
        <v>657</v>
      </c>
      <c r="B320" s="23" t="s">
        <v>685</v>
      </c>
      <c r="C320" s="24" t="s">
        <v>94</v>
      </c>
      <c r="D320" s="28">
        <v>16.5</v>
      </c>
      <c r="E320" s="30">
        <v>9.8699999999999992</v>
      </c>
      <c r="F320" s="30">
        <v>17.7</v>
      </c>
    </row>
    <row r="321" spans="1:6">
      <c r="A321" s="24" t="s">
        <v>658</v>
      </c>
      <c r="B321" s="23" t="s">
        <v>685</v>
      </c>
      <c r="C321" s="24" t="s">
        <v>659</v>
      </c>
      <c r="D321" s="28">
        <v>12.6</v>
      </c>
      <c r="E321" s="30">
        <v>10.88</v>
      </c>
      <c r="F321" s="30">
        <v>16.010000000000002</v>
      </c>
    </row>
    <row r="322" spans="1:6">
      <c r="A322" s="24" t="s">
        <v>660</v>
      </c>
      <c r="B322" s="23" t="s">
        <v>685</v>
      </c>
      <c r="C322" s="24" t="s">
        <v>80</v>
      </c>
      <c r="D322" s="28">
        <v>18.100000000000001</v>
      </c>
      <c r="E322" s="30">
        <v>10.4</v>
      </c>
      <c r="F322" s="30">
        <v>17.329999999999998</v>
      </c>
    </row>
    <row r="323" spans="1:6">
      <c r="A323" s="24" t="s">
        <v>661</v>
      </c>
      <c r="B323" s="23" t="s">
        <v>685</v>
      </c>
      <c r="C323" s="24" t="s">
        <v>212</v>
      </c>
      <c r="D323" s="28">
        <v>14.6</v>
      </c>
      <c r="E323" s="30">
        <v>12.02</v>
      </c>
      <c r="F323" s="30">
        <v>20.48</v>
      </c>
    </row>
    <row r="324" spans="1:6">
      <c r="A324" s="24" t="s">
        <v>662</v>
      </c>
      <c r="B324" s="23" t="s">
        <v>685</v>
      </c>
      <c r="C324" s="24" t="s">
        <v>136</v>
      </c>
      <c r="D324" s="28">
        <v>18.600000000000001</v>
      </c>
      <c r="E324" s="30">
        <v>10.99</v>
      </c>
      <c r="F324" s="30">
        <v>17.97</v>
      </c>
    </row>
    <row r="325" spans="1:6">
      <c r="A325" s="24" t="s">
        <v>663</v>
      </c>
      <c r="B325" s="23" t="s">
        <v>685</v>
      </c>
      <c r="C325" s="24" t="s">
        <v>192</v>
      </c>
      <c r="D325" s="28">
        <v>17.2</v>
      </c>
      <c r="E325" s="30">
        <v>11.93</v>
      </c>
      <c r="F325" s="30">
        <v>20.73</v>
      </c>
    </row>
    <row r="326" spans="1:6">
      <c r="A326" s="24" t="s">
        <v>664</v>
      </c>
      <c r="B326" s="23" t="s">
        <v>685</v>
      </c>
      <c r="C326" s="24" t="s">
        <v>260</v>
      </c>
      <c r="D326" s="28">
        <v>21.6</v>
      </c>
      <c r="E326" s="30">
        <v>11.3</v>
      </c>
      <c r="F326" s="30">
        <v>18.59</v>
      </c>
    </row>
    <row r="327" spans="1:6">
      <c r="A327" s="24" t="s">
        <v>665</v>
      </c>
      <c r="B327" s="23" t="s">
        <v>685</v>
      </c>
      <c r="C327" s="24" t="s">
        <v>152</v>
      </c>
      <c r="D327" s="28">
        <v>18</v>
      </c>
      <c r="E327" s="30">
        <v>10.54</v>
      </c>
      <c r="F327" s="30">
        <v>20.56</v>
      </c>
    </row>
    <row r="328" spans="1:6">
      <c r="A328" s="24" t="s">
        <v>666</v>
      </c>
      <c r="B328" s="23" t="s">
        <v>685</v>
      </c>
      <c r="C328" s="24" t="s">
        <v>190</v>
      </c>
      <c r="D328" s="28">
        <v>15.4</v>
      </c>
      <c r="E328" s="30">
        <v>10.86</v>
      </c>
      <c r="F328" s="30">
        <v>18.41</v>
      </c>
    </row>
    <row r="329" spans="1:6">
      <c r="A329" s="24" t="s">
        <v>667</v>
      </c>
      <c r="B329" s="23" t="s">
        <v>685</v>
      </c>
      <c r="C329" s="24" t="s">
        <v>266</v>
      </c>
      <c r="D329" s="28">
        <v>16.8</v>
      </c>
      <c r="E329" s="30">
        <v>12.26</v>
      </c>
      <c r="F329" s="30">
        <v>21.57</v>
      </c>
    </row>
    <row r="330" spans="1:6">
      <c r="A330" s="24" t="s">
        <v>338</v>
      </c>
      <c r="B330" s="23" t="s">
        <v>684</v>
      </c>
      <c r="C330" s="24" t="s">
        <v>668</v>
      </c>
      <c r="D330" s="28">
        <v>16.2</v>
      </c>
      <c r="E330" s="30">
        <v>13.06</v>
      </c>
      <c r="F330" s="30">
        <v>21.02</v>
      </c>
    </row>
    <row r="331" spans="1:6">
      <c r="A331" s="24" t="s">
        <v>669</v>
      </c>
      <c r="B331" s="23" t="s">
        <v>685</v>
      </c>
      <c r="C331" s="24" t="s">
        <v>670</v>
      </c>
      <c r="D331" s="28">
        <v>11.4</v>
      </c>
      <c r="E331" s="30">
        <v>12.78</v>
      </c>
      <c r="F331" s="30">
        <v>23.72</v>
      </c>
    </row>
    <row r="332" spans="1:6">
      <c r="A332" s="24" t="s">
        <v>671</v>
      </c>
      <c r="B332" s="23" t="s">
        <v>685</v>
      </c>
      <c r="C332" s="24" t="s">
        <v>81</v>
      </c>
      <c r="D332" s="28">
        <v>12</v>
      </c>
      <c r="E332" s="30">
        <v>14.15</v>
      </c>
      <c r="F332" s="30">
        <v>22.19</v>
      </c>
    </row>
    <row r="333" spans="1:6">
      <c r="A333" s="24" t="s">
        <v>672</v>
      </c>
      <c r="B333" s="23" t="s">
        <v>685</v>
      </c>
      <c r="C333" s="24" t="s">
        <v>241</v>
      </c>
      <c r="D333" s="28">
        <v>16.2</v>
      </c>
      <c r="E333" s="30">
        <v>12.95</v>
      </c>
      <c r="F333" s="30">
        <v>21.03</v>
      </c>
    </row>
    <row r="334" spans="1:6">
      <c r="A334" s="24" t="s">
        <v>673</v>
      </c>
      <c r="B334" s="23" t="s">
        <v>685</v>
      </c>
      <c r="C334" s="24" t="s">
        <v>175</v>
      </c>
      <c r="D334" s="28">
        <v>11.1</v>
      </c>
      <c r="E334" s="30">
        <v>12.1</v>
      </c>
      <c r="F334" s="30">
        <v>19.84</v>
      </c>
    </row>
    <row r="335" spans="1:6">
      <c r="A335" s="24" t="s">
        <v>674</v>
      </c>
      <c r="B335" s="23" t="s">
        <v>685</v>
      </c>
      <c r="C335" s="24" t="s">
        <v>5</v>
      </c>
      <c r="D335" s="28">
        <v>11</v>
      </c>
      <c r="E335" s="30">
        <v>12.42</v>
      </c>
      <c r="F335" s="30">
        <v>21.05</v>
      </c>
    </row>
    <row r="336" spans="1:6">
      <c r="A336" s="24" t="s">
        <v>675</v>
      </c>
      <c r="B336" s="23" t="s">
        <v>685</v>
      </c>
      <c r="C336" s="24" t="s">
        <v>7</v>
      </c>
      <c r="D336" s="28">
        <v>10.199999999999999</v>
      </c>
      <c r="E336" s="30">
        <v>13.04</v>
      </c>
      <c r="F336" s="30">
        <v>23.17</v>
      </c>
    </row>
    <row r="337" spans="1:6">
      <c r="A337" s="24" t="s">
        <v>676</v>
      </c>
      <c r="B337" s="23" t="s">
        <v>685</v>
      </c>
      <c r="C337" s="24" t="s">
        <v>26</v>
      </c>
      <c r="D337" s="28">
        <v>11.4</v>
      </c>
      <c r="E337" s="30">
        <v>13.57</v>
      </c>
      <c r="F337" s="30">
        <v>21.58</v>
      </c>
    </row>
    <row r="338" spans="1:6">
      <c r="A338" s="24" t="s">
        <v>677</v>
      </c>
      <c r="B338" s="23" t="s">
        <v>685</v>
      </c>
      <c r="C338" s="24" t="s">
        <v>153</v>
      </c>
      <c r="D338" s="28">
        <v>27.3</v>
      </c>
      <c r="E338" s="30">
        <v>13.17</v>
      </c>
      <c r="F338" s="30">
        <v>20.52</v>
      </c>
    </row>
    <row r="339" spans="1:6">
      <c r="A339" s="24" t="s">
        <v>678</v>
      </c>
      <c r="B339" s="23" t="s">
        <v>685</v>
      </c>
      <c r="C339" s="24" t="s">
        <v>148</v>
      </c>
      <c r="D339" s="28">
        <v>9.1999999999999993</v>
      </c>
      <c r="E339" s="30">
        <v>12.57</v>
      </c>
      <c r="F339" s="30">
        <v>19.86</v>
      </c>
    </row>
    <row r="340" spans="1:6">
      <c r="A340" s="24" t="s">
        <v>679</v>
      </c>
      <c r="B340" s="23" t="s">
        <v>685</v>
      </c>
      <c r="C340" s="24" t="s">
        <v>10</v>
      </c>
      <c r="D340" s="28">
        <v>11</v>
      </c>
      <c r="E340" s="30">
        <v>14.12</v>
      </c>
      <c r="F340" s="30">
        <v>22</v>
      </c>
    </row>
    <row r="341" spans="1:6">
      <c r="A341" s="24" t="s">
        <v>680</v>
      </c>
      <c r="B341" s="23" t="s">
        <v>685</v>
      </c>
      <c r="C341" s="24" t="s">
        <v>276</v>
      </c>
      <c r="D341" s="28">
        <v>20.3</v>
      </c>
      <c r="E341" s="30">
        <v>11.97</v>
      </c>
      <c r="F341" s="30">
        <v>18.850000000000001</v>
      </c>
    </row>
    <row r="343" spans="1:6">
      <c r="A343" s="25"/>
      <c r="B343" s="25"/>
    </row>
    <row r="344" spans="1:6">
      <c r="A344" s="25"/>
    </row>
  </sheetData>
  <conditionalFormatting sqref="A344">
    <cfRule type="cellIs" dxfId="4" priority="2" operator="equal">
      <formula>9999</formula>
    </cfRule>
  </conditionalFormatting>
  <conditionalFormatting sqref="E4:F341 A343:B343">
    <cfRule type="cellIs" dxfId="3" priority="6" operator="equal">
      <formula>9999</formula>
    </cfRule>
  </conditionalFormatting>
  <conditionalFormatting sqref="D4:D341">
    <cfRule type="cellIs" dxfId="2" priority="1" operator="equal">
      <formula>9999</formula>
    </cfRule>
  </conditionalFormatting>
  <hyperlinks>
    <hyperlink ref="A1" location="Índice!A1" display="Índice" xr:uid="{E11DE9C0-C58F-41A1-9831-EF08A3964629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2AADC-EA75-47C8-9B20-74753951D37F}">
  <dimension ref="A1:A3"/>
  <sheetViews>
    <sheetView showGridLines="0" zoomScaleNormal="100" workbookViewId="0"/>
  </sheetViews>
  <sheetFormatPr defaultColWidth="9.140625" defaultRowHeight="12.75" customHeight="1"/>
  <cols>
    <col min="1" max="1" width="9.85546875" style="1" customWidth="1"/>
    <col min="2" max="16384" width="9.140625" style="1"/>
  </cols>
  <sheetData>
    <row r="1" spans="1:1" ht="12.75" customHeight="1">
      <c r="A1" s="9" t="s">
        <v>312</v>
      </c>
    </row>
    <row r="2" spans="1:1" ht="12.75" customHeight="1">
      <c r="A2" s="3" t="str">
        <f>Índice!B3</f>
        <v>Figura 1. Proporção de mutuários com créditos para habitação permanente na população residente com 18 ou mais anos, Portugal, NUTS III e município, dezembro 2021</v>
      </c>
    </row>
    <row r="3" spans="1:1" ht="12.75" customHeight="1">
      <c r="A3" s="13" t="s">
        <v>305</v>
      </c>
    </row>
  </sheetData>
  <hyperlinks>
    <hyperlink ref="A1" location="Índice!A1" display="Índice" xr:uid="{B1A6014D-1F04-4AC9-80EC-99C9131DCAC9}"/>
    <hyperlink ref="A3" location="Dados_MN!D1" display="Dados" xr:uid="{F7B04B36-AA5B-4118-9341-3CF3F16775D9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D8DA5-F8EF-4677-A6A9-32C7960F52D1}">
  <dimension ref="A1:U39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9.140625" defaultRowHeight="12"/>
  <cols>
    <col min="1" max="2" width="12.5703125" style="17" customWidth="1"/>
    <col min="3" max="3" width="24.7109375" style="17" bestFit="1" customWidth="1"/>
    <col min="4" max="6" width="27" style="17" customWidth="1"/>
    <col min="7" max="16" width="27" style="2" customWidth="1"/>
    <col min="17" max="21" width="27" style="50" customWidth="1"/>
    <col min="22" max="16384" width="9.140625" style="2"/>
  </cols>
  <sheetData>
    <row r="1" spans="1:21" ht="15" customHeight="1">
      <c r="A1" s="10" t="s">
        <v>312</v>
      </c>
      <c r="B1" s="10"/>
      <c r="D1" s="18" t="s">
        <v>762</v>
      </c>
      <c r="E1" s="18" t="s">
        <v>762</v>
      </c>
      <c r="F1" s="18" t="s">
        <v>762</v>
      </c>
      <c r="G1" s="18" t="s">
        <v>762</v>
      </c>
      <c r="H1" s="18" t="s">
        <v>773</v>
      </c>
      <c r="I1" s="18" t="s">
        <v>762</v>
      </c>
      <c r="J1" s="18" t="s">
        <v>762</v>
      </c>
      <c r="K1" s="18" t="s">
        <v>762</v>
      </c>
      <c r="L1" s="18" t="s">
        <v>763</v>
      </c>
      <c r="M1" s="18" t="s">
        <v>774</v>
      </c>
      <c r="N1" s="18" t="s">
        <v>765</v>
      </c>
      <c r="O1" s="18" t="s">
        <v>765</v>
      </c>
      <c r="P1" s="18" t="s">
        <v>766</v>
      </c>
      <c r="Q1" s="45" t="s">
        <v>769</v>
      </c>
      <c r="R1" s="45" t="s">
        <v>768</v>
      </c>
      <c r="S1" s="45" t="s">
        <v>770</v>
      </c>
      <c r="T1" s="45" t="s">
        <v>771</v>
      </c>
      <c r="U1" s="45" t="s">
        <v>772</v>
      </c>
    </row>
    <row r="2" spans="1:21" ht="75" customHeight="1">
      <c r="A2" s="18" t="s">
        <v>339</v>
      </c>
      <c r="B2" s="18" t="s">
        <v>681</v>
      </c>
      <c r="C2" s="18" t="s">
        <v>329</v>
      </c>
      <c r="D2" s="26" t="s">
        <v>696</v>
      </c>
      <c r="E2" s="26" t="s">
        <v>697</v>
      </c>
      <c r="F2" s="26" t="s">
        <v>698</v>
      </c>
      <c r="G2" s="26" t="s">
        <v>699</v>
      </c>
      <c r="H2" s="26" t="s">
        <v>700</v>
      </c>
      <c r="I2" s="26" t="s">
        <v>701</v>
      </c>
      <c r="J2" s="26" t="s">
        <v>702</v>
      </c>
      <c r="K2" s="26" t="s">
        <v>703</v>
      </c>
      <c r="L2" s="26" t="s">
        <v>704</v>
      </c>
      <c r="M2" s="26" t="s">
        <v>736</v>
      </c>
      <c r="N2" s="26" t="s">
        <v>737</v>
      </c>
      <c r="O2" s="26" t="s">
        <v>738</v>
      </c>
      <c r="P2" s="26" t="s">
        <v>767</v>
      </c>
      <c r="Q2" s="46" t="s">
        <v>739</v>
      </c>
      <c r="R2" s="46" t="s">
        <v>740</v>
      </c>
      <c r="S2" s="46" t="s">
        <v>741</v>
      </c>
      <c r="T2" s="46" t="s">
        <v>742</v>
      </c>
      <c r="U2" s="46" t="s">
        <v>743</v>
      </c>
    </row>
    <row r="3" spans="1:21" ht="12.75" thickBot="1">
      <c r="A3" s="19"/>
      <c r="B3" s="19"/>
      <c r="C3" s="19"/>
      <c r="D3" s="44">
        <v>44531</v>
      </c>
      <c r="E3" s="44">
        <v>44531</v>
      </c>
      <c r="F3" s="44">
        <v>44531</v>
      </c>
      <c r="G3" s="44">
        <v>44531</v>
      </c>
      <c r="H3" s="44">
        <v>44531</v>
      </c>
      <c r="I3" s="44">
        <v>44531</v>
      </c>
      <c r="J3" s="44">
        <v>44531</v>
      </c>
      <c r="K3" s="44">
        <v>44531</v>
      </c>
      <c r="L3" s="44">
        <v>44531</v>
      </c>
      <c r="M3" s="44">
        <v>44531</v>
      </c>
      <c r="N3" s="44">
        <v>44531</v>
      </c>
      <c r="O3" s="44">
        <v>44531</v>
      </c>
      <c r="P3" s="44">
        <v>44531</v>
      </c>
      <c r="Q3" s="47">
        <v>44531</v>
      </c>
      <c r="R3" s="47">
        <v>44531</v>
      </c>
      <c r="S3" s="47">
        <v>44531</v>
      </c>
      <c r="T3" s="47">
        <v>44531</v>
      </c>
      <c r="U3" s="47">
        <v>44531</v>
      </c>
    </row>
    <row r="4" spans="1:21">
      <c r="A4" s="20" t="s">
        <v>1</v>
      </c>
      <c r="B4" s="21" t="s">
        <v>1</v>
      </c>
      <c r="C4" s="20" t="s">
        <v>328</v>
      </c>
      <c r="D4" s="29">
        <v>5.77</v>
      </c>
      <c r="E4" s="29">
        <v>7.83</v>
      </c>
      <c r="F4" s="29">
        <v>9.49</v>
      </c>
      <c r="G4" s="29">
        <v>11.09</v>
      </c>
      <c r="H4" s="29">
        <v>12.78</v>
      </c>
      <c r="I4" s="29">
        <v>14.72</v>
      </c>
      <c r="J4" s="29">
        <v>17.239999999999998</v>
      </c>
      <c r="K4" s="29">
        <v>20.99</v>
      </c>
      <c r="L4" s="29">
        <v>28.51</v>
      </c>
      <c r="M4" s="29">
        <v>14.15</v>
      </c>
      <c r="N4" s="29">
        <v>12.56</v>
      </c>
      <c r="O4" s="29">
        <v>13.03</v>
      </c>
      <c r="P4" s="29">
        <v>19.399999999999999</v>
      </c>
      <c r="Q4" s="48">
        <v>15.14</v>
      </c>
      <c r="R4" s="48">
        <v>12.21</v>
      </c>
      <c r="S4" s="48">
        <v>15.39</v>
      </c>
      <c r="T4" s="48">
        <v>14.84</v>
      </c>
      <c r="U4" s="51">
        <v>15.45</v>
      </c>
    </row>
    <row r="5" spans="1:21">
      <c r="A5" s="22" t="s">
        <v>330</v>
      </c>
      <c r="B5" s="23" t="s">
        <v>682</v>
      </c>
      <c r="C5" s="22" t="s">
        <v>341</v>
      </c>
      <c r="D5" s="30">
        <v>5.77</v>
      </c>
      <c r="E5" s="30">
        <v>7.84</v>
      </c>
      <c r="F5" s="30">
        <v>9.5</v>
      </c>
      <c r="G5" s="30">
        <v>11.11</v>
      </c>
      <c r="H5" s="30">
        <v>12.8</v>
      </c>
      <c r="I5" s="30">
        <v>14.76</v>
      </c>
      <c r="J5" s="30">
        <v>17.28</v>
      </c>
      <c r="K5" s="30">
        <v>21.05</v>
      </c>
      <c r="L5" s="30">
        <v>28.59</v>
      </c>
      <c r="M5" s="30">
        <v>14.15</v>
      </c>
      <c r="N5" s="30">
        <v>12.59</v>
      </c>
      <c r="O5" s="30">
        <v>13.02</v>
      </c>
      <c r="P5" s="30">
        <v>19.45</v>
      </c>
      <c r="Q5" s="49">
        <v>15.17</v>
      </c>
      <c r="R5" s="49">
        <v>12.23</v>
      </c>
      <c r="S5" s="49">
        <v>15.45</v>
      </c>
      <c r="T5" s="49">
        <v>14.85</v>
      </c>
      <c r="U5" s="52">
        <v>15.46</v>
      </c>
    </row>
    <row r="6" spans="1:21">
      <c r="A6" s="22" t="s">
        <v>331</v>
      </c>
      <c r="B6" s="23" t="s">
        <v>683</v>
      </c>
      <c r="C6" s="22" t="s">
        <v>342</v>
      </c>
      <c r="D6" s="30">
        <v>6.11</v>
      </c>
      <c r="E6" s="30">
        <v>8.14</v>
      </c>
      <c r="F6" s="30">
        <v>9.8000000000000007</v>
      </c>
      <c r="G6" s="30">
        <v>11.39</v>
      </c>
      <c r="H6" s="30">
        <v>13.06</v>
      </c>
      <c r="I6" s="30">
        <v>14.98</v>
      </c>
      <c r="J6" s="30">
        <v>17.47</v>
      </c>
      <c r="K6" s="30">
        <v>21.27</v>
      </c>
      <c r="L6" s="30">
        <v>28.89</v>
      </c>
      <c r="M6" s="30">
        <v>13.95</v>
      </c>
      <c r="N6" s="30">
        <v>12.89</v>
      </c>
      <c r="O6" s="30">
        <v>13.78</v>
      </c>
      <c r="P6" s="30">
        <v>18.66</v>
      </c>
      <c r="Q6" s="49">
        <v>15.04</v>
      </c>
      <c r="R6" s="49">
        <v>12.71</v>
      </c>
      <c r="S6" s="49">
        <v>15.24</v>
      </c>
      <c r="T6" s="49">
        <v>14.81</v>
      </c>
      <c r="U6" s="52">
        <v>15.14</v>
      </c>
    </row>
    <row r="7" spans="1:21">
      <c r="A7" s="22" t="s">
        <v>306</v>
      </c>
      <c r="B7" s="23" t="s">
        <v>684</v>
      </c>
      <c r="C7" s="22" t="s">
        <v>343</v>
      </c>
      <c r="D7" s="30">
        <v>6.18</v>
      </c>
      <c r="E7" s="30">
        <v>8.1199999999999992</v>
      </c>
      <c r="F7" s="30">
        <v>9.8800000000000008</v>
      </c>
      <c r="G7" s="30">
        <v>11.5</v>
      </c>
      <c r="H7" s="30">
        <v>13.2</v>
      </c>
      <c r="I7" s="30">
        <v>15.23</v>
      </c>
      <c r="J7" s="30">
        <v>17.77</v>
      </c>
      <c r="K7" s="30">
        <v>21.75</v>
      </c>
      <c r="L7" s="30">
        <v>29.6</v>
      </c>
      <c r="M7" s="30">
        <v>14.79</v>
      </c>
      <c r="N7" s="30">
        <v>13.04</v>
      </c>
      <c r="O7" s="30">
        <v>12.6</v>
      </c>
      <c r="P7" s="30">
        <v>19.79</v>
      </c>
      <c r="Q7" s="49">
        <v>15.31</v>
      </c>
      <c r="R7" s="49">
        <v>12.89</v>
      </c>
      <c r="S7" s="49">
        <v>14.88</v>
      </c>
      <c r="T7" s="49">
        <v>15.72</v>
      </c>
      <c r="U7" s="52">
        <v>15.63</v>
      </c>
    </row>
    <row r="8" spans="1:21">
      <c r="A8" s="22" t="s">
        <v>307</v>
      </c>
      <c r="B8" s="23" t="s">
        <v>684</v>
      </c>
      <c r="C8" s="22" t="s">
        <v>354</v>
      </c>
      <c r="D8" s="30">
        <v>6.02</v>
      </c>
      <c r="E8" s="30">
        <v>8.14</v>
      </c>
      <c r="F8" s="30">
        <v>9.7899999999999991</v>
      </c>
      <c r="G8" s="30">
        <v>11.35</v>
      </c>
      <c r="H8" s="30">
        <v>13</v>
      </c>
      <c r="I8" s="30">
        <v>14.88</v>
      </c>
      <c r="J8" s="30">
        <v>17.32</v>
      </c>
      <c r="K8" s="30">
        <v>21.05</v>
      </c>
      <c r="L8" s="30">
        <v>28.32</v>
      </c>
      <c r="M8" s="30">
        <v>14.19</v>
      </c>
      <c r="N8" s="30">
        <v>12.83</v>
      </c>
      <c r="O8" s="30">
        <v>13.05</v>
      </c>
      <c r="P8" s="30">
        <v>19.43</v>
      </c>
      <c r="Q8" s="49">
        <v>14.74</v>
      </c>
      <c r="R8" s="49">
        <v>12.76</v>
      </c>
      <c r="S8" s="49">
        <v>14.88</v>
      </c>
      <c r="T8" s="49">
        <v>14.61</v>
      </c>
      <c r="U8" s="52">
        <v>15.78</v>
      </c>
    </row>
    <row r="9" spans="1:21">
      <c r="A9" s="22" t="s">
        <v>313</v>
      </c>
      <c r="B9" s="23" t="s">
        <v>684</v>
      </c>
      <c r="C9" s="22" t="s">
        <v>361</v>
      </c>
      <c r="D9" s="30">
        <v>6.56</v>
      </c>
      <c r="E9" s="30">
        <v>8.5</v>
      </c>
      <c r="F9" s="30">
        <v>10.039999999999999</v>
      </c>
      <c r="G9" s="30">
        <v>11.52</v>
      </c>
      <c r="H9" s="30">
        <v>13.06</v>
      </c>
      <c r="I9" s="30">
        <v>14.85</v>
      </c>
      <c r="J9" s="30">
        <v>17.14</v>
      </c>
      <c r="K9" s="30">
        <v>20.68</v>
      </c>
      <c r="L9" s="30">
        <v>27.67</v>
      </c>
      <c r="M9" s="30">
        <v>14.32</v>
      </c>
      <c r="N9" s="30">
        <v>12.81</v>
      </c>
      <c r="O9" s="30">
        <v>15.26</v>
      </c>
      <c r="P9" s="30">
        <v>18.559999999999999</v>
      </c>
      <c r="Q9" s="49">
        <v>15.17</v>
      </c>
      <c r="R9" s="49">
        <v>12.79</v>
      </c>
      <c r="S9" s="49">
        <v>15.51</v>
      </c>
      <c r="T9" s="49">
        <v>14.86</v>
      </c>
      <c r="U9" s="52">
        <v>15.3</v>
      </c>
    </row>
    <row r="10" spans="1:21">
      <c r="A10" s="22" t="s">
        <v>314</v>
      </c>
      <c r="B10" s="23" t="s">
        <v>684</v>
      </c>
      <c r="C10" s="22" t="s">
        <v>370</v>
      </c>
      <c r="D10" s="30">
        <v>5.98</v>
      </c>
      <c r="E10" s="30">
        <v>7.96</v>
      </c>
      <c r="F10" s="30">
        <v>9.61</v>
      </c>
      <c r="G10" s="30">
        <v>11.22</v>
      </c>
      <c r="H10" s="30">
        <v>12.89</v>
      </c>
      <c r="I10" s="30">
        <v>14.79</v>
      </c>
      <c r="J10" s="30">
        <v>17.28</v>
      </c>
      <c r="K10" s="30">
        <v>21</v>
      </c>
      <c r="L10" s="30">
        <v>28.48</v>
      </c>
      <c r="M10" s="30">
        <v>13.58</v>
      </c>
      <c r="N10" s="30">
        <v>12.72</v>
      </c>
      <c r="O10" s="30">
        <v>13.94</v>
      </c>
      <c r="P10" s="30">
        <v>18.89</v>
      </c>
      <c r="Q10" s="49">
        <v>15.03</v>
      </c>
      <c r="R10" s="49">
        <v>12.43</v>
      </c>
      <c r="S10" s="49">
        <v>15.32</v>
      </c>
      <c r="T10" s="49">
        <v>14.71</v>
      </c>
      <c r="U10" s="52">
        <v>15.01</v>
      </c>
    </row>
    <row r="11" spans="1:21">
      <c r="A11" s="22" t="s">
        <v>315</v>
      </c>
      <c r="B11" s="23" t="s">
        <v>684</v>
      </c>
      <c r="C11" s="22" t="s">
        <v>388</v>
      </c>
      <c r="D11" s="30">
        <v>5.72</v>
      </c>
      <c r="E11" s="30">
        <v>7.93</v>
      </c>
      <c r="F11" s="30">
        <v>9.6300000000000008</v>
      </c>
      <c r="G11" s="30">
        <v>11.41</v>
      </c>
      <c r="H11" s="30">
        <v>13.3</v>
      </c>
      <c r="I11" s="30">
        <v>15.31</v>
      </c>
      <c r="J11" s="30">
        <v>18.149999999999999</v>
      </c>
      <c r="K11" s="30">
        <v>22.34</v>
      </c>
      <c r="L11" s="30">
        <v>31.84</v>
      </c>
      <c r="M11" s="30">
        <v>16.11</v>
      </c>
      <c r="N11" s="30">
        <v>13.02</v>
      </c>
      <c r="O11" s="30">
        <v>11.96</v>
      </c>
      <c r="P11" s="30">
        <v>18.98</v>
      </c>
      <c r="Q11" s="49">
        <v>14.9</v>
      </c>
      <c r="R11" s="49">
        <v>12.97</v>
      </c>
      <c r="S11" s="49">
        <v>14.65</v>
      </c>
      <c r="T11" s="49">
        <v>15.24</v>
      </c>
      <c r="U11" s="52">
        <v>16.37</v>
      </c>
    </row>
    <row r="12" spans="1:21">
      <c r="A12" s="22" t="s">
        <v>316</v>
      </c>
      <c r="B12" s="23" t="s">
        <v>684</v>
      </c>
      <c r="C12" s="22" t="s">
        <v>395</v>
      </c>
      <c r="D12" s="30">
        <v>6.92</v>
      </c>
      <c r="E12" s="30">
        <v>9.0299999999999994</v>
      </c>
      <c r="F12" s="30">
        <v>10.75</v>
      </c>
      <c r="G12" s="30">
        <v>12.36</v>
      </c>
      <c r="H12" s="30">
        <v>14.12</v>
      </c>
      <c r="I12" s="30">
        <v>16.21</v>
      </c>
      <c r="J12" s="30">
        <v>18.89</v>
      </c>
      <c r="K12" s="30">
        <v>23.11</v>
      </c>
      <c r="L12" s="30">
        <v>31.37</v>
      </c>
      <c r="M12" s="30">
        <v>14.17</v>
      </c>
      <c r="N12" s="30">
        <v>14.1</v>
      </c>
      <c r="O12" s="30">
        <v>15.15</v>
      </c>
      <c r="P12" s="30">
        <v>17.190000000000001</v>
      </c>
      <c r="Q12" s="49">
        <v>15.86</v>
      </c>
      <c r="R12" s="49">
        <v>13.95</v>
      </c>
      <c r="S12" s="49">
        <v>15.94</v>
      </c>
      <c r="T12" s="49">
        <v>15.81</v>
      </c>
      <c r="U12" s="52">
        <v>14.73</v>
      </c>
    </row>
    <row r="13" spans="1:21">
      <c r="A13" s="22" t="s">
        <v>317</v>
      </c>
      <c r="B13" s="23" t="s">
        <v>684</v>
      </c>
      <c r="C13" s="22" t="s">
        <v>407</v>
      </c>
      <c r="D13" s="30">
        <v>5.64</v>
      </c>
      <c r="E13" s="30">
        <v>7.69</v>
      </c>
      <c r="F13" s="30">
        <v>9.43</v>
      </c>
      <c r="G13" s="30">
        <v>11.08</v>
      </c>
      <c r="H13" s="30">
        <v>12.79</v>
      </c>
      <c r="I13" s="30">
        <v>14.88</v>
      </c>
      <c r="J13" s="30">
        <v>17.57</v>
      </c>
      <c r="K13" s="30">
        <v>21.75</v>
      </c>
      <c r="L13" s="30">
        <v>30.27</v>
      </c>
      <c r="M13" s="30">
        <v>14.81</v>
      </c>
      <c r="N13" s="30">
        <v>12.61</v>
      </c>
      <c r="O13" s="30">
        <v>12.62</v>
      </c>
      <c r="P13" s="30">
        <v>18.73</v>
      </c>
      <c r="Q13" s="49">
        <v>14.35</v>
      </c>
      <c r="R13" s="49">
        <v>12.55</v>
      </c>
      <c r="S13" s="49">
        <v>14.54</v>
      </c>
      <c r="T13" s="49">
        <v>14.03</v>
      </c>
      <c r="U13" s="52">
        <v>15.13</v>
      </c>
    </row>
    <row r="14" spans="1:21">
      <c r="A14" s="22" t="s">
        <v>318</v>
      </c>
      <c r="B14" s="23" t="s">
        <v>684</v>
      </c>
      <c r="C14" s="22" t="s">
        <v>427</v>
      </c>
      <c r="D14" s="30">
        <v>5.5</v>
      </c>
      <c r="E14" s="30">
        <v>7.55</v>
      </c>
      <c r="F14" s="30">
        <v>9.16</v>
      </c>
      <c r="G14" s="30">
        <v>10.69</v>
      </c>
      <c r="H14" s="30">
        <v>12.4</v>
      </c>
      <c r="I14" s="30">
        <v>14.42</v>
      </c>
      <c r="J14" s="30">
        <v>16.920000000000002</v>
      </c>
      <c r="K14" s="30">
        <v>20.76</v>
      </c>
      <c r="L14" s="30">
        <v>28.38</v>
      </c>
      <c r="M14" s="30">
        <v>14.58</v>
      </c>
      <c r="N14" s="30">
        <v>12.19</v>
      </c>
      <c r="O14" s="30">
        <v>12.07</v>
      </c>
      <c r="P14" s="30">
        <v>18.89</v>
      </c>
      <c r="Q14" s="49">
        <v>14.29</v>
      </c>
      <c r="R14" s="49">
        <v>12.13</v>
      </c>
      <c r="S14" s="49">
        <v>14.19</v>
      </c>
      <c r="T14" s="49">
        <v>14.34</v>
      </c>
      <c r="U14" s="52">
        <v>15.16</v>
      </c>
    </row>
    <row r="15" spans="1:21">
      <c r="A15" s="22" t="s">
        <v>333</v>
      </c>
      <c r="B15" s="23" t="s">
        <v>683</v>
      </c>
      <c r="C15" s="22" t="s">
        <v>437</v>
      </c>
      <c r="D15" s="30">
        <v>5.72</v>
      </c>
      <c r="E15" s="30">
        <v>7.71</v>
      </c>
      <c r="F15" s="30">
        <v>9.2799999999999994</v>
      </c>
      <c r="G15" s="30">
        <v>10.77</v>
      </c>
      <c r="H15" s="30">
        <v>12.33</v>
      </c>
      <c r="I15" s="30">
        <v>14.11</v>
      </c>
      <c r="J15" s="30">
        <v>16.38</v>
      </c>
      <c r="K15" s="30">
        <v>19.72</v>
      </c>
      <c r="L15" s="30">
        <v>26.47</v>
      </c>
      <c r="M15" s="30">
        <v>13.73</v>
      </c>
      <c r="N15" s="30">
        <v>12.1</v>
      </c>
      <c r="O15" s="30">
        <v>12.97</v>
      </c>
      <c r="P15" s="30">
        <v>18.27</v>
      </c>
      <c r="Q15" s="49">
        <v>14.59</v>
      </c>
      <c r="R15" s="49">
        <v>11.88</v>
      </c>
      <c r="S15" s="49">
        <v>14.81</v>
      </c>
      <c r="T15" s="49">
        <v>14.37</v>
      </c>
      <c r="U15" s="52">
        <v>14.67</v>
      </c>
    </row>
    <row r="16" spans="1:21">
      <c r="A16" s="22" t="s">
        <v>308</v>
      </c>
      <c r="B16" s="23" t="s">
        <v>684</v>
      </c>
      <c r="C16" s="22" t="s">
        <v>438</v>
      </c>
      <c r="D16" s="30">
        <v>6.08</v>
      </c>
      <c r="E16" s="30">
        <v>8.2100000000000009</v>
      </c>
      <c r="F16" s="30">
        <v>9.9</v>
      </c>
      <c r="G16" s="30">
        <v>11.51</v>
      </c>
      <c r="H16" s="30">
        <v>13.17</v>
      </c>
      <c r="I16" s="30">
        <v>15.09</v>
      </c>
      <c r="J16" s="30">
        <v>17.64</v>
      </c>
      <c r="K16" s="30">
        <v>21.34</v>
      </c>
      <c r="L16" s="30">
        <v>28.91</v>
      </c>
      <c r="M16" s="30">
        <v>14.43</v>
      </c>
      <c r="N16" s="30">
        <v>12.96</v>
      </c>
      <c r="O16" s="30">
        <v>13.65</v>
      </c>
      <c r="P16" s="30">
        <v>19.29</v>
      </c>
      <c r="Q16" s="49">
        <v>15.46</v>
      </c>
      <c r="R16" s="49">
        <v>12.62</v>
      </c>
      <c r="S16" s="49">
        <v>15.62</v>
      </c>
      <c r="T16" s="49">
        <v>15.29</v>
      </c>
      <c r="U16" s="52">
        <v>15.28</v>
      </c>
    </row>
    <row r="17" spans="1:21">
      <c r="A17" s="22" t="s">
        <v>319</v>
      </c>
      <c r="B17" s="23" t="s">
        <v>684</v>
      </c>
      <c r="C17" s="22" t="s">
        <v>451</v>
      </c>
      <c r="D17" s="30">
        <v>5.83</v>
      </c>
      <c r="E17" s="30">
        <v>7.84</v>
      </c>
      <c r="F17" s="30">
        <v>9.33</v>
      </c>
      <c r="G17" s="30">
        <v>10.77</v>
      </c>
      <c r="H17" s="30">
        <v>12.28</v>
      </c>
      <c r="I17" s="30">
        <v>14.04</v>
      </c>
      <c r="J17" s="30">
        <v>16.29</v>
      </c>
      <c r="K17" s="30">
        <v>19.54</v>
      </c>
      <c r="L17" s="30">
        <v>26.22</v>
      </c>
      <c r="M17" s="30">
        <v>13.39</v>
      </c>
      <c r="N17" s="30">
        <v>12.1</v>
      </c>
      <c r="O17" s="30">
        <v>13.08</v>
      </c>
      <c r="P17" s="30">
        <v>18.73</v>
      </c>
      <c r="Q17" s="49">
        <v>14.56</v>
      </c>
      <c r="R17" s="49">
        <v>11.88</v>
      </c>
      <c r="S17" s="49">
        <v>14.93</v>
      </c>
      <c r="T17" s="49">
        <v>14.24</v>
      </c>
      <c r="U17" s="52">
        <v>14.56</v>
      </c>
    </row>
    <row r="18" spans="1:21">
      <c r="A18" s="22" t="s">
        <v>320</v>
      </c>
      <c r="B18" s="23" t="s">
        <v>684</v>
      </c>
      <c r="C18" s="22" t="s">
        <v>463</v>
      </c>
      <c r="D18" s="30">
        <v>5.42</v>
      </c>
      <c r="E18" s="30">
        <v>7.43</v>
      </c>
      <c r="F18" s="30">
        <v>8.98</v>
      </c>
      <c r="G18" s="30">
        <v>10.44</v>
      </c>
      <c r="H18" s="30">
        <v>11.97</v>
      </c>
      <c r="I18" s="30">
        <v>13.74</v>
      </c>
      <c r="J18" s="30">
        <v>15.95</v>
      </c>
      <c r="K18" s="30">
        <v>19.12</v>
      </c>
      <c r="L18" s="30">
        <v>25.59</v>
      </c>
      <c r="M18" s="30">
        <v>13.43</v>
      </c>
      <c r="N18" s="30">
        <v>11.78</v>
      </c>
      <c r="O18" s="30">
        <v>12.9</v>
      </c>
      <c r="P18" s="30">
        <v>17.89</v>
      </c>
      <c r="Q18" s="49">
        <v>14.26</v>
      </c>
      <c r="R18" s="49">
        <v>11.54</v>
      </c>
      <c r="S18" s="49">
        <v>14.41</v>
      </c>
      <c r="T18" s="49">
        <v>14.09</v>
      </c>
      <c r="U18" s="52">
        <v>14.05</v>
      </c>
    </row>
    <row r="19" spans="1:21">
      <c r="A19" s="22" t="s">
        <v>321</v>
      </c>
      <c r="B19" s="23" t="s">
        <v>684</v>
      </c>
      <c r="C19" s="22" t="s">
        <v>483</v>
      </c>
      <c r="D19" s="30">
        <v>5.95</v>
      </c>
      <c r="E19" s="30">
        <v>8</v>
      </c>
      <c r="F19" s="30">
        <v>9.59</v>
      </c>
      <c r="G19" s="30">
        <v>11.06</v>
      </c>
      <c r="H19" s="30">
        <v>12.63</v>
      </c>
      <c r="I19" s="30">
        <v>14.42</v>
      </c>
      <c r="J19" s="30">
        <v>16.649999999999999</v>
      </c>
      <c r="K19" s="30">
        <v>19.989999999999998</v>
      </c>
      <c r="L19" s="30">
        <v>26.59</v>
      </c>
      <c r="M19" s="30">
        <v>14.31</v>
      </c>
      <c r="N19" s="30">
        <v>12.36</v>
      </c>
      <c r="O19" s="30">
        <v>13.02</v>
      </c>
      <c r="P19" s="30">
        <v>19.190000000000001</v>
      </c>
      <c r="Q19" s="49">
        <v>14.9</v>
      </c>
      <c r="R19" s="49">
        <v>12.16</v>
      </c>
      <c r="S19" s="49">
        <v>15.27</v>
      </c>
      <c r="T19" s="49">
        <v>14.57</v>
      </c>
      <c r="U19" s="52">
        <v>15.51</v>
      </c>
    </row>
    <row r="20" spans="1:21">
      <c r="A20" s="22" t="s">
        <v>322</v>
      </c>
      <c r="B20" s="23" t="s">
        <v>684</v>
      </c>
      <c r="C20" s="22" t="s">
        <v>494</v>
      </c>
      <c r="D20" s="30">
        <v>5.56</v>
      </c>
      <c r="E20" s="30">
        <v>7.49</v>
      </c>
      <c r="F20" s="30">
        <v>9.0399999999999991</v>
      </c>
      <c r="G20" s="30">
        <v>10.48</v>
      </c>
      <c r="H20" s="30">
        <v>12.03</v>
      </c>
      <c r="I20" s="30">
        <v>13.75</v>
      </c>
      <c r="J20" s="30">
        <v>15.95</v>
      </c>
      <c r="K20" s="30">
        <v>19.14</v>
      </c>
      <c r="L20" s="30">
        <v>25.47</v>
      </c>
      <c r="M20" s="30">
        <v>13.93</v>
      </c>
      <c r="N20" s="30">
        <v>11.81</v>
      </c>
      <c r="O20" s="30">
        <v>13.02</v>
      </c>
      <c r="P20" s="30">
        <v>17.88</v>
      </c>
      <c r="Q20" s="49">
        <v>13.81</v>
      </c>
      <c r="R20" s="49">
        <v>11.8</v>
      </c>
      <c r="S20" s="49">
        <v>13.79</v>
      </c>
      <c r="T20" s="49">
        <v>13.84</v>
      </c>
      <c r="U20" s="52">
        <v>14.49</v>
      </c>
    </row>
    <row r="21" spans="1:21">
      <c r="A21" s="22" t="s">
        <v>323</v>
      </c>
      <c r="B21" s="23" t="s">
        <v>684</v>
      </c>
      <c r="C21" s="22" t="s">
        <v>509</v>
      </c>
      <c r="D21" s="30">
        <v>5.56</v>
      </c>
      <c r="E21" s="30">
        <v>7.4</v>
      </c>
      <c r="F21" s="30">
        <v>8.92</v>
      </c>
      <c r="G21" s="30">
        <v>10.36</v>
      </c>
      <c r="H21" s="30">
        <v>11.84</v>
      </c>
      <c r="I21" s="30">
        <v>13.48</v>
      </c>
      <c r="J21" s="30">
        <v>15.69</v>
      </c>
      <c r="K21" s="30">
        <v>18.989999999999998</v>
      </c>
      <c r="L21" s="30">
        <v>24.96</v>
      </c>
      <c r="M21" s="30">
        <v>13.32</v>
      </c>
      <c r="N21" s="30">
        <v>11.57</v>
      </c>
      <c r="O21" s="30">
        <v>12.96</v>
      </c>
      <c r="P21" s="30">
        <v>17.07</v>
      </c>
      <c r="Q21" s="49">
        <v>13.83</v>
      </c>
      <c r="R21" s="49">
        <v>11.48</v>
      </c>
      <c r="S21" s="49">
        <v>14.17</v>
      </c>
      <c r="T21" s="49">
        <v>13.48</v>
      </c>
      <c r="U21" s="52">
        <v>13.72</v>
      </c>
    </row>
    <row r="22" spans="1:21">
      <c r="A22" s="22" t="s">
        <v>324</v>
      </c>
      <c r="B22" s="23" t="s">
        <v>684</v>
      </c>
      <c r="C22" s="22" t="s">
        <v>516</v>
      </c>
      <c r="D22" s="30">
        <v>5.61</v>
      </c>
      <c r="E22" s="30">
        <v>7.51</v>
      </c>
      <c r="F22" s="30">
        <v>9.07</v>
      </c>
      <c r="G22" s="30">
        <v>10.53</v>
      </c>
      <c r="H22" s="30">
        <v>12.07</v>
      </c>
      <c r="I22" s="30">
        <v>13.82</v>
      </c>
      <c r="J22" s="30">
        <v>16.02</v>
      </c>
      <c r="K22" s="30">
        <v>19.350000000000001</v>
      </c>
      <c r="L22" s="30">
        <v>26.11</v>
      </c>
      <c r="M22" s="30">
        <v>13.51</v>
      </c>
      <c r="N22" s="30">
        <v>11.91</v>
      </c>
      <c r="O22" s="30">
        <v>11.78</v>
      </c>
      <c r="P22" s="30">
        <v>17.54</v>
      </c>
      <c r="Q22" s="49">
        <v>14.3</v>
      </c>
      <c r="R22" s="49">
        <v>11.58</v>
      </c>
      <c r="S22" s="49">
        <v>14.77</v>
      </c>
      <c r="T22" s="49">
        <v>13.84</v>
      </c>
      <c r="U22" s="52">
        <v>14.49</v>
      </c>
    </row>
    <row r="23" spans="1:21">
      <c r="A23" s="22" t="s">
        <v>325</v>
      </c>
      <c r="B23" s="23" t="s">
        <v>684</v>
      </c>
      <c r="C23" s="22" t="s">
        <v>530</v>
      </c>
      <c r="D23" s="30">
        <v>5.67</v>
      </c>
      <c r="E23" s="30">
        <v>7.64</v>
      </c>
      <c r="F23" s="30">
        <v>9.1300000000000008</v>
      </c>
      <c r="G23" s="30">
        <v>10.56</v>
      </c>
      <c r="H23" s="30">
        <v>12.02</v>
      </c>
      <c r="I23" s="30">
        <v>13.74</v>
      </c>
      <c r="J23" s="30">
        <v>15.94</v>
      </c>
      <c r="K23" s="30">
        <v>19.28</v>
      </c>
      <c r="L23" s="30">
        <v>26.04</v>
      </c>
      <c r="M23" s="30">
        <v>12.93</v>
      </c>
      <c r="N23" s="30">
        <v>11.88</v>
      </c>
      <c r="O23" s="30">
        <v>13.16</v>
      </c>
      <c r="P23" s="30">
        <v>16.170000000000002</v>
      </c>
      <c r="Q23" s="49">
        <v>14.08</v>
      </c>
      <c r="R23" s="49">
        <v>11.69</v>
      </c>
      <c r="S23" s="49">
        <v>14.01</v>
      </c>
      <c r="T23" s="49">
        <v>14.17</v>
      </c>
      <c r="U23" s="52">
        <v>13.87</v>
      </c>
    </row>
    <row r="24" spans="1:21">
      <c r="A24" s="31" t="s">
        <v>689</v>
      </c>
      <c r="B24" s="23" t="s">
        <v>683</v>
      </c>
      <c r="C24" s="22" t="s">
        <v>546</v>
      </c>
      <c r="D24" s="30">
        <v>5.44</v>
      </c>
      <c r="E24" s="30">
        <v>7.57</v>
      </c>
      <c r="F24" s="30">
        <v>9.2899999999999991</v>
      </c>
      <c r="G24" s="30">
        <v>10.99</v>
      </c>
      <c r="H24" s="30">
        <v>12.82</v>
      </c>
      <c r="I24" s="30">
        <v>14.89</v>
      </c>
      <c r="J24" s="30">
        <v>17.57</v>
      </c>
      <c r="K24" s="30">
        <v>21.53</v>
      </c>
      <c r="L24" s="30">
        <v>29.32</v>
      </c>
      <c r="M24" s="30">
        <v>14.55</v>
      </c>
      <c r="N24" s="30">
        <v>12.54</v>
      </c>
      <c r="O24" s="30">
        <v>12.61</v>
      </c>
      <c r="P24" s="30">
        <v>22.54</v>
      </c>
      <c r="Q24" s="49">
        <v>15.4</v>
      </c>
      <c r="R24" s="49">
        <v>11.86</v>
      </c>
      <c r="S24" s="49">
        <v>15.75</v>
      </c>
      <c r="T24" s="49">
        <v>14.99</v>
      </c>
      <c r="U24" s="52">
        <v>16.25</v>
      </c>
    </row>
    <row r="25" spans="1:21">
      <c r="A25" s="22" t="s">
        <v>335</v>
      </c>
      <c r="B25" s="23" t="s">
        <v>684</v>
      </c>
      <c r="C25" s="22" t="s">
        <v>546</v>
      </c>
      <c r="D25" s="30">
        <v>5.44</v>
      </c>
      <c r="E25" s="30">
        <v>7.57</v>
      </c>
      <c r="F25" s="30">
        <v>9.2899999999999991</v>
      </c>
      <c r="G25" s="30">
        <v>10.99</v>
      </c>
      <c r="H25" s="30">
        <v>12.82</v>
      </c>
      <c r="I25" s="30">
        <v>14.89</v>
      </c>
      <c r="J25" s="30">
        <v>17.57</v>
      </c>
      <c r="K25" s="30">
        <v>21.53</v>
      </c>
      <c r="L25" s="30">
        <v>29.32</v>
      </c>
      <c r="M25" s="30">
        <v>14.55</v>
      </c>
      <c r="N25" s="30">
        <v>12.54</v>
      </c>
      <c r="O25" s="30">
        <v>12.61</v>
      </c>
      <c r="P25" s="30">
        <v>22.54</v>
      </c>
      <c r="Q25" s="49">
        <v>15.4</v>
      </c>
      <c r="R25" s="49">
        <v>11.86</v>
      </c>
      <c r="S25" s="49">
        <v>15.75</v>
      </c>
      <c r="T25" s="49">
        <v>14.99</v>
      </c>
      <c r="U25" s="52">
        <v>16.25</v>
      </c>
    </row>
    <row r="26" spans="1:21">
      <c r="A26" s="22" t="s">
        <v>336</v>
      </c>
      <c r="B26" s="23" t="s">
        <v>683</v>
      </c>
      <c r="C26" s="22" t="s">
        <v>565</v>
      </c>
      <c r="D26" s="30">
        <v>5.47</v>
      </c>
      <c r="E26" s="30">
        <v>7.47</v>
      </c>
      <c r="F26" s="30">
        <v>9.06</v>
      </c>
      <c r="G26" s="30">
        <v>10.54</v>
      </c>
      <c r="H26" s="30">
        <v>12.1</v>
      </c>
      <c r="I26" s="30">
        <v>13.92</v>
      </c>
      <c r="J26" s="30">
        <v>16.190000000000001</v>
      </c>
      <c r="K26" s="30">
        <v>19.62</v>
      </c>
      <c r="L26" s="30">
        <v>26.43</v>
      </c>
      <c r="M26" s="30">
        <v>13.16</v>
      </c>
      <c r="N26" s="30">
        <v>11.96</v>
      </c>
      <c r="O26" s="30">
        <v>11.95</v>
      </c>
      <c r="P26" s="30">
        <v>17.57</v>
      </c>
      <c r="Q26" s="49">
        <v>14.49</v>
      </c>
      <c r="R26" s="49">
        <v>11.55</v>
      </c>
      <c r="S26" s="49">
        <v>14.82</v>
      </c>
      <c r="T26" s="49">
        <v>14.23</v>
      </c>
      <c r="U26" s="52">
        <v>13.86</v>
      </c>
    </row>
    <row r="27" spans="1:21">
      <c r="A27" s="22" t="s">
        <v>309</v>
      </c>
      <c r="B27" s="23" t="s">
        <v>684</v>
      </c>
      <c r="C27" s="22" t="s">
        <v>566</v>
      </c>
      <c r="D27" s="30">
        <v>5.38</v>
      </c>
      <c r="E27" s="30">
        <v>7.31</v>
      </c>
      <c r="F27" s="30">
        <v>8.9</v>
      </c>
      <c r="G27" s="30">
        <v>10.34</v>
      </c>
      <c r="H27" s="30">
        <v>11.98</v>
      </c>
      <c r="I27" s="30">
        <v>13.89</v>
      </c>
      <c r="J27" s="30">
        <v>16.100000000000001</v>
      </c>
      <c r="K27" s="30">
        <v>19.72</v>
      </c>
      <c r="L27" s="30">
        <v>26.44</v>
      </c>
      <c r="M27" s="30">
        <v>13.22</v>
      </c>
      <c r="N27" s="30">
        <v>11.85</v>
      </c>
      <c r="O27" s="30">
        <v>10.67</v>
      </c>
      <c r="P27" s="30">
        <v>20</v>
      </c>
      <c r="Q27" s="49">
        <v>14.25</v>
      </c>
      <c r="R27" s="49">
        <v>11.35</v>
      </c>
      <c r="S27" s="49">
        <v>14.63</v>
      </c>
      <c r="T27" s="49">
        <v>13.91</v>
      </c>
      <c r="U27" s="52">
        <v>14.46</v>
      </c>
    </row>
    <row r="28" spans="1:21">
      <c r="A28" s="22" t="s">
        <v>310</v>
      </c>
      <c r="B28" s="23" t="s">
        <v>684</v>
      </c>
      <c r="C28" s="22" t="s">
        <v>572</v>
      </c>
      <c r="D28" s="30">
        <v>4.8600000000000003</v>
      </c>
      <c r="E28" s="30">
        <v>6.82</v>
      </c>
      <c r="F28" s="30">
        <v>8.33</v>
      </c>
      <c r="G28" s="30">
        <v>9.8000000000000007</v>
      </c>
      <c r="H28" s="30">
        <v>11.38</v>
      </c>
      <c r="I28" s="30">
        <v>13.07</v>
      </c>
      <c r="J28" s="30">
        <v>15.41</v>
      </c>
      <c r="K28" s="30">
        <v>18.760000000000002</v>
      </c>
      <c r="L28" s="30">
        <v>25.51</v>
      </c>
      <c r="M28" s="30">
        <v>12.21</v>
      </c>
      <c r="N28" s="30">
        <v>11.17</v>
      </c>
      <c r="O28" s="30">
        <v>11.61</v>
      </c>
      <c r="P28" s="30">
        <v>16.670000000000002</v>
      </c>
      <c r="Q28" s="49">
        <v>13.78</v>
      </c>
      <c r="R28" s="49">
        <v>10.75</v>
      </c>
      <c r="S28" s="49">
        <v>14.37</v>
      </c>
      <c r="T28" s="49">
        <v>13.19</v>
      </c>
      <c r="U28" s="52">
        <v>13.62</v>
      </c>
    </row>
    <row r="29" spans="1:21">
      <c r="A29" s="22" t="s">
        <v>311</v>
      </c>
      <c r="B29" s="23" t="s">
        <v>684</v>
      </c>
      <c r="C29" s="22" t="s">
        <v>586</v>
      </c>
      <c r="D29" s="30">
        <v>5.74</v>
      </c>
      <c r="E29" s="30">
        <v>7.75</v>
      </c>
      <c r="F29" s="30">
        <v>9.36</v>
      </c>
      <c r="G29" s="30">
        <v>10.88</v>
      </c>
      <c r="H29" s="30">
        <v>12.47</v>
      </c>
      <c r="I29" s="30">
        <v>14.35</v>
      </c>
      <c r="J29" s="30">
        <v>16.760000000000002</v>
      </c>
      <c r="K29" s="30">
        <v>20.37</v>
      </c>
      <c r="L29" s="30">
        <v>27.51</v>
      </c>
      <c r="M29" s="30">
        <v>13.21</v>
      </c>
      <c r="N29" s="30">
        <v>12.31</v>
      </c>
      <c r="O29" s="30">
        <v>13</v>
      </c>
      <c r="P29" s="30">
        <v>17.8</v>
      </c>
      <c r="Q29" s="49">
        <v>14.87</v>
      </c>
      <c r="R29" s="49">
        <v>11.85</v>
      </c>
      <c r="S29" s="49">
        <v>15.23</v>
      </c>
      <c r="T29" s="49">
        <v>14.58</v>
      </c>
      <c r="U29" s="52">
        <v>13.83</v>
      </c>
    </row>
    <row r="30" spans="1:21">
      <c r="A30" s="22" t="s">
        <v>326</v>
      </c>
      <c r="B30" s="23" t="s">
        <v>684</v>
      </c>
      <c r="C30" s="22" t="s">
        <v>598</v>
      </c>
      <c r="D30" s="30">
        <v>5.37</v>
      </c>
      <c r="E30" s="30">
        <v>7.29</v>
      </c>
      <c r="F30" s="30">
        <v>8.84</v>
      </c>
      <c r="G30" s="30">
        <v>10.210000000000001</v>
      </c>
      <c r="H30" s="30">
        <v>11.77</v>
      </c>
      <c r="I30" s="30">
        <v>13.47</v>
      </c>
      <c r="J30" s="30">
        <v>15.51</v>
      </c>
      <c r="K30" s="30">
        <v>18.89</v>
      </c>
      <c r="L30" s="30">
        <v>25.27</v>
      </c>
      <c r="M30" s="30">
        <v>12.84</v>
      </c>
      <c r="N30" s="30">
        <v>11.69</v>
      </c>
      <c r="O30" s="30">
        <v>11.37</v>
      </c>
      <c r="P30" s="30">
        <v>15.64</v>
      </c>
      <c r="Q30" s="49">
        <v>14.2</v>
      </c>
      <c r="R30" s="49">
        <v>11.29</v>
      </c>
      <c r="S30" s="49">
        <v>14.66</v>
      </c>
      <c r="T30" s="49">
        <v>13.81</v>
      </c>
      <c r="U30" s="52">
        <v>13.11</v>
      </c>
    </row>
    <row r="31" spans="1:21">
      <c r="A31" s="22" t="s">
        <v>327</v>
      </c>
      <c r="B31" s="23" t="s">
        <v>684</v>
      </c>
      <c r="C31" s="22" t="s">
        <v>614</v>
      </c>
      <c r="D31" s="30">
        <v>5.72</v>
      </c>
      <c r="E31" s="30">
        <v>7.74</v>
      </c>
      <c r="F31" s="30">
        <v>9.34</v>
      </c>
      <c r="G31" s="30">
        <v>10.86</v>
      </c>
      <c r="H31" s="30">
        <v>12.4</v>
      </c>
      <c r="I31" s="30">
        <v>14.15</v>
      </c>
      <c r="J31" s="30">
        <v>16.350000000000001</v>
      </c>
      <c r="K31" s="30">
        <v>19.579999999999998</v>
      </c>
      <c r="L31" s="30">
        <v>26.11</v>
      </c>
      <c r="M31" s="30">
        <v>13.94</v>
      </c>
      <c r="N31" s="30">
        <v>12.2</v>
      </c>
      <c r="O31" s="30">
        <v>12.07</v>
      </c>
      <c r="P31" s="30">
        <v>18.350000000000001</v>
      </c>
      <c r="Q31" s="49">
        <v>14.8</v>
      </c>
      <c r="R31" s="49">
        <v>11.85</v>
      </c>
      <c r="S31" s="49">
        <v>14.79</v>
      </c>
      <c r="T31" s="49">
        <v>14.81</v>
      </c>
      <c r="U31" s="52">
        <v>14.1</v>
      </c>
    </row>
    <row r="32" spans="1:21">
      <c r="A32" s="31" t="s">
        <v>690</v>
      </c>
      <c r="B32" s="23" t="s">
        <v>683</v>
      </c>
      <c r="C32" s="22" t="s">
        <v>629</v>
      </c>
      <c r="D32" s="30">
        <v>6.39</v>
      </c>
      <c r="E32" s="30">
        <v>8.77</v>
      </c>
      <c r="F32" s="30">
        <v>10.71</v>
      </c>
      <c r="G32" s="30">
        <v>12.6</v>
      </c>
      <c r="H32" s="30">
        <v>14.6</v>
      </c>
      <c r="I32" s="30">
        <v>17.04</v>
      </c>
      <c r="J32" s="30">
        <v>20.18</v>
      </c>
      <c r="K32" s="30">
        <v>24.82</v>
      </c>
      <c r="L32" s="30">
        <v>34.049999999999997</v>
      </c>
      <c r="M32" s="30">
        <v>17.510000000000002</v>
      </c>
      <c r="N32" s="30">
        <v>14.3</v>
      </c>
      <c r="O32" s="30">
        <v>13.79</v>
      </c>
      <c r="P32" s="30">
        <v>24.07</v>
      </c>
      <c r="Q32" s="49">
        <v>17.399999999999999</v>
      </c>
      <c r="R32" s="49">
        <v>13.75</v>
      </c>
      <c r="S32" s="49">
        <v>17.309999999999999</v>
      </c>
      <c r="T32" s="49">
        <v>17.47</v>
      </c>
      <c r="U32" s="52">
        <v>18.52</v>
      </c>
    </row>
    <row r="33" spans="1:21">
      <c r="A33" s="22" t="s">
        <v>332</v>
      </c>
      <c r="B33" s="23" t="s">
        <v>684</v>
      </c>
      <c r="C33" s="22" t="s">
        <v>629</v>
      </c>
      <c r="D33" s="30">
        <v>6.39</v>
      </c>
      <c r="E33" s="30">
        <v>8.77</v>
      </c>
      <c r="F33" s="30">
        <v>10.71</v>
      </c>
      <c r="G33" s="30">
        <v>12.6</v>
      </c>
      <c r="H33" s="30">
        <v>14.6</v>
      </c>
      <c r="I33" s="30">
        <v>17.04</v>
      </c>
      <c r="J33" s="30">
        <v>20.18</v>
      </c>
      <c r="K33" s="30">
        <v>24.82</v>
      </c>
      <c r="L33" s="30">
        <v>34.049999999999997</v>
      </c>
      <c r="M33" s="30">
        <v>17.510000000000002</v>
      </c>
      <c r="N33" s="30">
        <v>14.3</v>
      </c>
      <c r="O33" s="30">
        <v>13.79</v>
      </c>
      <c r="P33" s="30">
        <v>24.07</v>
      </c>
      <c r="Q33" s="49">
        <v>17.399999999999999</v>
      </c>
      <c r="R33" s="49">
        <v>13.75</v>
      </c>
      <c r="S33" s="49">
        <v>17.309999999999999</v>
      </c>
      <c r="T33" s="49">
        <v>17.47</v>
      </c>
      <c r="U33" s="52">
        <v>18.52</v>
      </c>
    </row>
    <row r="34" spans="1:21">
      <c r="A34" s="31" t="s">
        <v>691</v>
      </c>
      <c r="B34" s="23" t="s">
        <v>682</v>
      </c>
      <c r="C34" s="22" t="s">
        <v>646</v>
      </c>
      <c r="D34" s="30">
        <v>5.36</v>
      </c>
      <c r="E34" s="30">
        <v>7.24</v>
      </c>
      <c r="F34" s="30">
        <v>8.74</v>
      </c>
      <c r="G34" s="30">
        <v>10.23</v>
      </c>
      <c r="H34" s="30">
        <v>11.71</v>
      </c>
      <c r="I34" s="30">
        <v>13.43</v>
      </c>
      <c r="J34" s="30">
        <v>15.57</v>
      </c>
      <c r="K34" s="30">
        <v>18.809999999999999</v>
      </c>
      <c r="L34" s="30">
        <v>24.96</v>
      </c>
      <c r="M34" s="30">
        <v>13.47</v>
      </c>
      <c r="N34" s="30">
        <v>11.48</v>
      </c>
      <c r="O34" s="30">
        <v>11.88</v>
      </c>
      <c r="P34" s="30">
        <v>17.05</v>
      </c>
      <c r="Q34" s="49">
        <v>13.98</v>
      </c>
      <c r="R34" s="49">
        <v>11.28</v>
      </c>
      <c r="S34" s="49">
        <v>14.07</v>
      </c>
      <c r="T34" s="49">
        <v>13.83</v>
      </c>
      <c r="U34" s="52">
        <v>14.45</v>
      </c>
    </row>
    <row r="35" spans="1:21">
      <c r="A35" s="31" t="s">
        <v>692</v>
      </c>
      <c r="B35" s="23" t="s">
        <v>683</v>
      </c>
      <c r="C35" s="22" t="s">
        <v>646</v>
      </c>
      <c r="D35" s="30">
        <v>5.36</v>
      </c>
      <c r="E35" s="30">
        <v>7.24</v>
      </c>
      <c r="F35" s="30">
        <v>8.74</v>
      </c>
      <c r="G35" s="30">
        <v>10.23</v>
      </c>
      <c r="H35" s="30">
        <v>11.71</v>
      </c>
      <c r="I35" s="30">
        <v>13.43</v>
      </c>
      <c r="J35" s="30">
        <v>15.57</v>
      </c>
      <c r="K35" s="30">
        <v>18.809999999999999</v>
      </c>
      <c r="L35" s="30">
        <v>24.96</v>
      </c>
      <c r="M35" s="30">
        <v>13.47</v>
      </c>
      <c r="N35" s="30">
        <v>11.48</v>
      </c>
      <c r="O35" s="30">
        <v>11.88</v>
      </c>
      <c r="P35" s="30">
        <v>17.05</v>
      </c>
      <c r="Q35" s="49">
        <v>13.98</v>
      </c>
      <c r="R35" s="49">
        <v>11.28</v>
      </c>
      <c r="S35" s="49">
        <v>14.07</v>
      </c>
      <c r="T35" s="49">
        <v>13.83</v>
      </c>
      <c r="U35" s="52">
        <v>14.45</v>
      </c>
    </row>
    <row r="36" spans="1:21">
      <c r="A36" s="22" t="s">
        <v>337</v>
      </c>
      <c r="B36" s="23" t="s">
        <v>684</v>
      </c>
      <c r="C36" s="22" t="s">
        <v>646</v>
      </c>
      <c r="D36" s="30">
        <v>5.36</v>
      </c>
      <c r="E36" s="30">
        <v>7.24</v>
      </c>
      <c r="F36" s="30">
        <v>8.74</v>
      </c>
      <c r="G36" s="30">
        <v>10.23</v>
      </c>
      <c r="H36" s="30">
        <v>11.71</v>
      </c>
      <c r="I36" s="30">
        <v>13.43</v>
      </c>
      <c r="J36" s="30">
        <v>15.57</v>
      </c>
      <c r="K36" s="30">
        <v>18.809999999999999</v>
      </c>
      <c r="L36" s="30">
        <v>24.96</v>
      </c>
      <c r="M36" s="30">
        <v>13.47</v>
      </c>
      <c r="N36" s="30">
        <v>11.48</v>
      </c>
      <c r="O36" s="30">
        <v>11.88</v>
      </c>
      <c r="P36" s="30">
        <v>17.05</v>
      </c>
      <c r="Q36" s="49">
        <v>13.98</v>
      </c>
      <c r="R36" s="49">
        <v>11.28</v>
      </c>
      <c r="S36" s="49">
        <v>14.07</v>
      </c>
      <c r="T36" s="49">
        <v>13.83</v>
      </c>
      <c r="U36" s="52">
        <v>14.45</v>
      </c>
    </row>
    <row r="37" spans="1:21">
      <c r="A37" s="32" t="s">
        <v>693</v>
      </c>
      <c r="B37" s="23" t="s">
        <v>682</v>
      </c>
      <c r="C37" s="24" t="s">
        <v>668</v>
      </c>
      <c r="D37" s="30">
        <v>6.19</v>
      </c>
      <c r="E37" s="30">
        <v>8.2200000000000006</v>
      </c>
      <c r="F37" s="30">
        <v>9.85</v>
      </c>
      <c r="G37" s="30">
        <v>11.46</v>
      </c>
      <c r="H37" s="30">
        <v>13.06</v>
      </c>
      <c r="I37" s="30">
        <v>14.94</v>
      </c>
      <c r="J37" s="30">
        <v>17.41</v>
      </c>
      <c r="K37" s="30">
        <v>21.02</v>
      </c>
      <c r="L37" s="30">
        <v>28.52</v>
      </c>
      <c r="M37" s="30">
        <v>15.54</v>
      </c>
      <c r="N37" s="30">
        <v>12.78</v>
      </c>
      <c r="O37" s="30">
        <v>14.62</v>
      </c>
      <c r="P37" s="30">
        <v>20.74</v>
      </c>
      <c r="Q37" s="49">
        <v>14.74</v>
      </c>
      <c r="R37" s="49">
        <v>12.59</v>
      </c>
      <c r="S37" s="49">
        <v>14.6</v>
      </c>
      <c r="T37" s="49">
        <v>15.01</v>
      </c>
      <c r="U37" s="52">
        <v>16.18</v>
      </c>
    </row>
    <row r="38" spans="1:21">
      <c r="A38" s="32" t="s">
        <v>694</v>
      </c>
      <c r="B38" s="23" t="s">
        <v>683</v>
      </c>
      <c r="C38" s="24" t="s">
        <v>668</v>
      </c>
      <c r="D38" s="30">
        <v>6.19</v>
      </c>
      <c r="E38" s="30">
        <v>8.2200000000000006</v>
      </c>
      <c r="F38" s="30">
        <v>9.85</v>
      </c>
      <c r="G38" s="30">
        <v>11.46</v>
      </c>
      <c r="H38" s="30">
        <v>13.06</v>
      </c>
      <c r="I38" s="30">
        <v>14.94</v>
      </c>
      <c r="J38" s="30">
        <v>17.41</v>
      </c>
      <c r="K38" s="30">
        <v>21.02</v>
      </c>
      <c r="L38" s="30">
        <v>28.52</v>
      </c>
      <c r="M38" s="30">
        <v>15.54</v>
      </c>
      <c r="N38" s="30">
        <v>12.78</v>
      </c>
      <c r="O38" s="30">
        <v>14.62</v>
      </c>
      <c r="P38" s="30">
        <v>20.74</v>
      </c>
      <c r="Q38" s="49">
        <v>14.74</v>
      </c>
      <c r="R38" s="49">
        <v>12.59</v>
      </c>
      <c r="S38" s="49">
        <v>14.6</v>
      </c>
      <c r="T38" s="49">
        <v>15.01</v>
      </c>
      <c r="U38" s="52">
        <v>16.18</v>
      </c>
    </row>
    <row r="39" spans="1:21">
      <c r="A39" s="24" t="s">
        <v>338</v>
      </c>
      <c r="B39" s="23" t="s">
        <v>684</v>
      </c>
      <c r="C39" s="24" t="s">
        <v>668</v>
      </c>
      <c r="D39" s="30">
        <v>6.19</v>
      </c>
      <c r="E39" s="30">
        <v>8.2200000000000006</v>
      </c>
      <c r="F39" s="30">
        <v>9.85</v>
      </c>
      <c r="G39" s="30">
        <v>11.46</v>
      </c>
      <c r="H39" s="30">
        <v>13.06</v>
      </c>
      <c r="I39" s="30">
        <v>14.94</v>
      </c>
      <c r="J39" s="30">
        <v>17.41</v>
      </c>
      <c r="K39" s="30">
        <v>21.02</v>
      </c>
      <c r="L39" s="30">
        <v>28.52</v>
      </c>
      <c r="M39" s="30">
        <v>15.54</v>
      </c>
      <c r="N39" s="30">
        <v>12.78</v>
      </c>
      <c r="O39" s="30">
        <v>14.62</v>
      </c>
      <c r="P39" s="30">
        <v>20.74</v>
      </c>
      <c r="Q39" s="49">
        <v>14.74</v>
      </c>
      <c r="R39" s="49">
        <v>12.59</v>
      </c>
      <c r="S39" s="49">
        <v>14.6</v>
      </c>
      <c r="T39" s="49">
        <v>15.01</v>
      </c>
      <c r="U39" s="52">
        <v>16.18</v>
      </c>
    </row>
  </sheetData>
  <autoFilter ref="A3:H33" xr:uid="{7DFD8DA5-F8EF-4677-A6A9-32C7960F52D1}"/>
  <conditionalFormatting sqref="D4:T39">
    <cfRule type="cellIs" dxfId="1" priority="1" operator="equal">
      <formula>9999</formula>
    </cfRule>
  </conditionalFormatting>
  <hyperlinks>
    <hyperlink ref="A1" location="Índice!A1" display="Índice" xr:uid="{81E55169-1C21-4D40-BA1C-A51A1C235C30}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E9284-BAD4-4278-9B8A-64BD8FFAEF56}">
  <dimension ref="A1:W11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9.140625" defaultRowHeight="12"/>
  <cols>
    <col min="1" max="2" width="12.5703125" style="17" customWidth="1"/>
    <col min="3" max="3" width="24.7109375" style="17" bestFit="1" customWidth="1"/>
    <col min="4" max="6" width="24.140625" style="17" customWidth="1"/>
    <col min="7" max="12" width="24.140625" style="2" customWidth="1"/>
    <col min="13" max="13" width="24" style="2" customWidth="1"/>
    <col min="14" max="23" width="26.140625" style="2" customWidth="1"/>
    <col min="24" max="16384" width="9.140625" style="2"/>
  </cols>
  <sheetData>
    <row r="1" spans="1:23" ht="15" customHeight="1">
      <c r="A1" s="10" t="s">
        <v>312</v>
      </c>
      <c r="B1" s="10"/>
      <c r="D1" s="18" t="s">
        <v>764</v>
      </c>
      <c r="E1" s="18" t="s">
        <v>764</v>
      </c>
      <c r="F1" s="18" t="s">
        <v>764</v>
      </c>
      <c r="G1" s="18" t="s">
        <v>764</v>
      </c>
      <c r="H1" s="18" t="s">
        <v>764</v>
      </c>
      <c r="I1" s="18" t="s">
        <v>764</v>
      </c>
      <c r="J1" s="18" t="s">
        <v>764</v>
      </c>
      <c r="K1" s="18" t="s">
        <v>764</v>
      </c>
      <c r="L1" s="18" t="s">
        <v>764</v>
      </c>
      <c r="M1" s="18" t="s">
        <v>764</v>
      </c>
      <c r="N1" s="18" t="s">
        <v>764</v>
      </c>
      <c r="O1" s="18" t="s">
        <v>764</v>
      </c>
      <c r="P1" s="18" t="s">
        <v>764</v>
      </c>
      <c r="Q1" s="18" t="s">
        <v>764</v>
      </c>
      <c r="R1" s="18" t="s">
        <v>764</v>
      </c>
      <c r="S1" s="18" t="s">
        <v>764</v>
      </c>
      <c r="T1" s="18" t="s">
        <v>764</v>
      </c>
      <c r="U1" s="18" t="s">
        <v>764</v>
      </c>
      <c r="V1" s="18" t="s">
        <v>764</v>
      </c>
      <c r="W1" s="18" t="s">
        <v>764</v>
      </c>
    </row>
    <row r="2" spans="1:23" ht="62.25" customHeight="1">
      <c r="A2" s="18" t="s">
        <v>339</v>
      </c>
      <c r="B2" s="18" t="s">
        <v>681</v>
      </c>
      <c r="C2" s="18" t="s">
        <v>329</v>
      </c>
      <c r="D2" s="26" t="s">
        <v>705</v>
      </c>
      <c r="E2" s="26" t="s">
        <v>706</v>
      </c>
      <c r="F2" s="26" t="s">
        <v>707</v>
      </c>
      <c r="G2" s="26" t="s">
        <v>708</v>
      </c>
      <c r="H2" s="26" t="s">
        <v>709</v>
      </c>
      <c r="I2" s="26" t="s">
        <v>710</v>
      </c>
      <c r="J2" s="26" t="s">
        <v>711</v>
      </c>
      <c r="K2" s="26" t="s">
        <v>712</v>
      </c>
      <c r="L2" s="26" t="s">
        <v>713</v>
      </c>
      <c r="M2" s="26" t="s">
        <v>714</v>
      </c>
      <c r="N2" s="26" t="s">
        <v>715</v>
      </c>
      <c r="O2" s="26" t="s">
        <v>716</v>
      </c>
      <c r="P2" s="26" t="s">
        <v>717</v>
      </c>
      <c r="Q2" s="26" t="s">
        <v>718</v>
      </c>
      <c r="R2" s="26" t="s">
        <v>719</v>
      </c>
      <c r="S2" s="26" t="s">
        <v>720</v>
      </c>
      <c r="T2" s="26" t="s">
        <v>721</v>
      </c>
      <c r="U2" s="26" t="s">
        <v>722</v>
      </c>
      <c r="V2" s="26" t="s">
        <v>723</v>
      </c>
      <c r="W2" s="26" t="s">
        <v>724</v>
      </c>
    </row>
    <row r="3" spans="1:23" ht="12.75" thickBot="1">
      <c r="A3" s="19"/>
      <c r="B3" s="19"/>
      <c r="C3" s="19"/>
      <c r="D3" s="44">
        <v>44531</v>
      </c>
      <c r="E3" s="44">
        <v>44531</v>
      </c>
      <c r="F3" s="44">
        <v>44531</v>
      </c>
      <c r="G3" s="44">
        <v>44531</v>
      </c>
      <c r="H3" s="44">
        <v>44531</v>
      </c>
      <c r="I3" s="44">
        <v>44531</v>
      </c>
      <c r="J3" s="44">
        <v>44531</v>
      </c>
      <c r="K3" s="44">
        <v>44531</v>
      </c>
      <c r="L3" s="44">
        <v>44531</v>
      </c>
      <c r="M3" s="44">
        <v>44531</v>
      </c>
      <c r="N3" s="44">
        <v>44531</v>
      </c>
      <c r="O3" s="44">
        <v>44531</v>
      </c>
      <c r="P3" s="44">
        <v>44531</v>
      </c>
      <c r="Q3" s="44">
        <v>44531</v>
      </c>
      <c r="R3" s="44">
        <v>44531</v>
      </c>
      <c r="S3" s="44">
        <v>44531</v>
      </c>
      <c r="T3" s="44">
        <v>44531</v>
      </c>
      <c r="U3" s="44">
        <v>44531</v>
      </c>
      <c r="V3" s="44">
        <v>44531</v>
      </c>
      <c r="W3" s="44">
        <v>44531</v>
      </c>
    </row>
    <row r="4" spans="1:23">
      <c r="A4" s="20" t="s">
        <v>1</v>
      </c>
      <c r="B4" s="21" t="s">
        <v>1</v>
      </c>
      <c r="C4" s="20" t="s">
        <v>328</v>
      </c>
      <c r="D4" s="27">
        <v>3.3</v>
      </c>
      <c r="E4" s="27">
        <v>4.8</v>
      </c>
      <c r="F4" s="27">
        <v>5.2</v>
      </c>
      <c r="G4" s="27">
        <v>6.5</v>
      </c>
      <c r="H4" s="27">
        <v>7.4</v>
      </c>
      <c r="I4" s="27">
        <v>10.199999999999999</v>
      </c>
      <c r="J4" s="27">
        <v>12.6</v>
      </c>
      <c r="K4" s="27">
        <v>15.1</v>
      </c>
      <c r="L4" s="27">
        <v>17.2</v>
      </c>
      <c r="M4" s="27">
        <v>17.600000000000001</v>
      </c>
      <c r="N4" s="34">
        <v>42.4</v>
      </c>
      <c r="O4" s="34">
        <v>26.68</v>
      </c>
      <c r="P4" s="34">
        <v>20.66</v>
      </c>
      <c r="Q4" s="34">
        <v>17.39</v>
      </c>
      <c r="R4" s="34">
        <v>15.54</v>
      </c>
      <c r="S4" s="34">
        <v>14.02</v>
      </c>
      <c r="T4" s="34">
        <v>12.75</v>
      </c>
      <c r="U4" s="34">
        <v>11.57</v>
      </c>
      <c r="V4" s="34">
        <v>10.35</v>
      </c>
      <c r="W4" s="34">
        <v>8.35</v>
      </c>
    </row>
    <row r="5" spans="1:23">
      <c r="A5" s="22" t="s">
        <v>331</v>
      </c>
      <c r="B5" s="23" t="s">
        <v>683</v>
      </c>
      <c r="C5" s="22" t="s">
        <v>342</v>
      </c>
      <c r="D5" s="28">
        <v>4.0999999999999996</v>
      </c>
      <c r="E5" s="28">
        <v>6.6</v>
      </c>
      <c r="F5" s="28">
        <v>6.5</v>
      </c>
      <c r="G5" s="28">
        <v>8</v>
      </c>
      <c r="H5" s="28">
        <v>9.1999999999999993</v>
      </c>
      <c r="I5" s="28">
        <v>11.3</v>
      </c>
      <c r="J5" s="28">
        <v>12.8</v>
      </c>
      <c r="K5" s="28">
        <v>13.7</v>
      </c>
      <c r="L5" s="28">
        <v>14.2</v>
      </c>
      <c r="M5" s="28">
        <v>13.6</v>
      </c>
      <c r="N5" s="33">
        <v>41.92</v>
      </c>
      <c r="O5" s="33">
        <v>25.86</v>
      </c>
      <c r="P5" s="33">
        <v>20</v>
      </c>
      <c r="Q5" s="33">
        <v>16.64</v>
      </c>
      <c r="R5" s="33">
        <v>14.9</v>
      </c>
      <c r="S5" s="33">
        <v>13.46</v>
      </c>
      <c r="T5" s="33">
        <v>12.23</v>
      </c>
      <c r="U5" s="33">
        <v>11.13</v>
      </c>
      <c r="V5" s="33">
        <v>9.8699999999999992</v>
      </c>
      <c r="W5" s="33">
        <v>7.98</v>
      </c>
    </row>
    <row r="6" spans="1:23">
      <c r="A6" s="22" t="s">
        <v>333</v>
      </c>
      <c r="B6" s="23" t="s">
        <v>683</v>
      </c>
      <c r="C6" s="22" t="s">
        <v>437</v>
      </c>
      <c r="D6" s="28">
        <v>3</v>
      </c>
      <c r="E6" s="28">
        <v>4.4000000000000004</v>
      </c>
      <c r="F6" s="28">
        <v>5.0999999999999996</v>
      </c>
      <c r="G6" s="28">
        <v>6.6</v>
      </c>
      <c r="H6" s="28">
        <v>7.9</v>
      </c>
      <c r="I6" s="28">
        <v>11.5</v>
      </c>
      <c r="J6" s="28">
        <v>14.3</v>
      </c>
      <c r="K6" s="28">
        <v>16.8</v>
      </c>
      <c r="L6" s="28">
        <v>16.7</v>
      </c>
      <c r="M6" s="28">
        <v>13.7</v>
      </c>
      <c r="N6" s="33">
        <v>41.5</v>
      </c>
      <c r="O6" s="33">
        <v>25.59</v>
      </c>
      <c r="P6" s="33">
        <v>20</v>
      </c>
      <c r="Q6" s="33">
        <v>16.829999999999998</v>
      </c>
      <c r="R6" s="33">
        <v>15</v>
      </c>
      <c r="S6" s="33">
        <v>13.65</v>
      </c>
      <c r="T6" s="33">
        <v>12.24</v>
      </c>
      <c r="U6" s="33">
        <v>11.1</v>
      </c>
      <c r="V6" s="33">
        <v>9.84</v>
      </c>
      <c r="W6" s="33">
        <v>7.92</v>
      </c>
    </row>
    <row r="7" spans="1:23">
      <c r="A7" s="31" t="s">
        <v>689</v>
      </c>
      <c r="B7" s="23" t="s">
        <v>683</v>
      </c>
      <c r="C7" s="22" t="s">
        <v>546</v>
      </c>
      <c r="D7" s="28">
        <v>2.4</v>
      </c>
      <c r="E7" s="28">
        <v>3.2</v>
      </c>
      <c r="F7" s="28">
        <v>3.8</v>
      </c>
      <c r="G7" s="28">
        <v>4.9000000000000004</v>
      </c>
      <c r="H7" s="28">
        <v>5.2</v>
      </c>
      <c r="I7" s="28">
        <v>7.8</v>
      </c>
      <c r="J7" s="28">
        <v>11</v>
      </c>
      <c r="K7" s="28">
        <v>15.2</v>
      </c>
      <c r="L7" s="28">
        <v>20.8</v>
      </c>
      <c r="M7" s="28">
        <v>25.6</v>
      </c>
      <c r="N7" s="33">
        <v>44.96</v>
      </c>
      <c r="O7" s="33">
        <v>30.43</v>
      </c>
      <c r="P7" s="33">
        <v>23.42</v>
      </c>
      <c r="Q7" s="33">
        <v>19.809999999999999</v>
      </c>
      <c r="R7" s="33">
        <v>17.88</v>
      </c>
      <c r="S7" s="33">
        <v>15.7</v>
      </c>
      <c r="T7" s="33">
        <v>14.06</v>
      </c>
      <c r="U7" s="33">
        <v>12.52</v>
      </c>
      <c r="V7" s="33">
        <v>11.11</v>
      </c>
      <c r="W7" s="33">
        <v>8.6999999999999993</v>
      </c>
    </row>
    <row r="8" spans="1:23">
      <c r="A8" s="22" t="s">
        <v>336</v>
      </c>
      <c r="B8" s="23" t="s">
        <v>683</v>
      </c>
      <c r="C8" s="22" t="s">
        <v>565</v>
      </c>
      <c r="D8" s="28">
        <v>3</v>
      </c>
      <c r="E8" s="28">
        <v>4.3</v>
      </c>
      <c r="F8" s="28">
        <v>5.4</v>
      </c>
      <c r="G8" s="28">
        <v>6.9</v>
      </c>
      <c r="H8" s="28">
        <v>7.9</v>
      </c>
      <c r="I8" s="28">
        <v>11.4</v>
      </c>
      <c r="J8" s="28">
        <v>14.1</v>
      </c>
      <c r="K8" s="28">
        <v>16.899999999999999</v>
      </c>
      <c r="L8" s="28">
        <v>17</v>
      </c>
      <c r="M8" s="28">
        <v>13.2</v>
      </c>
      <c r="N8" s="33">
        <v>38.869999999999997</v>
      </c>
      <c r="O8" s="33">
        <v>24.74</v>
      </c>
      <c r="P8" s="33">
        <v>18.91</v>
      </c>
      <c r="Q8" s="33">
        <v>16.600000000000001</v>
      </c>
      <c r="R8" s="33">
        <v>14.52</v>
      </c>
      <c r="S8" s="33">
        <v>13.29</v>
      </c>
      <c r="T8" s="33">
        <v>12.13</v>
      </c>
      <c r="U8" s="33">
        <v>11</v>
      </c>
      <c r="V8" s="33">
        <v>9.7100000000000009</v>
      </c>
      <c r="W8" s="33">
        <v>7.97</v>
      </c>
    </row>
    <row r="9" spans="1:23">
      <c r="A9" s="31" t="s">
        <v>690</v>
      </c>
      <c r="B9" s="23" t="s">
        <v>683</v>
      </c>
      <c r="C9" s="22" t="s">
        <v>629</v>
      </c>
      <c r="D9" s="28">
        <v>3.7</v>
      </c>
      <c r="E9" s="28">
        <v>5</v>
      </c>
      <c r="F9" s="28">
        <v>5.5</v>
      </c>
      <c r="G9" s="28">
        <v>6.9</v>
      </c>
      <c r="H9" s="28">
        <v>7.5</v>
      </c>
      <c r="I9" s="28">
        <v>10.6</v>
      </c>
      <c r="J9" s="28">
        <v>13.2</v>
      </c>
      <c r="K9" s="28">
        <v>16.100000000000001</v>
      </c>
      <c r="L9" s="28">
        <v>17.600000000000001</v>
      </c>
      <c r="M9" s="28">
        <v>13.9</v>
      </c>
      <c r="N9" s="33">
        <v>45.59</v>
      </c>
      <c r="O9" s="33">
        <v>31.73</v>
      </c>
      <c r="P9" s="33">
        <v>23.86</v>
      </c>
      <c r="Q9" s="33">
        <v>19.72</v>
      </c>
      <c r="R9" s="33">
        <v>18.09</v>
      </c>
      <c r="S9" s="33">
        <v>15.85</v>
      </c>
      <c r="T9" s="33">
        <v>14.27</v>
      </c>
      <c r="U9" s="33">
        <v>12.79</v>
      </c>
      <c r="V9" s="33">
        <v>11.03</v>
      </c>
      <c r="W9" s="33">
        <v>9.17</v>
      </c>
    </row>
    <row r="10" spans="1:23">
      <c r="A10" s="31" t="s">
        <v>692</v>
      </c>
      <c r="B10" s="23" t="s">
        <v>683</v>
      </c>
      <c r="C10" s="22" t="s">
        <v>646</v>
      </c>
      <c r="D10" s="28">
        <v>3.6</v>
      </c>
      <c r="E10" s="28">
        <v>5.5</v>
      </c>
      <c r="F10" s="28">
        <v>5.8</v>
      </c>
      <c r="G10" s="28">
        <v>6.1</v>
      </c>
      <c r="H10" s="28">
        <v>6.1</v>
      </c>
      <c r="I10" s="28">
        <v>11.8</v>
      </c>
      <c r="J10" s="28">
        <v>12</v>
      </c>
      <c r="K10" s="28">
        <v>12.9</v>
      </c>
      <c r="L10" s="28">
        <v>16.3</v>
      </c>
      <c r="M10" s="28">
        <v>19.899999999999999</v>
      </c>
      <c r="N10" s="33">
        <v>35.83</v>
      </c>
      <c r="O10" s="33">
        <v>20.6</v>
      </c>
      <c r="P10" s="33">
        <v>16.649999999999999</v>
      </c>
      <c r="Q10" s="33">
        <v>14.41</v>
      </c>
      <c r="R10" s="33">
        <v>13.33</v>
      </c>
      <c r="S10" s="33">
        <v>12.24</v>
      </c>
      <c r="T10" s="33">
        <v>11.53</v>
      </c>
      <c r="U10" s="33">
        <v>11.26</v>
      </c>
      <c r="V10" s="33">
        <v>10.41</v>
      </c>
      <c r="W10" s="33">
        <v>8.5299999999999994</v>
      </c>
    </row>
    <row r="11" spans="1:23">
      <c r="A11" s="32" t="s">
        <v>694</v>
      </c>
      <c r="B11" s="23" t="s">
        <v>683</v>
      </c>
      <c r="C11" s="24" t="s">
        <v>668</v>
      </c>
      <c r="D11" s="28">
        <v>3.2</v>
      </c>
      <c r="E11" s="28">
        <v>5</v>
      </c>
      <c r="F11" s="28">
        <v>5.0999999999999996</v>
      </c>
      <c r="G11" s="28">
        <v>5.6</v>
      </c>
      <c r="H11" s="28">
        <v>5.8</v>
      </c>
      <c r="I11" s="28">
        <v>9.5</v>
      </c>
      <c r="J11" s="28">
        <v>11.4</v>
      </c>
      <c r="K11" s="28">
        <v>13.8</v>
      </c>
      <c r="L11" s="28">
        <v>18.100000000000001</v>
      </c>
      <c r="M11" s="28">
        <v>22.5</v>
      </c>
      <c r="N11" s="33">
        <v>45.68</v>
      </c>
      <c r="O11" s="33">
        <v>27.51</v>
      </c>
      <c r="P11" s="33">
        <v>22.01</v>
      </c>
      <c r="Q11" s="33">
        <v>18.170000000000002</v>
      </c>
      <c r="R11" s="33">
        <v>16.600000000000001</v>
      </c>
      <c r="S11" s="33">
        <v>15.13</v>
      </c>
      <c r="T11" s="33">
        <v>13.57</v>
      </c>
      <c r="U11" s="33">
        <v>12.12</v>
      </c>
      <c r="V11" s="33">
        <v>10.76</v>
      </c>
      <c r="W11" s="33">
        <v>9.2799999999999994</v>
      </c>
    </row>
  </sheetData>
  <autoFilter ref="A3:H11" xr:uid="{7DFD8DA5-F8EF-4677-A6A9-32C7960F52D1}"/>
  <conditionalFormatting sqref="D4:M11">
    <cfRule type="cellIs" dxfId="0" priority="1" operator="equal">
      <formula>9999</formula>
    </cfRule>
  </conditionalFormatting>
  <hyperlinks>
    <hyperlink ref="A1" location="Índice!A1" display="Índice" xr:uid="{F1787593-EAA5-4B6B-9B0D-DC8EDC8E5C72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"/>
  <sheetViews>
    <sheetView showGridLines="0" zoomScaleNormal="100" workbookViewId="0"/>
  </sheetViews>
  <sheetFormatPr defaultColWidth="9.140625" defaultRowHeight="12.75" customHeight="1"/>
  <cols>
    <col min="1" max="1" width="9.85546875" style="1" customWidth="1"/>
    <col min="2" max="16384" width="9.140625" style="1"/>
  </cols>
  <sheetData>
    <row r="1" spans="1:1" ht="12.75" customHeight="1">
      <c r="A1" s="9" t="s">
        <v>312</v>
      </c>
    </row>
    <row r="2" spans="1:1" ht="12.75" customHeight="1">
      <c r="A2" s="3" t="str">
        <f>Índice!B4</f>
        <v>Figura 2. Valor mediano da taxa de esforço do crédito para habitação permanente, Portugal, NUTS III e município, dezembro 2021</v>
      </c>
    </row>
    <row r="3" spans="1:1" ht="12.75" customHeight="1">
      <c r="A3" s="13" t="s">
        <v>305</v>
      </c>
    </row>
  </sheetData>
  <hyperlinks>
    <hyperlink ref="A1" location="Índice!A1" display="Índice" xr:uid="{00000000-0004-0000-0100-000000000000}"/>
    <hyperlink ref="A3" location="Dados_MN!E1" display="Dados" xr:uid="{E97B3FD0-E566-4AA4-AE26-2B2E454BA34C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312</v>
      </c>
    </row>
    <row r="2" spans="1:10" ht="12.75" customHeight="1">
      <c r="A2" s="3" t="str">
        <f>Índice!B5</f>
        <v>Figura 3. Decis da taxa de esforço do crédito para habitação permanente, Portugal e NUTS III, dezembro 2021</v>
      </c>
    </row>
    <row r="3" spans="1:10" s="8" customFormat="1" ht="12.75" customHeight="1">
      <c r="A3" s="13" t="s">
        <v>305</v>
      </c>
    </row>
    <row r="4" spans="1:10" ht="12.75" customHeight="1">
      <c r="A4" s="11"/>
    </row>
    <row r="13" spans="1:10" ht="12.75" customHeight="1">
      <c r="J13" s="5"/>
    </row>
    <row r="40" spans="1:1" s="3" customFormat="1" ht="12.75" customHeight="1">
      <c r="A40" s="15"/>
    </row>
  </sheetData>
  <hyperlinks>
    <hyperlink ref="A1" location="Índice!A1" display="Índice" xr:uid="{00000000-0004-0000-0300-000000000000}"/>
    <hyperlink ref="A3" location="Dados_N3!D1" display="Dados" xr:uid="{C8B90647-E291-4C86-9694-951B69120E2A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312</v>
      </c>
    </row>
    <row r="2" spans="1:10" ht="12.75" customHeight="1">
      <c r="A2" s="3" t="str">
        <f>Índice!B6</f>
        <v>Figura 4. Decil 9 da taxa de esforço do crédito para habitação permanente, NUTS III, dezembro 2021</v>
      </c>
    </row>
    <row r="3" spans="1:10" s="8" customFormat="1" ht="12.75" customHeight="1">
      <c r="A3" s="13" t="s">
        <v>305</v>
      </c>
    </row>
    <row r="4" spans="1:10" ht="12.75" customHeight="1">
      <c r="A4" s="11"/>
    </row>
    <row r="13" spans="1:10" ht="12.75" customHeight="1">
      <c r="J13" s="5"/>
    </row>
    <row r="30" spans="1:1" s="3" customFormat="1" ht="12.75" customHeight="1">
      <c r="A30" s="15"/>
    </row>
    <row r="40" spans="1:1" ht="12.75" customHeight="1">
      <c r="A40" s="15"/>
    </row>
  </sheetData>
  <hyperlinks>
    <hyperlink ref="A1" location="Índice!A1" display="Índice" xr:uid="{00000000-0004-0000-0400-000000000000}"/>
    <hyperlink ref="A3" location="Dados_N3!L1" display="Dados" xr:uid="{0CE72917-8FA2-41A5-9007-89C3A87C98E5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37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312</v>
      </c>
    </row>
    <row r="2" spans="1:10" ht="12.75" customHeight="1">
      <c r="A2" s="3" t="str">
        <f>Índice!B7</f>
        <v>Figura 5. Decil 8 da taxa de esforço do crédito para habitação permanente, Portugal, NUTS III e município, dezembro 2021</v>
      </c>
    </row>
    <row r="3" spans="1:10" s="8" customFormat="1" ht="12.75" customHeight="1">
      <c r="A3" s="13" t="s">
        <v>305</v>
      </c>
    </row>
    <row r="4" spans="1:10" ht="12.75" customHeight="1">
      <c r="A4" s="11"/>
    </row>
    <row r="13" spans="1:10" ht="12.75" customHeight="1">
      <c r="J13" s="5"/>
    </row>
    <row r="37" spans="1:1" s="3" customFormat="1" ht="12.75" customHeight="1">
      <c r="A37" s="15"/>
    </row>
  </sheetData>
  <hyperlinks>
    <hyperlink ref="A1" location="Índice!A1" display="Índice" xr:uid="{00000000-0004-0000-0500-000000000000}"/>
    <hyperlink ref="A3" location="Dados_MN!F1" display="Dados" xr:uid="{64B8BB23-AB7C-4BB0-BBED-7A2741065072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9E131-E7A8-4DBC-89A5-2900E8D7AB68}">
  <dimension ref="A1:J40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312</v>
      </c>
    </row>
    <row r="2" spans="1:10" ht="12.75" customHeight="1">
      <c r="A2" s="3" t="str">
        <f>Índice!B8</f>
        <v>Figura 6. Distribuição dos mutuários (eixo da esquerda) e mediana da taxa de esforço do crédito para habitação permanente (eixo da direita) segundo o decil do rendimento bruto declarado deduzido do IRS liquidado por sujeito passivo, Portugal, dezembro 2021</v>
      </c>
    </row>
    <row r="3" spans="1:10" s="8" customFormat="1" ht="12.75" customHeight="1">
      <c r="A3" s="13" t="s">
        <v>305</v>
      </c>
    </row>
    <row r="4" spans="1:10" ht="12.75" customHeight="1">
      <c r="A4" s="11"/>
    </row>
    <row r="13" spans="1:10" ht="12.75" customHeight="1">
      <c r="J13" s="5"/>
    </row>
    <row r="30" spans="1:1" s="3" customFormat="1" ht="12.75" customHeight="1">
      <c r="A30" s="15"/>
    </row>
    <row r="40" spans="1:1" ht="12.75" customHeight="1">
      <c r="A40" s="15"/>
    </row>
  </sheetData>
  <hyperlinks>
    <hyperlink ref="A1" location="Índice!A1" display="Índice" xr:uid="{32C39E16-0574-431E-8239-EDFA8058D727}"/>
    <hyperlink ref="A3" location="Dados_N2!D1" display="Dados" xr:uid="{92593C23-261A-4962-B0A4-2308754847DE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A6023-968F-4CDB-B437-D401F23C9606}">
  <dimension ref="A1:O76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5" ht="12.75" customHeight="1">
      <c r="A1" s="9" t="s">
        <v>312</v>
      </c>
    </row>
    <row r="2" spans="1:15" ht="12.75" customHeight="1">
      <c r="A2" s="3" t="str">
        <f>Índice!B9</f>
        <v>Figura 7. Distribuição dos mutuários (eixo da esquerda) e mediana da taxa de esforço do crédito para habitação permanente (eixo da direita) segundo o decil do rendimento bruto declarado deduzido do IRS liquidado por sujeito passivo, NUTS II, dezembro 2021</v>
      </c>
    </row>
    <row r="3" spans="1:15" s="8" customFormat="1" ht="12.75" customHeight="1">
      <c r="A3" s="13" t="s">
        <v>305</v>
      </c>
    </row>
    <row r="4" spans="1:15" ht="12.75" customHeight="1">
      <c r="A4" s="11"/>
    </row>
    <row r="5" spans="1:15" ht="12.75" customHeight="1">
      <c r="A5" s="43" t="s">
        <v>725</v>
      </c>
      <c r="B5" s="43"/>
      <c r="C5" s="43"/>
      <c r="D5" s="43"/>
      <c r="E5" s="43"/>
      <c r="F5" s="43"/>
      <c r="G5" s="43"/>
      <c r="I5" s="43" t="s">
        <v>726</v>
      </c>
      <c r="J5" s="43"/>
      <c r="K5" s="43"/>
      <c r="L5" s="43"/>
      <c r="M5" s="43"/>
      <c r="N5" s="43"/>
      <c r="O5" s="43"/>
    </row>
    <row r="6" spans="1:15" ht="12.75" customHeight="1">
      <c r="A6" s="35"/>
      <c r="B6" s="35"/>
    </row>
    <row r="13" spans="1:15" ht="12.75" customHeight="1">
      <c r="J13" s="5"/>
    </row>
    <row r="23" spans="1:15" ht="12.75" customHeight="1">
      <c r="A23" s="43" t="s">
        <v>727</v>
      </c>
      <c r="B23" s="43"/>
      <c r="C23" s="43"/>
      <c r="D23" s="43"/>
      <c r="E23" s="43"/>
      <c r="F23" s="43"/>
      <c r="G23" s="43"/>
      <c r="I23" s="43" t="s">
        <v>728</v>
      </c>
      <c r="J23" s="43"/>
      <c r="K23" s="43"/>
      <c r="L23" s="43"/>
      <c r="M23" s="43"/>
      <c r="N23" s="43"/>
      <c r="O23" s="43"/>
    </row>
    <row r="30" spans="1:15" s="3" customFormat="1" ht="12.75" customHeight="1">
      <c r="A30" s="15"/>
    </row>
    <row r="40" spans="1:15" ht="12.75" customHeight="1">
      <c r="A40" s="15"/>
    </row>
    <row r="41" spans="1:15" ht="12.75" customHeight="1">
      <c r="A41" s="43" t="s">
        <v>729</v>
      </c>
      <c r="B41" s="43"/>
      <c r="C41" s="43"/>
      <c r="D41" s="43"/>
      <c r="E41" s="43"/>
      <c r="F41" s="43"/>
      <c r="G41" s="43"/>
      <c r="I41" s="43" t="s">
        <v>730</v>
      </c>
      <c r="J41" s="43"/>
      <c r="K41" s="43"/>
      <c r="L41" s="43"/>
      <c r="M41" s="43"/>
      <c r="N41" s="43"/>
      <c r="O41" s="43"/>
    </row>
    <row r="60" spans="1:15" ht="12.75" customHeight="1">
      <c r="A60" s="43" t="s">
        <v>731</v>
      </c>
      <c r="B60" s="43"/>
      <c r="C60" s="43"/>
      <c r="D60" s="43"/>
      <c r="E60" s="43"/>
      <c r="F60" s="43"/>
      <c r="G60" s="43"/>
      <c r="I60" s="43"/>
      <c r="J60" s="43"/>
      <c r="K60" s="43"/>
      <c r="L60" s="43"/>
      <c r="M60" s="43"/>
      <c r="N60" s="43"/>
      <c r="O60" s="43"/>
    </row>
    <row r="61" spans="1:15" ht="12.75" customHeight="1" thickBot="1"/>
    <row r="62" spans="1:15" ht="12.75" customHeight="1" thickBot="1">
      <c r="K62" s="36" t="s">
        <v>732</v>
      </c>
      <c r="L62" s="37" t="s">
        <v>733</v>
      </c>
    </row>
    <row r="63" spans="1:15" ht="12.75" customHeight="1" thickBot="1">
      <c r="K63" s="38">
        <v>1</v>
      </c>
      <c r="L63" s="39">
        <v>4302</v>
      </c>
    </row>
    <row r="64" spans="1:15" ht="12.75" customHeight="1" thickBot="1">
      <c r="K64" s="38">
        <v>2</v>
      </c>
      <c r="L64" s="39">
        <v>6082</v>
      </c>
    </row>
    <row r="65" spans="9:14" ht="12.75" customHeight="1" thickBot="1">
      <c r="K65" s="38">
        <v>3</v>
      </c>
      <c r="L65" s="39">
        <v>7714</v>
      </c>
    </row>
    <row r="66" spans="9:14" ht="12.75" customHeight="1" thickBot="1">
      <c r="K66" s="38">
        <v>4</v>
      </c>
      <c r="L66" s="39">
        <v>9168</v>
      </c>
    </row>
    <row r="67" spans="9:14" ht="12.75" customHeight="1" thickBot="1">
      <c r="K67" s="38">
        <v>5</v>
      </c>
      <c r="L67" s="39">
        <v>10128</v>
      </c>
    </row>
    <row r="68" spans="9:14" ht="12.75" customHeight="1" thickBot="1">
      <c r="K68" s="38">
        <v>6</v>
      </c>
      <c r="L68" s="39">
        <v>11675</v>
      </c>
    </row>
    <row r="69" spans="9:14" ht="12.75" customHeight="1" thickBot="1">
      <c r="K69" s="38">
        <v>7</v>
      </c>
      <c r="L69" s="39">
        <v>13768</v>
      </c>
    </row>
    <row r="70" spans="9:14" ht="12.75" customHeight="1" thickBot="1">
      <c r="K70" s="38">
        <v>8</v>
      </c>
      <c r="L70" s="39">
        <v>17057</v>
      </c>
    </row>
    <row r="71" spans="9:14" ht="12.75" customHeight="1" thickBot="1">
      <c r="K71" s="38">
        <v>9</v>
      </c>
      <c r="L71" s="40" t="s">
        <v>734</v>
      </c>
    </row>
    <row r="73" spans="9:14" ht="12.75" customHeight="1">
      <c r="I73" s="42" t="s">
        <v>735</v>
      </c>
      <c r="J73" s="42"/>
      <c r="K73" s="42"/>
      <c r="L73" s="42"/>
      <c r="M73" s="42"/>
      <c r="N73" s="42"/>
    </row>
    <row r="74" spans="9:14" ht="12.75" customHeight="1">
      <c r="I74" s="42"/>
      <c r="J74" s="42"/>
      <c r="K74" s="42"/>
      <c r="L74" s="42"/>
      <c r="M74" s="42"/>
      <c r="N74" s="42"/>
    </row>
    <row r="75" spans="9:14" ht="12.75" customHeight="1">
      <c r="I75" s="42"/>
      <c r="J75" s="42"/>
      <c r="K75" s="42"/>
      <c r="L75" s="42"/>
      <c r="M75" s="42"/>
      <c r="N75" s="42"/>
    </row>
    <row r="76" spans="9:14" ht="12.75" customHeight="1">
      <c r="I76" s="42"/>
      <c r="J76" s="42"/>
      <c r="K76" s="42"/>
      <c r="L76" s="42"/>
      <c r="M76" s="42"/>
      <c r="N76" s="42"/>
    </row>
  </sheetData>
  <mergeCells count="9">
    <mergeCell ref="I73:N76"/>
    <mergeCell ref="I5:O5"/>
    <mergeCell ref="A23:G23"/>
    <mergeCell ref="I23:O23"/>
    <mergeCell ref="A41:G41"/>
    <mergeCell ref="I41:O41"/>
    <mergeCell ref="A60:G60"/>
    <mergeCell ref="I60:O60"/>
    <mergeCell ref="A5:G5"/>
  </mergeCells>
  <hyperlinks>
    <hyperlink ref="A1" location="Índice!A1" display="Índice" xr:uid="{670AF7B2-DA04-4152-BC42-08992A1E6A5D}"/>
    <hyperlink ref="A3" location="Dados_N2!D1" display="Dados" xr:uid="{DB6DA2D4-D406-4D89-B9F1-D5DDC286769C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75030-3B99-49A3-9567-F81AE66812EA}">
  <dimension ref="A1:J37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9" t="s">
        <v>312</v>
      </c>
    </row>
    <row r="2" spans="1:10" ht="12.75" customHeight="1">
      <c r="A2" s="3" t="str">
        <f>Índice!B10</f>
        <v>Figura 8. Valor mediano da taxa de esforço do crédito para habitação permanente por escalões etários, Portugal e NUTS III, dezembro 2021</v>
      </c>
    </row>
    <row r="3" spans="1:10" s="8" customFormat="1" ht="12.75" customHeight="1">
      <c r="A3" s="13" t="s">
        <v>305</v>
      </c>
    </row>
    <row r="4" spans="1:10" ht="12.75" customHeight="1">
      <c r="A4" s="11"/>
    </row>
    <row r="13" spans="1:10" ht="12.75" customHeight="1">
      <c r="J13" s="5"/>
    </row>
    <row r="37" spans="1:1" s="3" customFormat="1" ht="12.75" customHeight="1">
      <c r="A37" s="15"/>
    </row>
  </sheetData>
  <hyperlinks>
    <hyperlink ref="A1" location="Índice!A1" display="Índice" xr:uid="{69D5A9E4-4E6B-4BCA-A09D-B858B9D8A5A3}"/>
    <hyperlink ref="A3" location="Dados_N3!M1" display="Dados" xr:uid="{FB5E0BB5-7785-441E-BCA6-33B4F165B7A2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Índice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Figura 8</vt:lpstr>
      <vt:lpstr>Figura 9</vt:lpstr>
      <vt:lpstr>Figura 10</vt:lpstr>
      <vt:lpstr>Figura 11</vt:lpstr>
      <vt:lpstr>Figura 12</vt:lpstr>
      <vt:lpstr>Figura 13</vt:lpstr>
      <vt:lpstr>Figura 14</vt:lpstr>
      <vt:lpstr>Figura 15</vt:lpstr>
      <vt:lpstr>Figura 16</vt:lpstr>
      <vt:lpstr>Figura 17</vt:lpstr>
      <vt:lpstr>Dados_MN</vt:lpstr>
      <vt:lpstr>Dados_N3</vt:lpstr>
      <vt:lpstr>Dados_N2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Rita Santos</cp:lastModifiedBy>
  <cp:lastPrinted>2019-01-24T14:59:35Z</cp:lastPrinted>
  <dcterms:created xsi:type="dcterms:W3CDTF">2003-07-11T10:39:33Z</dcterms:created>
  <dcterms:modified xsi:type="dcterms:W3CDTF">2023-11-28T17:41:31Z</dcterms:modified>
</cp:coreProperties>
</file>