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netfiles.int.ine.pt\areas\lsb\DES_GBV\ISEPP 2022\25 DIVULGAÇÃO\DESTAQUE\"/>
    </mc:Choice>
  </mc:AlternateContent>
  <xr:revisionPtr revIDLastSave="0" documentId="13_ncr:1_{D6958231-6E48-4B89-9670-E7E51DDBF4AD}" xr6:coauthVersionLast="47" xr6:coauthVersionMax="47" xr10:uidLastSave="{00000000-0000-0000-0000-000000000000}"/>
  <bookViews>
    <workbookView xWindow="-110" yWindow="-110" windowWidth="19420" windowHeight="10300" tabRatio="921" xr2:uid="{AEDD408F-B09B-4ECC-A32F-A8860E11B292}"/>
  </bookViews>
  <sheets>
    <sheet name="List of Tables" sheetId="19" r:id="rId1"/>
    <sheet name="Methodological Note" sheetId="27" r:id="rId2"/>
    <sheet name="Table 1" sheetId="18" r:id="rId3"/>
    <sheet name="Table 2" sheetId="4" r:id="rId4"/>
    <sheet name="Table 3" sheetId="2" r:id="rId5"/>
    <sheet name="Table 4" sheetId="3" r:id="rId6"/>
    <sheet name="Table 5" sheetId="9" r:id="rId7"/>
    <sheet name="Table 6" sheetId="10" r:id="rId8"/>
    <sheet name="Table 7" sheetId="11" r:id="rId9"/>
    <sheet name="Table 8" sheetId="12" r:id="rId10"/>
    <sheet name="Table 9" sheetId="13" r:id="rId11"/>
    <sheet name="Table 10" sheetId="14" r:id="rId12"/>
    <sheet name="Table 11" sheetId="15" r:id="rId13"/>
    <sheet name="Table 12" sheetId="16" r:id="rId14"/>
    <sheet name="Table 13" sheetId="17" r:id="rId15"/>
    <sheet name="Table 14" sheetId="20" r:id="rId16"/>
    <sheet name="Table 15" sheetId="21" r:id="rId17"/>
    <sheet name="Table 16" sheetId="22" r:id="rId18"/>
  </sheets>
  <definedNames>
    <definedName name="_ftnref1" localSheetId="1">'Methodological Note'!$A$7</definedName>
    <definedName name="_ftnref2" localSheetId="1">'Methodological Note'!#REF!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9" l="1"/>
  <c r="A17" i="19"/>
  <c r="A16" i="19"/>
  <c r="A15" i="19"/>
  <c r="A14" i="19"/>
  <c r="A13" i="19"/>
  <c r="A12" i="19"/>
  <c r="A11" i="19"/>
  <c r="A10" i="19"/>
  <c r="A9" i="19"/>
  <c r="A8" i="19"/>
  <c r="A7" i="19"/>
  <c r="A6" i="19"/>
  <c r="A5" i="19"/>
  <c r="A4" i="19"/>
  <c r="A3" i="19"/>
</calcChain>
</file>

<file path=xl/sharedStrings.xml><?xml version="1.0" encoding="utf-8"?>
<sst xmlns="http://schemas.openxmlformats.org/spreadsheetml/2006/main" count="349" uniqueCount="92">
  <si>
    <t>Portugal</t>
  </si>
  <si>
    <t>%</t>
  </si>
  <si>
    <t>Total</t>
  </si>
  <si>
    <t>1,1 §</t>
  </si>
  <si>
    <t>Male</t>
  </si>
  <si>
    <t>Female</t>
  </si>
  <si>
    <t>MALE</t>
  </si>
  <si>
    <t>FEMALE</t>
  </si>
  <si>
    <t>Thousands</t>
  </si>
  <si>
    <r>
      <t>Note</t>
    </r>
    <r>
      <rPr>
        <sz val="8"/>
        <color theme="1"/>
        <rFont val="Calibri"/>
        <family val="2"/>
        <scheme val="minor"/>
      </rPr>
      <t>: Due to rounding issues and non-response situations, the totals may not correspond to the sum of the parts.</t>
    </r>
  </si>
  <si>
    <r>
      <t>Notes</t>
    </r>
    <r>
      <rPr>
        <sz val="8"/>
        <color theme="1"/>
        <rFont val="Calibri"/>
        <family val="2"/>
        <scheme val="minor"/>
      </rPr>
      <t>: Due to rounding issues and non-response situations, the totals may not correspond to the sum of the parts.</t>
    </r>
  </si>
  <si>
    <r>
      <t>Notes</t>
    </r>
    <r>
      <rPr>
        <sz val="8"/>
        <rFont val="Calibri"/>
        <family val="2"/>
        <scheme val="minor"/>
      </rPr>
      <t>: Due to rounding issues and non-response situations, the totals may not correspond to the sum of the parts.</t>
    </r>
  </si>
  <si>
    <r>
      <t>Notes:</t>
    </r>
    <r>
      <rPr>
        <sz val="8"/>
        <rFont val="Calibri"/>
        <family val="2"/>
        <scheme val="minor"/>
      </rPr>
      <t xml:space="preserve"> Due to rounding issues and non-response situations, the totals may not correspond to the sum of the parts.</t>
    </r>
  </si>
  <si>
    <r>
      <t>Note</t>
    </r>
    <r>
      <rPr>
        <sz val="8"/>
        <rFont val="Calibri"/>
        <family val="2"/>
        <scheme val="minor"/>
      </rPr>
      <t>: Due to rounding issues and non-response situations, the totals may not correspond to the sum of the parts.</t>
    </r>
  </si>
  <si>
    <t>Psychological, physical (including threats) or sexual violence</t>
  </si>
  <si>
    <t>Physical (including threats) or sexual violence</t>
  </si>
  <si>
    <t>Psychological violence</t>
  </si>
  <si>
    <t>Physical (including threats and not sexual) violence</t>
  </si>
  <si>
    <t>Sexual violence</t>
  </si>
  <si>
    <t>Rape</t>
  </si>
  <si>
    <t>Last 5 years</t>
  </si>
  <si>
    <t>Last 12 months</t>
  </si>
  <si>
    <t>More than 5 years</t>
  </si>
  <si>
    <t>Perpetrators - male</t>
  </si>
  <si>
    <t>Co-worker – male</t>
  </si>
  <si>
    <t>Boss - male</t>
  </si>
  <si>
    <t>Other work-related - male</t>
  </si>
  <si>
    <t>Current partner</t>
  </si>
  <si>
    <t>Former partner</t>
  </si>
  <si>
    <r>
      <t>Table 1</t>
    </r>
    <r>
      <rPr>
        <sz val="11"/>
        <rFont val="Calibri"/>
        <family val="2"/>
        <scheme val="minor"/>
      </rPr>
      <t xml:space="preserve">: </t>
    </r>
    <r>
      <rPr>
        <b/>
        <sz val="11"/>
        <rFont val="Calibri"/>
        <family val="2"/>
        <scheme val="minor"/>
      </rPr>
      <t>Ever-partnered people aged 18 to 74 who have experienced violence by an intimate partner, by Sex and Type of violence, 2022</t>
    </r>
  </si>
  <si>
    <t>Table 2: People aged 18 to 74, with current and former partner, who have experienced intimate partner violence, by Sex, Type of partner and Type of violence, 2022</t>
  </si>
  <si>
    <t>Table 3: Ever-partnered people aged 18 to 74 who have experienced psychological, physical (including threats) or sexual violence by an intimate partner, by Sex and Occurrence of the last episode, 2022</t>
  </si>
  <si>
    <t>Table 4: Ever-partnered people aged 18 to 74 who have experienced psychological, physical (including threats) or sexual violence by an intimate partner, by Sex and Age group, 2022</t>
  </si>
  <si>
    <t>Table 5: People aged 18 to 74 who have experienced violence by a non-partner, by Sex and Type of violence, 2022</t>
  </si>
  <si>
    <t>Table 6: People aged 18 to 74 who have experienced physical (including threats) or sexual violence by a non-partner, by Sex and Occurrence of the last episode, 2022</t>
  </si>
  <si>
    <t>Table 7: People aged 18 to 74 who have experienced physical (including threats) or sexual violence by a non-partner, by Sex and Age group, 2022</t>
  </si>
  <si>
    <t>Table 8: People aged 18 to 74 who have experienced violence by a domestic perpetrator, by Sex and Type of violence, 2022</t>
  </si>
  <si>
    <t>Table 9: People aged 18 to 74 who have experienced physical (including threats) or sexual violence by a domestic perpetrator, by Sex and Occurrence of the last episode, 2022</t>
  </si>
  <si>
    <t>Table 10: People aged 18 to 74 who have experienced physical (including threats) or sexual violence by a domestic perpetrator, by Sex and Age Group, 2022</t>
  </si>
  <si>
    <t>Table 11: People aged 18 to 74 who have experienced violence during adulthood, by partners or non-partners, by Sex and Type of violence, 2022</t>
  </si>
  <si>
    <t>Table 12: People aged 18 to 74 who have experienced physical (including threats) or sexual violence during adulthood, by partners or non-partners, by Sex and Occurrence of the last episode, 2022</t>
  </si>
  <si>
    <t>Table 13: People aged 18 to 74 who have experienced physical (including threats) or sexual violence during adulthood, by partners or non-partners, by Sex and Age group, 2022</t>
  </si>
  <si>
    <t>Table 14: Ever-working people aged 18 to 74, who have experienced sexual harassment at work, by Sex and Occurrence of the last episode, 2022</t>
  </si>
  <si>
    <t>Table 15: Ever-working people aged 18 to 74, who have experienced sexual harassment at work, by Sex and Age group, 2022</t>
  </si>
  <si>
    <t>Table 16: Ever-working people aged 18 to 74, who have experienced sexual harassment at work, by Sex and Type of male perpetrator, 2022</t>
  </si>
  <si>
    <t>LIST OF TABLES</t>
  </si>
  <si>
    <t>List of Tables'</t>
  </si>
  <si>
    <t xml:space="preserve"> § - Quality standard deviation/Extremely unreliable value.</t>
  </si>
  <si>
    <t xml:space="preserve">   Non-partner violence refers to experiences of violence with people other than spouses or boyfriends/girlfriends or partners from the age of 15.</t>
  </si>
  <si>
    <t xml:space="preserve">   Domestic perpetrators include spouses or boyfriends/girlfriends or partners, as well as family members and other people who live or have lived in the same household as the victim at the time of the aggression. </t>
  </si>
  <si>
    <t xml:space="preserve">  Non-partner violence refers to experiences of violence with people other than spouses or boyfriends/girlfriends or partners from the age of 15.</t>
  </si>
  <si>
    <r>
      <rPr>
        <b/>
        <sz val="8"/>
        <rFont val="Calibri"/>
        <family val="2"/>
      </rPr>
      <t>Source</t>
    </r>
    <r>
      <rPr>
        <sz val="8"/>
        <rFont val="Calibri"/>
        <family val="2"/>
      </rPr>
      <t xml:space="preserve">: Statistics Portugal, Survey on Safety in Public and Private Spaces, 2022. </t>
    </r>
  </si>
  <si>
    <r>
      <rPr>
        <b/>
        <sz val="8"/>
        <color theme="1"/>
        <rFont val="Calibri"/>
        <family val="2"/>
        <scheme val="minor"/>
      </rPr>
      <t>Notes:</t>
    </r>
    <r>
      <rPr>
        <sz val="8"/>
        <color theme="1"/>
        <rFont val="Calibri"/>
        <family val="2"/>
        <scheme val="minor"/>
      </rPr>
      <t xml:space="preserve"> People with current partner - includes people who reported having current spouse or boyfriend/girlfriend or partner (regardless of whether they had former spouses or boyfriends/girlfriends or partners).
                People with former partner - includes people who reported having former spouses or boyfriends/girlfriends or partners (regardless of whether they have current spouse or boyfriend/girlfriend or partner).</t>
    </r>
  </si>
  <si>
    <t xml:space="preserve">  People with partner - includes people who have current spouses or boyfriend/girlfriend and/or former spouses or boyfriends/girlfriends.</t>
  </si>
  <si>
    <t>18-24</t>
  </si>
  <si>
    <t>25-34</t>
  </si>
  <si>
    <t>35-44</t>
  </si>
  <si>
    <t>45-54</t>
  </si>
  <si>
    <t>55-64</t>
  </si>
  <si>
    <t>65-74</t>
  </si>
  <si>
    <r>
      <rPr>
        <b/>
        <sz val="11"/>
        <color rgb="FFDC9E1F"/>
        <rFont val="Calibri"/>
        <family val="2"/>
        <scheme val="minor"/>
      </rPr>
      <t>METHODOLOGICAL NOTE</t>
    </r>
    <r>
      <rPr>
        <sz val="11"/>
        <color theme="1"/>
        <rFont val="Calibri"/>
        <family val="2"/>
        <scheme val="minor"/>
      </rPr>
      <t xml:space="preserve">
The Survey on Safety in Public and Private Spaces (ISEPP), carried out in 2022, aims to contribute to the consolidation of a European statistical information system on gender-based violence and domestic violence. It is a statistical operation funded by the European Commission (EC), and is part of the European Statistical Programme for 2021-2027. 
Combating gender-based violence and domestic violence and improving knowledge on the subject to support the definition of policy measures is a priority of the EC, expressed in particular in the Strategic Engagement for Gender Equality 2016-2019 and, more recently, in the European Strategy for Gender Equality 2020-2025.
This issue has also received particular attention at national level, requiring data to define and monitor policy measures in this area. In particular, the Action Plan for Preventing and Combating Violence Against Women and Domestic Violence (PAVMVD), which is part of the National Strategy for Equality and Non-Discrimination (ENIND) - Portugal + Igual , sets out major global and structural action targets until 2030 for the pursuit of equality and non-discrimination, defining strategic and specific objectives in terms of preventing and combating all forms of violence against women, gender-based violence and domestic violence.
In addition, article 11 of the 2011 Istanbul Convention, to which Portugal has been a signatory since 2013, introduces the obligation to regularly collect data on gender-based violence and domestic violence through population surveys covering all the forms of violence mentioned in the Convention (physical, sexual, psychological and economic).
In this context, a Eurostat working group was set up, in which Portugal is represented by Statistics Portugal, to develop a Europe-wide survey focussing on gender-based violence issues. The aim of this working group was to develop and test the methodology of a population survey to collect representative statistics on the prevalence and characterisation of gender-based violence in the Member States, in line with the requirements set out in the Istanbul Convention.
To this end, a pilot survey was carried out in 2019 to test the methodology in terms of interview methods and scope (rural and urban areas; men and women; and the adult population, with no upper age limit). The reference population for the pilot survey consisted of individuals aged 18 and over living in three regions: Norte, Centro and Área Metropolitana de Lisboa. Three interview modes were tested: CAPI (Computer Assisted Personal Interview); CATI (Computer Assisted Telephone Interview); and CAWI (Computer Assisted Web Interview). The results of the pilot survey supported the development of a more complete questionnaire adopted at European level in the main statistical operation. The Eurostat working group developed a proposal for a methodology and questionnaire on the subject of gender-based violence and domestic violence, implemented on a European scale, with a view to obtaining harmonised and comparable data at European level. This is the context of the current survey, whose main concepts and definitions, as well as technical and methodological guidelines for data collection, follow the recommendations set out in the Methodological Manual developed by Eurostat for this purpose. 
The ISEPP is a sample survey, whose information was collected directly from the observation units - men and women aged 18 to 74, living in dwelling units of main residence - using a mixed sequential data collection modes, combining web interviews (CAWI), with telephone (CATI) and face-to-face (CAPI) interviews for the accommodation units that didn't respond via the web.
The survey was applied nationwide between July and early October 2022 to a sample of 21,030 dwelling units. Only one person per dwelling was interviewed, selected by the method of the last anniversary in the dwelling. A total of 11,346 complete interviews were obtained.
For a more detailed analysis of the methodology followed, we suggest reading the ISEPP 2022 methodological document (only in Portuguese), available at Statistics Portugal website.</t>
    </r>
    <r>
      <rPr>
        <sz val="10"/>
        <color theme="1"/>
        <rFont val="Calibri"/>
        <family val="2"/>
        <scheme val="minor"/>
      </rPr>
      <t xml:space="preserve">
</t>
    </r>
    <r>
      <rPr>
        <sz val="11"/>
        <color theme="1"/>
        <rFont val="Calibri"/>
        <family val="2"/>
        <scheme val="minor"/>
      </rPr>
      <t xml:space="preserve">
</t>
    </r>
  </si>
  <si>
    <r>
      <rPr>
        <b/>
        <sz val="11"/>
        <color rgb="FFDC9E1F"/>
        <rFont val="Calibri"/>
        <family val="2"/>
        <scheme val="minor"/>
      </rPr>
      <t xml:space="preserve">MAIN CONCEPTS 
</t>
    </r>
    <r>
      <rPr>
        <sz val="11"/>
        <color theme="1"/>
        <rFont val="Calibri"/>
        <family val="2"/>
        <scheme val="minor"/>
      </rPr>
      <t xml:space="preserve">
</t>
    </r>
    <r>
      <rPr>
        <b/>
        <sz val="11"/>
        <color theme="1"/>
        <rFont val="Calibri"/>
        <family val="2"/>
        <scheme val="minor"/>
      </rPr>
      <t>Threat:</t>
    </r>
    <r>
      <rPr>
        <sz val="11"/>
        <color theme="1"/>
        <rFont val="Calibri"/>
        <family val="2"/>
        <scheme val="minor"/>
      </rPr>
      <t xml:space="preserve"> Harm announced with a view to provoking in the person threatened a feeling of fear or unease, or jeopardising their freedom of determination.
</t>
    </r>
    <r>
      <rPr>
        <b/>
        <sz val="11"/>
        <color theme="1"/>
        <rFont val="Calibri"/>
        <family val="2"/>
        <scheme val="minor"/>
      </rPr>
      <t xml:space="preserve">
Sexual harassment:</t>
    </r>
    <r>
      <rPr>
        <sz val="11"/>
        <color theme="1"/>
        <rFont val="Calibri"/>
        <family val="2"/>
        <scheme val="minor"/>
      </rPr>
      <t xml:space="preserve"> Any unwanted verbal, non-verbal or physical conduct of a sexual nature aimed at violating a person's dignity, particularly when this conduct creates an intimidating, hostile, degrading, humiliating or offensive environment.
</t>
    </r>
    <r>
      <rPr>
        <b/>
        <sz val="11"/>
        <color theme="1"/>
        <rFont val="Calibri"/>
        <family val="2"/>
        <scheme val="minor"/>
      </rPr>
      <t>Rape:</t>
    </r>
    <r>
      <rPr>
        <sz val="11"/>
        <color theme="1"/>
        <rFont val="Calibri"/>
        <family val="2"/>
        <scheme val="minor"/>
      </rPr>
      <t xml:space="preserve"> An offence committed by anyone who, by means of violence or serious threat, or after having rendered the person unconscious or unable to resist, forces another person to suffer or perform an act of a sexual nature.
</t>
    </r>
    <r>
      <rPr>
        <b/>
        <sz val="11"/>
        <color theme="1"/>
        <rFont val="Calibri"/>
        <family val="2"/>
        <scheme val="minor"/>
      </rPr>
      <t xml:space="preserve">Gender-based violence: </t>
    </r>
    <r>
      <rPr>
        <sz val="11"/>
        <color theme="1"/>
        <rFont val="Calibri"/>
        <family val="2"/>
        <scheme val="minor"/>
      </rPr>
      <t xml:space="preserve">Violence directed at a person on the basis of their gender, gender identity or gender expression, or which disproportionately affects people of a particular gender, and may result in physical, sexual, emotional or psychological harm, or economic loss to the victim.
Note: Gender-based violence is considered a form of discrimination and a violation of the victim's fundamental freedoms, and includes violence in intimate relationships, sexual violence (including rape, assault and sexual harassment), human trafficking, slavery and different forms of harmful practices such as forced marriages, female genital mutilation and so-called honour crimes.
</t>
    </r>
    <r>
      <rPr>
        <b/>
        <sz val="11"/>
        <color theme="1"/>
        <rFont val="Calibri"/>
        <family val="2"/>
        <scheme val="minor"/>
      </rPr>
      <t>Domestic violence:</t>
    </r>
    <r>
      <rPr>
        <sz val="11"/>
        <color theme="1"/>
        <rFont val="Calibri"/>
        <family val="2"/>
        <scheme val="minor"/>
      </rPr>
      <t xml:space="preserve"> The act of inflicting, repeatedly or not, physical or psychological abuse, including corporal punishment, deprivation of freedom and sexual offences on a spouse or ex-spouse; a person of the other or same sex with whom the perpetrator maintains or has maintained a relationship similar to that of spouses, even without cohabitation; the parent of a common first-degree descendant; a person who is particularly defenceless due to age, disability, illness, pregnancy or economic dependence, and who cohabits with the perpetrator.
</t>
    </r>
    <r>
      <rPr>
        <b/>
        <sz val="11"/>
        <color theme="1"/>
        <rFont val="Calibri"/>
        <family val="2"/>
        <scheme val="minor"/>
      </rPr>
      <t>Physical violence:</t>
    </r>
    <r>
      <rPr>
        <sz val="11"/>
        <color theme="1"/>
        <rFont val="Calibri"/>
        <family val="2"/>
        <scheme val="minor"/>
      </rPr>
      <t xml:space="preserve"> Action or omission that endangers or causes harm to the physical integrity of a person.
</t>
    </r>
    <r>
      <rPr>
        <b/>
        <sz val="11"/>
        <color theme="1"/>
        <rFont val="Calibri"/>
        <family val="2"/>
        <scheme val="minor"/>
      </rPr>
      <t>Psychological violence:</t>
    </r>
    <r>
      <rPr>
        <sz val="11"/>
        <color theme="1"/>
        <rFont val="Calibri"/>
        <family val="2"/>
        <scheme val="minor"/>
      </rPr>
      <t xml:space="preserve"> Intentional behaviour that seriously damages a person's psychological integrity through coercion or threats. 
Note: This includes a range of behaviours that include acts of emotional abuse and control, as well as the economic damage that can be associated with psychological violence.
</t>
    </r>
    <r>
      <rPr>
        <b/>
        <sz val="11"/>
        <color theme="1"/>
        <rFont val="Calibri"/>
        <family val="2"/>
        <scheme val="minor"/>
      </rPr>
      <t>Sexual violence:</t>
    </r>
    <r>
      <rPr>
        <sz val="11"/>
        <color theme="1"/>
        <rFont val="Calibri"/>
        <family val="2"/>
        <scheme val="minor"/>
      </rPr>
      <t xml:space="preserve"> Action that forces a person to have sexual, physical or verbal contact with the use of force, intimidation, manipulation, threats or any other mechanism that cancels or limits personal will.
</t>
    </r>
    <r>
      <rPr>
        <b/>
        <sz val="11"/>
        <color theme="1"/>
        <rFont val="Calibri"/>
        <family val="2"/>
        <scheme val="minor"/>
      </rPr>
      <t xml:space="preserve">Victim: </t>
    </r>
    <r>
      <rPr>
        <sz val="11"/>
        <color theme="1"/>
        <rFont val="Calibri"/>
        <family val="2"/>
        <scheme val="minor"/>
      </rPr>
      <t xml:space="preserve">A person who has suffered harm, namely an attack on their physical or mental integrity, moral damage or material loss, directly caused by actions or omissions that contravene criminal legislation.
</t>
    </r>
  </si>
  <si>
    <t>ACTS OF VIOLENCE OBSERVED AT ISEPP, BY TYPE OF VIOLENCE</t>
  </si>
  <si>
    <t>1,0 §</t>
  </si>
  <si>
    <t>0,4 §</t>
  </si>
  <si>
    <t>0,5 §</t>
  </si>
  <si>
    <t>1,2 §</t>
  </si>
  <si>
    <t>0,2 §</t>
  </si>
  <si>
    <t>4,3 §</t>
  </si>
  <si>
    <t>3,7 §</t>
  </si>
  <si>
    <t>7,1 §</t>
  </si>
  <si>
    <t>2,8 §</t>
  </si>
  <si>
    <t>4,8 §</t>
  </si>
  <si>
    <t>3,4 §</t>
  </si>
  <si>
    <t>0,6 §</t>
  </si>
  <si>
    <t>0,9 §</t>
  </si>
  <si>
    <t>30,2 §</t>
  </si>
  <si>
    <t>26,5 §</t>
  </si>
  <si>
    <t>46,9 §</t>
  </si>
  <si>
    <t>15,3 §</t>
  </si>
  <si>
    <t>18,3 §</t>
  </si>
  <si>
    <t>6,8 §</t>
  </si>
  <si>
    <t>45,2 §</t>
  </si>
  <si>
    <t>20,7 §</t>
  </si>
  <si>
    <t>16,9 §</t>
  </si>
  <si>
    <t>26,8 §</t>
  </si>
  <si>
    <t>16,8 §</t>
  </si>
  <si>
    <t>40,5 §</t>
  </si>
  <si>
    <t>10,2 §</t>
  </si>
  <si>
    <t>18,9 §</t>
  </si>
  <si>
    <t>19,8 §</t>
  </si>
  <si>
    <t>31,8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</si>
</sst>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 ##0.0_)"/>
    <numFmt numFmtId="165" formatCode="#\ ###\ ##0.0"/>
    <numFmt numFmtId="166" formatCode="_-* #,##0_-;\-* #,##0_-;_-* &quot;-&quot;??_-;_-@_-"/>
    <numFmt numFmtId="167" formatCode="_-* #,##0.0_-;\-* #,##0.0_-;_-* &quot;-&quot;??_-;_-@_-"/>
    <numFmt numFmtId="168" formatCode="0.0"/>
    <numFmt numFmtId="169" formatCode="#,##0.0_ ;\-#,##0.0\ "/>
    <numFmt numFmtId="170" formatCode="#,##0.0"/>
  </numFmts>
  <fonts count="27" x14ac:knownFonts="1">
    <font>
      <sz val="11"/>
      <color theme="1"/>
      <name val="Calibri"/>
      <family val="2"/>
      <scheme val="minor"/>
    </font>
    <font>
      <sz val="11"/>
      <color theme="1"/>
      <name val="Calibri"/>
      <family val="2"/>
      <scheme val="minor"/>
    </font>
    <font>
      <u/>
      <sz val="11"/>
      <color theme="10"/>
      <name val="Calibri"/>
      <family val="2"/>
      <scheme val="minor"/>
    </font>
    <font>
      <sz val="10"/>
      <name val="Arial"/>
      <family val="2"/>
    </font>
    <font>
      <sz val="10"/>
      <name val="Calibri"/>
      <family val="2"/>
      <scheme val="minor"/>
    </font>
    <font>
      <b/>
      <sz val="11"/>
      <name val="Calibri"/>
      <family val="2"/>
      <scheme val="minor"/>
    </font>
    <font>
      <sz val="11"/>
      <name val="Calibri"/>
      <family val="2"/>
      <scheme val="minor"/>
    </font>
    <font>
      <b/>
      <sz val="10"/>
      <color indexed="9"/>
      <name val="Calibri"/>
      <family val="2"/>
      <scheme val="minor"/>
    </font>
    <font>
      <b/>
      <sz val="8"/>
      <color indexed="9"/>
      <name val="Calibri"/>
      <family val="2"/>
      <scheme val="minor"/>
    </font>
    <font>
      <sz val="10"/>
      <color indexed="8"/>
      <name val="Calibri"/>
      <family val="2"/>
      <scheme val="minor"/>
    </font>
    <font>
      <b/>
      <sz val="8"/>
      <name val="Calibri"/>
      <family val="2"/>
      <scheme val="minor"/>
    </font>
    <font>
      <sz val="8"/>
      <name val="Calibri"/>
      <family val="2"/>
    </font>
    <font>
      <sz val="8"/>
      <name val="Calibri"/>
      <family val="2"/>
      <scheme val="minor"/>
    </font>
    <font>
      <sz val="10"/>
      <color theme="1"/>
      <name val="Calibri"/>
      <family val="2"/>
      <scheme val="minor"/>
    </font>
    <font>
      <b/>
      <sz val="8"/>
      <color theme="0"/>
      <name val="Calibri"/>
      <family val="2"/>
      <scheme val="minor"/>
    </font>
    <font>
      <b/>
      <sz val="10"/>
      <color theme="0"/>
      <name val="Calibri"/>
      <family val="2"/>
      <scheme val="minor"/>
    </font>
    <font>
      <u/>
      <sz val="9"/>
      <color theme="10"/>
      <name val="Calibri"/>
      <family val="2"/>
      <scheme val="minor"/>
    </font>
    <font>
      <b/>
      <sz val="11"/>
      <color rgb="FFDC9E1F"/>
      <name val="Calibri"/>
      <family val="2"/>
      <scheme val="minor"/>
    </font>
    <font>
      <b/>
      <sz val="10"/>
      <color rgb="FFDC9E1F"/>
      <name val="Calibri"/>
      <family val="2"/>
      <scheme val="minor"/>
    </font>
    <font>
      <b/>
      <sz val="11"/>
      <color theme="1"/>
      <name val="Calibri"/>
      <family val="2"/>
      <scheme val="minor"/>
    </font>
    <font>
      <b/>
      <sz val="10"/>
      <color indexed="8"/>
      <name val="Calibri"/>
      <family val="2"/>
      <scheme val="minor"/>
    </font>
    <font>
      <b/>
      <sz val="10"/>
      <color theme="1"/>
      <name val="Calibri"/>
      <family val="2"/>
      <scheme val="minor"/>
    </font>
    <font>
      <b/>
      <sz val="8"/>
      <color theme="1"/>
      <name val="Calibri"/>
      <family val="2"/>
      <scheme val="minor"/>
    </font>
    <font>
      <sz val="8"/>
      <color theme="1"/>
      <name val="Calibri"/>
      <family val="2"/>
      <scheme val="minor"/>
    </font>
    <font>
      <u/>
      <sz val="10"/>
      <color theme="10"/>
      <name val="Calibri"/>
      <family val="2"/>
      <scheme val="minor"/>
    </font>
    <font>
      <b/>
      <sz val="10"/>
      <name val="Calibri"/>
      <family val="2"/>
      <scheme val="minor"/>
    </font>
    <font>
      <b/>
      <sz val="8"/>
      <name val="Calibri"/>
      <family val="2"/>
    </font>
  </fonts>
  <fills count="4">
    <fill>
      <patternFill patternType="none"/>
    </fill>
    <fill>
      <patternFill patternType="gray125"/>
    </fill>
    <fill>
      <patternFill patternType="solid">
        <fgColor indexed="9"/>
        <bgColor indexed="64"/>
      </patternFill>
    </fill>
    <fill>
      <patternFill patternType="solid">
        <fgColor rgb="FFDC9E1F"/>
        <bgColor indexed="64"/>
      </patternFill>
    </fill>
  </fills>
  <borders count="31">
    <border>
      <left/>
      <right/>
      <top/>
      <bottom/>
      <diagonal/>
    </border>
    <border>
      <left/>
      <right/>
      <top/>
      <bottom style="thin">
        <color theme="0"/>
      </bottom>
      <diagonal/>
    </border>
    <border>
      <left style="thin">
        <color theme="0"/>
      </left>
      <right/>
      <top/>
      <bottom/>
      <diagonal/>
    </border>
    <border>
      <left style="thin">
        <color rgb="FFDC9E1F"/>
      </left>
      <right style="thin">
        <color rgb="FFDC9E1F"/>
      </right>
      <top/>
      <bottom/>
      <diagonal/>
    </border>
    <border>
      <left style="thin">
        <color rgb="FFDC9E1F"/>
      </left>
      <right style="thin">
        <color rgb="FFDC9E1F"/>
      </right>
      <top/>
      <bottom style="double">
        <color rgb="FFDC9E1F"/>
      </bottom>
      <diagonal/>
    </border>
    <border>
      <left style="thin">
        <color theme="0"/>
      </left>
      <right style="thin">
        <color theme="0"/>
      </right>
      <top style="thin">
        <color rgb="FFDC9E1F"/>
      </top>
      <bottom/>
      <diagonal/>
    </border>
    <border>
      <left style="thin">
        <color theme="0"/>
      </left>
      <right style="thin">
        <color rgb="FFDC9E1F"/>
      </right>
      <top style="thin">
        <color rgb="FFDC9E1F"/>
      </top>
      <bottom/>
      <diagonal/>
    </border>
    <border>
      <left style="thin">
        <color theme="0"/>
      </left>
      <right/>
      <top style="thin">
        <color theme="0"/>
      </top>
      <bottom style="thin">
        <color rgb="FFDC9E1F"/>
      </bottom>
      <diagonal/>
    </border>
    <border>
      <left/>
      <right/>
      <top style="thin">
        <color theme="0"/>
      </top>
      <bottom style="thin">
        <color rgb="FFDC9E1F"/>
      </bottom>
      <diagonal/>
    </border>
    <border>
      <left/>
      <right style="thin">
        <color rgb="FFDC9E1F"/>
      </right>
      <top style="thin">
        <color theme="0"/>
      </top>
      <bottom style="thin">
        <color rgb="FFDC9E1F"/>
      </bottom>
      <diagonal/>
    </border>
    <border>
      <left/>
      <right style="thin">
        <color rgb="FFDC9E1F"/>
      </right>
      <top/>
      <bottom/>
      <diagonal/>
    </border>
    <border>
      <left/>
      <right/>
      <top style="thin">
        <color rgb="FFDC9E1F"/>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rgb="FFDC9E1F"/>
      </top>
      <bottom style="thin">
        <color theme="0"/>
      </bottom>
      <diagonal/>
    </border>
    <border>
      <left style="thin">
        <color theme="0"/>
      </left>
      <right style="thin">
        <color rgb="FFDC9E1F"/>
      </right>
      <top style="thin">
        <color rgb="FFDC9E1F"/>
      </top>
      <bottom style="thin">
        <color theme="0"/>
      </bottom>
      <diagonal/>
    </border>
    <border>
      <left/>
      <right style="thin">
        <color rgb="FFDC9E1F"/>
      </right>
      <top/>
      <bottom style="double">
        <color rgb="FFDC9E1F"/>
      </bottom>
      <diagonal/>
    </border>
    <border>
      <left style="thin">
        <color rgb="FFDC9E1F"/>
      </left>
      <right style="thin">
        <color theme="0"/>
      </right>
      <top style="thin">
        <color rgb="FFDC9E1F"/>
      </top>
      <bottom style="thin">
        <color theme="0"/>
      </bottom>
      <diagonal/>
    </border>
    <border>
      <left style="thin">
        <color rgb="FFDC9E1F"/>
      </left>
      <right style="thin">
        <color theme="0"/>
      </right>
      <top style="thin">
        <color theme="0"/>
      </top>
      <bottom style="thin">
        <color theme="0"/>
      </bottom>
      <diagonal/>
    </border>
    <border>
      <left style="thin">
        <color rgb="FFDC9E1F"/>
      </left>
      <right style="thin">
        <color theme="0"/>
      </right>
      <top style="thin">
        <color theme="0"/>
      </top>
      <bottom style="thin">
        <color rgb="FFDC9E1F"/>
      </bottom>
      <diagonal/>
    </border>
    <border>
      <left style="thin">
        <color theme="0"/>
      </left>
      <right style="thin">
        <color theme="0"/>
      </right>
      <top style="thin">
        <color theme="0"/>
      </top>
      <bottom style="thin">
        <color rgb="FFDC9E1F"/>
      </bottom>
      <diagonal/>
    </border>
    <border>
      <left style="thin">
        <color theme="0"/>
      </left>
      <right style="thin">
        <color rgb="FFDC9E1F"/>
      </right>
      <top style="thin">
        <color theme="0"/>
      </top>
      <bottom style="thin">
        <color rgb="FFDC9E1F"/>
      </bottom>
      <diagonal/>
    </border>
    <border>
      <left style="thin">
        <color rgb="FFDC9E1F"/>
      </left>
      <right/>
      <top/>
      <bottom/>
      <diagonal/>
    </border>
    <border>
      <left style="thin">
        <color rgb="FFDC9E1F"/>
      </left>
      <right style="thin">
        <color theme="0"/>
      </right>
      <top style="thin">
        <color rgb="FFDC9E1F"/>
      </top>
      <bottom/>
      <diagonal/>
    </border>
    <border>
      <left style="thin">
        <color rgb="FFDC9E1F"/>
      </left>
      <right style="thin">
        <color rgb="FFDC9E1F"/>
      </right>
      <top style="thin">
        <color theme="0"/>
      </top>
      <bottom/>
      <diagonal/>
    </border>
    <border>
      <left style="thin">
        <color rgb="FFDC9E1F"/>
      </left>
      <right style="thin">
        <color theme="0"/>
      </right>
      <top/>
      <bottom style="thin">
        <color rgb="FFDC9E1F"/>
      </bottom>
      <diagonal/>
    </border>
    <border>
      <left/>
      <right style="thin">
        <color theme="0"/>
      </right>
      <top style="thin">
        <color theme="0"/>
      </top>
      <bottom style="thin">
        <color rgb="FFDC9E1F"/>
      </bottom>
      <diagonal/>
    </border>
    <border>
      <left style="thin">
        <color theme="0"/>
      </left>
      <right/>
      <top style="thin">
        <color rgb="FFDC9E1F"/>
      </top>
      <bottom style="thin">
        <color theme="0"/>
      </bottom>
      <diagonal/>
    </border>
    <border>
      <left/>
      <right/>
      <top style="thin">
        <color rgb="FFDC9E1F"/>
      </top>
      <bottom style="thin">
        <color theme="0"/>
      </bottom>
      <diagonal/>
    </border>
    <border>
      <left/>
      <right style="thin">
        <color theme="0"/>
      </right>
      <top style="thin">
        <color rgb="FFDC9E1F"/>
      </top>
      <bottom style="thin">
        <color theme="0"/>
      </bottom>
      <diagonal/>
    </border>
    <border>
      <left/>
      <right/>
      <top/>
      <bottom style="thin">
        <color rgb="FFDC9E1F"/>
      </bottom>
      <diagonal/>
    </border>
    <border>
      <left style="thin">
        <color theme="0"/>
      </left>
      <right style="thin">
        <color rgb="FFDC9E1F"/>
      </right>
      <top style="thin">
        <color theme="0"/>
      </top>
      <bottom style="thin">
        <color theme="0"/>
      </bottom>
      <diagonal/>
    </border>
  </borders>
  <cellStyleXfs count="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123">
    <xf numFmtId="0" fontId="0" fillId="0" borderId="0" xfId="0"/>
    <xf numFmtId="0" fontId="6" fillId="0" borderId="0" xfId="3" applyFont="1" applyAlignment="1">
      <alignment vertical="center"/>
    </xf>
    <xf numFmtId="0" fontId="5" fillId="0" borderId="0" xfId="3" applyFont="1" applyAlignment="1">
      <alignment horizontal="center" vertical="center" wrapText="1"/>
    </xf>
    <xf numFmtId="0" fontId="5" fillId="0" borderId="0" xfId="3" applyFont="1" applyAlignment="1">
      <alignment vertical="center" wrapText="1"/>
    </xf>
    <xf numFmtId="0" fontId="10" fillId="2" borderId="0" xfId="3" applyFont="1" applyFill="1" applyAlignment="1">
      <alignment vertical="center"/>
    </xf>
    <xf numFmtId="0" fontId="2" fillId="0" borderId="0" xfId="2" quotePrefix="1"/>
    <xf numFmtId="0" fontId="0" fillId="0" borderId="1" xfId="0" applyBorder="1"/>
    <xf numFmtId="0" fontId="10" fillId="0" borderId="0" xfId="3" applyFont="1" applyAlignment="1">
      <alignment vertical="center"/>
    </xf>
    <xf numFmtId="0" fontId="16" fillId="0" borderId="0" xfId="2" quotePrefix="1" applyFont="1"/>
    <xf numFmtId="0" fontId="18" fillId="0" borderId="0" xfId="0" applyFont="1"/>
    <xf numFmtId="0" fontId="17" fillId="0" borderId="0" xfId="0" applyFont="1" applyAlignment="1">
      <alignment wrapText="1"/>
    </xf>
    <xf numFmtId="168" fontId="0" fillId="0" borderId="0" xfId="0" applyNumberFormat="1"/>
    <xf numFmtId="169" fontId="0" fillId="0" borderId="0" xfId="0" applyNumberFormat="1"/>
    <xf numFmtId="166" fontId="9" fillId="0" borderId="3" xfId="1" applyNumberFormat="1" applyFont="1" applyBorder="1" applyAlignment="1">
      <alignment horizontal="left" indent="1"/>
    </xf>
    <xf numFmtId="168" fontId="9" fillId="0" borderId="3" xfId="1" applyNumberFormat="1" applyFont="1" applyBorder="1" applyAlignment="1">
      <alignment horizontal="right"/>
    </xf>
    <xf numFmtId="165" fontId="9" fillId="0" borderId="3" xfId="3" applyNumberFormat="1" applyFont="1" applyBorder="1" applyAlignment="1">
      <alignment horizontal="right"/>
    </xf>
    <xf numFmtId="167" fontId="9" fillId="0" borderId="3" xfId="1" applyNumberFormat="1" applyFont="1" applyBorder="1" applyAlignment="1">
      <alignment horizontal="right"/>
    </xf>
    <xf numFmtId="166" fontId="9" fillId="0" borderId="4" xfId="1" applyNumberFormat="1" applyFont="1" applyBorder="1" applyAlignment="1">
      <alignment horizontal="left" indent="2"/>
    </xf>
    <xf numFmtId="168" fontId="9" fillId="0" borderId="4" xfId="1" applyNumberFormat="1" applyFont="1" applyBorder="1" applyAlignment="1">
      <alignment horizontal="right"/>
    </xf>
    <xf numFmtId="165" fontId="9" fillId="0" borderId="4" xfId="3" applyNumberFormat="1" applyFont="1" applyBorder="1" applyAlignment="1">
      <alignment horizontal="right"/>
    </xf>
    <xf numFmtId="167" fontId="9" fillId="0" borderId="4" xfId="1" applyNumberFormat="1" applyFont="1" applyBorder="1" applyAlignment="1">
      <alignment horizontal="right"/>
    </xf>
    <xf numFmtId="164" fontId="7" fillId="3" borderId="5" xfId="3" applyNumberFormat="1" applyFont="1" applyFill="1" applyBorder="1" applyAlignment="1">
      <alignment horizontal="center" vertical="center" wrapText="1"/>
    </xf>
    <xf numFmtId="164" fontId="7" fillId="3" borderId="6" xfId="3" applyNumberFormat="1" applyFont="1" applyFill="1" applyBorder="1" applyAlignment="1">
      <alignment horizontal="center" vertical="center" wrapText="1"/>
    </xf>
    <xf numFmtId="0" fontId="7" fillId="0" borderId="0" xfId="3" applyFont="1" applyAlignment="1">
      <alignment horizontal="center" vertical="center"/>
    </xf>
    <xf numFmtId="0" fontId="8" fillId="0" borderId="0" xfId="3" applyFont="1" applyAlignment="1">
      <alignment horizontal="center" vertical="center" wrapText="1"/>
    </xf>
    <xf numFmtId="166" fontId="20" fillId="0" borderId="3" xfId="1" applyNumberFormat="1" applyFont="1" applyBorder="1" applyAlignment="1">
      <alignment horizontal="left"/>
    </xf>
    <xf numFmtId="168" fontId="20" fillId="0" borderId="3" xfId="1" applyNumberFormat="1" applyFont="1" applyBorder="1" applyAlignment="1">
      <alignment horizontal="right"/>
    </xf>
    <xf numFmtId="165" fontId="20" fillId="0" borderId="3" xfId="3" applyNumberFormat="1" applyFont="1" applyBorder="1" applyAlignment="1">
      <alignment horizontal="right"/>
    </xf>
    <xf numFmtId="167" fontId="20" fillId="0" borderId="3" xfId="1" applyNumberFormat="1" applyFont="1" applyBorder="1" applyAlignment="1">
      <alignment horizontal="right"/>
    </xf>
    <xf numFmtId="0" fontId="7" fillId="0" borderId="11" xfId="3" applyFont="1" applyBorder="1" applyAlignment="1">
      <alignment horizontal="center" vertical="center"/>
    </xf>
    <xf numFmtId="0" fontId="14" fillId="0" borderId="11" xfId="3" applyFont="1" applyBorder="1" applyAlignment="1">
      <alignment horizontal="center" vertical="center" wrapText="1"/>
    </xf>
    <xf numFmtId="0" fontId="8" fillId="0" borderId="11" xfId="3" applyFont="1" applyBorder="1" applyAlignment="1">
      <alignment horizontal="center" vertical="center" wrapText="1"/>
    </xf>
    <xf numFmtId="164" fontId="15" fillId="3" borderId="12" xfId="3" applyNumberFormat="1" applyFont="1" applyFill="1" applyBorder="1" applyAlignment="1">
      <alignment horizontal="center" vertical="center" wrapText="1"/>
    </xf>
    <xf numFmtId="0" fontId="15" fillId="0" borderId="0" xfId="3" applyFont="1" applyAlignment="1">
      <alignment horizontal="center" vertical="center"/>
    </xf>
    <xf numFmtId="164" fontId="14" fillId="0" borderId="0" xfId="3" applyNumberFormat="1" applyFont="1" applyAlignment="1">
      <alignment horizontal="center" vertical="center" wrapText="1"/>
    </xf>
    <xf numFmtId="169" fontId="20" fillId="0" borderId="3" xfId="1" applyNumberFormat="1" applyFont="1" applyBorder="1" applyAlignment="1">
      <alignment horizontal="right"/>
    </xf>
    <xf numFmtId="169" fontId="20" fillId="0" borderId="3" xfId="1" applyNumberFormat="1" applyFont="1" applyFill="1" applyBorder="1" applyAlignment="1">
      <alignment horizontal="right"/>
    </xf>
    <xf numFmtId="166" fontId="9" fillId="0" borderId="10" xfId="1" applyNumberFormat="1" applyFont="1" applyBorder="1" applyAlignment="1">
      <alignment horizontal="left" indent="1"/>
    </xf>
    <xf numFmtId="169" fontId="9" fillId="0" borderId="3" xfId="1" applyNumberFormat="1" applyFont="1" applyBorder="1" applyAlignment="1">
      <alignment horizontal="right"/>
    </xf>
    <xf numFmtId="169" fontId="9" fillId="0" borderId="3" xfId="1" applyNumberFormat="1" applyFont="1" applyFill="1" applyBorder="1" applyAlignment="1">
      <alignment horizontal="right"/>
    </xf>
    <xf numFmtId="169" fontId="9" fillId="0" borderId="4" xfId="1" applyNumberFormat="1" applyFont="1" applyBorder="1" applyAlignment="1">
      <alignment horizontal="right"/>
    </xf>
    <xf numFmtId="169" fontId="9" fillId="0" borderId="4" xfId="1" applyNumberFormat="1" applyFont="1" applyFill="1" applyBorder="1" applyAlignment="1">
      <alignment horizontal="right"/>
    </xf>
    <xf numFmtId="0" fontId="7" fillId="0" borderId="3" xfId="3" applyFont="1" applyBorder="1" applyAlignment="1">
      <alignment horizontal="center" vertical="center"/>
    </xf>
    <xf numFmtId="0" fontId="8" fillId="0" borderId="3" xfId="3" applyFont="1" applyBorder="1" applyAlignment="1">
      <alignment horizontal="center" vertical="center" wrapText="1"/>
    </xf>
    <xf numFmtId="169" fontId="9" fillId="0" borderId="3" xfId="1" applyNumberFormat="1" applyFont="1" applyBorder="1" applyAlignment="1">
      <alignment vertical="center"/>
    </xf>
    <xf numFmtId="165" fontId="9" fillId="0" borderId="3" xfId="3" applyNumberFormat="1" applyFont="1" applyBorder="1" applyAlignment="1">
      <alignment vertical="center"/>
    </xf>
    <xf numFmtId="166" fontId="9" fillId="0" borderId="3" xfId="1" applyNumberFormat="1" applyFont="1" applyBorder="1" applyAlignment="1">
      <alignment horizontal="left" indent="2"/>
    </xf>
    <xf numFmtId="166" fontId="9" fillId="0" borderId="4" xfId="1" applyNumberFormat="1" applyFont="1" applyFill="1" applyBorder="1" applyAlignment="1">
      <alignment horizontal="left" indent="1"/>
    </xf>
    <xf numFmtId="164" fontId="7" fillId="3" borderId="13" xfId="3" applyNumberFormat="1" applyFont="1" applyFill="1" applyBorder="1" applyAlignment="1">
      <alignment horizontal="center" vertical="center" wrapText="1"/>
    </xf>
    <xf numFmtId="164" fontId="7" fillId="3" borderId="14" xfId="3" applyNumberFormat="1" applyFont="1" applyFill="1" applyBorder="1" applyAlignment="1">
      <alignment horizontal="center" vertical="center" wrapText="1"/>
    </xf>
    <xf numFmtId="0" fontId="8" fillId="0" borderId="21" xfId="3" applyFont="1" applyBorder="1" applyAlignment="1">
      <alignment horizontal="center" vertical="center" wrapText="1"/>
    </xf>
    <xf numFmtId="166" fontId="20" fillId="0" borderId="3" xfId="1" applyNumberFormat="1" applyFont="1" applyFill="1" applyBorder="1" applyAlignment="1">
      <alignment horizontal="left"/>
    </xf>
    <xf numFmtId="169" fontId="20" fillId="0" borderId="3" xfId="1" applyNumberFormat="1" applyFont="1" applyFill="1" applyBorder="1" applyAlignment="1">
      <alignment vertical="center"/>
    </xf>
    <xf numFmtId="0" fontId="7" fillId="0" borderId="21" xfId="3" applyFont="1" applyBorder="1" applyAlignment="1">
      <alignment horizontal="center" vertical="center"/>
    </xf>
    <xf numFmtId="166" fontId="9" fillId="0" borderId="4" xfId="1" applyNumberFormat="1" applyFont="1" applyBorder="1" applyAlignment="1">
      <alignment horizontal="left" indent="1"/>
    </xf>
    <xf numFmtId="166" fontId="20" fillId="0" borderId="23" xfId="1" applyNumberFormat="1" applyFont="1" applyFill="1" applyBorder="1" applyAlignment="1">
      <alignment horizontal="left"/>
    </xf>
    <xf numFmtId="169" fontId="20" fillId="0" borderId="23" xfId="1" applyNumberFormat="1" applyFont="1" applyFill="1" applyBorder="1" applyAlignment="1">
      <alignment horizontal="right"/>
    </xf>
    <xf numFmtId="165" fontId="21" fillId="0" borderId="3" xfId="0" applyNumberFormat="1" applyFont="1" applyBorder="1"/>
    <xf numFmtId="166" fontId="20" fillId="0" borderId="3" xfId="1" applyNumberFormat="1" applyFont="1" applyFill="1" applyBorder="1" applyAlignment="1"/>
    <xf numFmtId="165" fontId="4" fillId="0" borderId="3" xfId="3" applyNumberFormat="1" applyFont="1" applyBorder="1" applyAlignment="1">
      <alignment horizontal="right"/>
    </xf>
    <xf numFmtId="165" fontId="4" fillId="0" borderId="4" xfId="3" applyNumberFormat="1" applyFont="1" applyBorder="1" applyAlignment="1">
      <alignment horizontal="right"/>
    </xf>
    <xf numFmtId="0" fontId="22" fillId="0" borderId="0" xfId="0" applyFont="1" applyAlignment="1">
      <alignment vertical="center"/>
    </xf>
    <xf numFmtId="170" fontId="20" fillId="0" borderId="3" xfId="1" applyNumberFormat="1" applyFont="1" applyBorder="1" applyAlignment="1">
      <alignment horizontal="right"/>
    </xf>
    <xf numFmtId="0" fontId="0" fillId="0" borderId="0" xfId="0" applyAlignment="1">
      <alignment horizontal="center" vertical="center"/>
    </xf>
    <xf numFmtId="169" fontId="9" fillId="0" borderId="4" xfId="1" applyNumberFormat="1" applyFont="1" applyFill="1" applyBorder="1" applyAlignment="1">
      <alignment vertical="center"/>
    </xf>
    <xf numFmtId="165" fontId="9" fillId="0" borderId="4" xfId="3" applyNumberFormat="1" applyFont="1" applyBorder="1" applyAlignment="1">
      <alignment vertical="center"/>
    </xf>
    <xf numFmtId="0" fontId="0" fillId="0" borderId="0" xfId="0" applyAlignment="1">
      <alignment horizontal="justify" vertical="justify" wrapText="1"/>
    </xf>
    <xf numFmtId="170" fontId="9" fillId="0" borderId="3" xfId="1" applyNumberFormat="1" applyFont="1" applyBorder="1" applyAlignment="1">
      <alignment horizontal="right"/>
    </xf>
    <xf numFmtId="0" fontId="23" fillId="0" borderId="0" xfId="0" applyFont="1" applyAlignment="1">
      <alignment horizontal="left" wrapText="1" indent="3"/>
    </xf>
    <xf numFmtId="0" fontId="24" fillId="0" borderId="0" xfId="2" quotePrefix="1" applyFont="1"/>
    <xf numFmtId="0" fontId="17" fillId="0" borderId="0" xfId="0" applyFont="1"/>
    <xf numFmtId="168" fontId="21" fillId="0" borderId="3" xfId="0" applyNumberFormat="1" applyFont="1" applyBorder="1"/>
    <xf numFmtId="170" fontId="21" fillId="0" borderId="3" xfId="0" applyNumberFormat="1" applyFont="1" applyBorder="1"/>
    <xf numFmtId="168" fontId="13" fillId="0" borderId="3" xfId="0" applyNumberFormat="1" applyFont="1" applyBorder="1"/>
    <xf numFmtId="168" fontId="13" fillId="0" borderId="4" xfId="0" applyNumberFormat="1" applyFont="1" applyBorder="1"/>
    <xf numFmtId="0" fontId="21" fillId="0" borderId="3" xfId="0" applyFont="1" applyBorder="1"/>
    <xf numFmtId="168" fontId="25" fillId="0" borderId="3" xfId="0" applyNumberFormat="1" applyFont="1" applyBorder="1"/>
    <xf numFmtId="168" fontId="25" fillId="0" borderId="3" xfId="4" applyNumberFormat="1" applyFont="1" applyBorder="1" applyAlignment="1">
      <alignment horizontal="right" vertical="top"/>
    </xf>
    <xf numFmtId="168" fontId="4" fillId="0" borderId="3" xfId="4" applyNumberFormat="1" applyFont="1" applyBorder="1" applyAlignment="1">
      <alignment horizontal="right" vertical="top"/>
    </xf>
    <xf numFmtId="168" fontId="4" fillId="0" borderId="4" xfId="4" applyNumberFormat="1" applyFont="1" applyBorder="1" applyAlignment="1">
      <alignment horizontal="right" vertical="top"/>
    </xf>
    <xf numFmtId="0" fontId="7" fillId="0" borderId="0" xfId="3" applyFont="1" applyAlignment="1">
      <alignment horizontal="center" vertical="center" wrapText="1"/>
    </xf>
    <xf numFmtId="0" fontId="25" fillId="0" borderId="3" xfId="0" applyFont="1" applyBorder="1"/>
    <xf numFmtId="0" fontId="25" fillId="0" borderId="3" xfId="4" applyFont="1" applyBorder="1" applyAlignment="1">
      <alignment vertical="top" wrapText="1"/>
    </xf>
    <xf numFmtId="0" fontId="4" fillId="0" borderId="3" xfId="4" applyFont="1" applyBorder="1" applyAlignment="1">
      <alignment horizontal="left" vertical="top" wrapText="1" indent="1"/>
    </xf>
    <xf numFmtId="0" fontId="4" fillId="0" borderId="4" xfId="4" applyFont="1" applyBorder="1" applyAlignment="1">
      <alignment horizontal="left" vertical="top" wrapText="1" indent="1"/>
    </xf>
    <xf numFmtId="0" fontId="11" fillId="0" borderId="2" xfId="3" applyFont="1" applyBorder="1" applyAlignment="1">
      <alignment vertical="center"/>
    </xf>
    <xf numFmtId="169" fontId="9" fillId="0" borderId="10" xfId="1" applyNumberFormat="1" applyFont="1" applyBorder="1" applyAlignment="1">
      <alignment horizontal="right"/>
    </xf>
    <xf numFmtId="169" fontId="9" fillId="0" borderId="15" xfId="1" applyNumberFormat="1" applyFont="1" applyBorder="1" applyAlignment="1">
      <alignment horizontal="right"/>
    </xf>
    <xf numFmtId="166" fontId="9" fillId="0" borderId="15" xfId="1" applyNumberFormat="1" applyFont="1" applyBorder="1" applyAlignment="1">
      <alignment horizontal="left" indent="1"/>
    </xf>
    <xf numFmtId="0" fontId="12" fillId="0" borderId="0" xfId="0" applyFont="1" applyAlignment="1">
      <alignment horizontal="left" vertical="center" indent="3"/>
    </xf>
    <xf numFmtId="0" fontId="23" fillId="0" borderId="0" xfId="0" applyFont="1" applyAlignment="1">
      <alignment horizontal="left" vertical="center" indent="3"/>
    </xf>
    <xf numFmtId="164" fontId="15" fillId="3" borderId="30" xfId="3" applyNumberFormat="1" applyFont="1" applyFill="1" applyBorder="1" applyAlignment="1">
      <alignment horizontal="center" vertical="center" wrapText="1"/>
    </xf>
    <xf numFmtId="168" fontId="13" fillId="0" borderId="3" xfId="0" applyNumberFormat="1" applyFont="1" applyBorder="1" applyAlignment="1">
      <alignment horizontal="right"/>
    </xf>
    <xf numFmtId="168" fontId="13" fillId="0" borderId="4" xfId="0" applyNumberFormat="1" applyFont="1" applyBorder="1" applyAlignment="1">
      <alignment horizontal="right"/>
    </xf>
    <xf numFmtId="0" fontId="0" fillId="0" borderId="0" xfId="0" applyAlignment="1">
      <alignment horizontal="justify" vertical="justify" wrapText="1"/>
    </xf>
    <xf numFmtId="0" fontId="5" fillId="0" borderId="2" xfId="3" applyFont="1" applyBorder="1" applyAlignment="1">
      <alignment horizontal="center" vertical="center" wrapText="1"/>
    </xf>
    <xf numFmtId="0" fontId="5" fillId="0" borderId="0" xfId="3" applyFont="1" applyAlignment="1">
      <alignment horizontal="center" vertical="center" wrapText="1"/>
    </xf>
    <xf numFmtId="0" fontId="14" fillId="3" borderId="7" xfId="3" applyFont="1" applyFill="1" applyBorder="1" applyAlignment="1">
      <alignment horizontal="center" vertical="center" wrapText="1"/>
    </xf>
    <xf numFmtId="0" fontId="14" fillId="3" borderId="8" xfId="3" applyFont="1" applyFill="1" applyBorder="1" applyAlignment="1">
      <alignment horizontal="center" vertical="center" wrapText="1"/>
    </xf>
    <xf numFmtId="0" fontId="8" fillId="3" borderId="7" xfId="3" applyFont="1" applyFill="1" applyBorder="1" applyAlignment="1">
      <alignment horizontal="center" vertical="center" wrapText="1"/>
    </xf>
    <xf numFmtId="0" fontId="8" fillId="3" borderId="8" xfId="3" applyFont="1" applyFill="1" applyBorder="1" applyAlignment="1">
      <alignment horizontal="center" vertical="center" wrapText="1"/>
    </xf>
    <xf numFmtId="0" fontId="8" fillId="3" borderId="9" xfId="3" applyFont="1" applyFill="1" applyBorder="1" applyAlignment="1">
      <alignment horizontal="center" vertical="center" wrapText="1"/>
    </xf>
    <xf numFmtId="0" fontId="7" fillId="3" borderId="22" xfId="3" applyFont="1" applyFill="1" applyBorder="1" applyAlignment="1">
      <alignment horizontal="center" vertical="center"/>
    </xf>
    <xf numFmtId="0" fontId="7" fillId="3" borderId="24" xfId="3" applyFont="1" applyFill="1" applyBorder="1" applyAlignment="1">
      <alignment horizontal="center" vertical="center"/>
    </xf>
    <xf numFmtId="0" fontId="23" fillId="0" borderId="0" xfId="0" applyFont="1" applyAlignment="1">
      <alignment horizontal="left" vertical="top" wrapText="1"/>
    </xf>
    <xf numFmtId="0" fontId="23" fillId="0" borderId="0" xfId="0" applyFont="1" applyAlignment="1">
      <alignment horizontal="left" vertical="top"/>
    </xf>
    <xf numFmtId="0" fontId="23" fillId="0" borderId="0" xfId="0" applyFont="1" applyAlignment="1">
      <alignment horizontal="left" wrapText="1"/>
    </xf>
    <xf numFmtId="164" fontId="14" fillId="3" borderId="19" xfId="3" applyNumberFormat="1" applyFont="1" applyFill="1" applyBorder="1" applyAlignment="1">
      <alignment horizontal="center" vertical="center" wrapText="1"/>
    </xf>
    <xf numFmtId="164" fontId="14" fillId="3" borderId="20" xfId="3" applyNumberFormat="1" applyFont="1" applyFill="1" applyBorder="1" applyAlignment="1">
      <alignment horizontal="center" vertical="center" wrapText="1"/>
    </xf>
    <xf numFmtId="164" fontId="15" fillId="3" borderId="26" xfId="3" applyNumberFormat="1" applyFont="1" applyFill="1" applyBorder="1" applyAlignment="1">
      <alignment horizontal="center" vertical="center" wrapText="1"/>
    </xf>
    <xf numFmtId="164" fontId="15" fillId="3" borderId="27" xfId="3" applyNumberFormat="1" applyFont="1" applyFill="1" applyBorder="1" applyAlignment="1">
      <alignment horizontal="center" vertical="center" wrapText="1"/>
    </xf>
    <xf numFmtId="164" fontId="15" fillId="3" borderId="28" xfId="3" applyNumberFormat="1" applyFont="1" applyFill="1" applyBorder="1" applyAlignment="1">
      <alignment horizontal="center" vertical="center" wrapText="1"/>
    </xf>
    <xf numFmtId="164" fontId="15" fillId="3" borderId="13" xfId="3" applyNumberFormat="1" applyFont="1" applyFill="1" applyBorder="1" applyAlignment="1">
      <alignment horizontal="center" vertical="center" wrapText="1"/>
    </xf>
    <xf numFmtId="164" fontId="15" fillId="3" borderId="14" xfId="3" applyNumberFormat="1" applyFont="1" applyFill="1" applyBorder="1" applyAlignment="1">
      <alignment horizontal="center" vertical="center" wrapText="1"/>
    </xf>
    <xf numFmtId="0" fontId="15" fillId="3" borderId="16" xfId="3" applyFont="1" applyFill="1" applyBorder="1" applyAlignment="1">
      <alignment horizontal="center" vertical="center"/>
    </xf>
    <xf numFmtId="0" fontId="15" fillId="3" borderId="17" xfId="3" applyFont="1" applyFill="1" applyBorder="1" applyAlignment="1">
      <alignment horizontal="center" vertical="center"/>
    </xf>
    <xf numFmtId="0" fontId="15" fillId="3" borderId="18" xfId="3" applyFont="1" applyFill="1" applyBorder="1" applyAlignment="1">
      <alignment horizontal="center" vertical="center"/>
    </xf>
    <xf numFmtId="0" fontId="8" fillId="3" borderId="19"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7" fillId="3" borderId="16" xfId="3" applyFont="1" applyFill="1" applyBorder="1" applyAlignment="1">
      <alignment horizontal="center" vertical="center"/>
    </xf>
    <xf numFmtId="0" fontId="7" fillId="3" borderId="18" xfId="3" applyFont="1" applyFill="1" applyBorder="1" applyAlignment="1">
      <alignment horizontal="center" vertical="center"/>
    </xf>
    <xf numFmtId="0" fontId="8" fillId="3" borderId="25" xfId="3" applyFont="1" applyFill="1" applyBorder="1" applyAlignment="1">
      <alignment horizontal="center" vertical="center" wrapText="1"/>
    </xf>
    <xf numFmtId="0" fontId="5" fillId="0" borderId="29" xfId="3" applyFont="1" applyBorder="1" applyAlignment="1">
      <alignment horizontal="center" vertical="center" wrapText="1"/>
    </xf>
  </cellXfs>
  <cellStyles count="6">
    <cellStyle name="Comma" xfId="1" builtinId="3"/>
    <cellStyle name="Hyperlink" xfId="2" builtinId="8"/>
    <cellStyle name="Normal" xfId="0" builtinId="0"/>
    <cellStyle name="Normal 2 2" xfId="5" xr:uid="{0AF287FF-7C53-465E-AF2E-FC7AED20AFD2}"/>
    <cellStyle name="Normal 3" xfId="3" xr:uid="{28278E5E-D7B4-44F4-A875-D10747C19F1C}"/>
    <cellStyle name="Normal_principais apuramentos" xfId="4" xr:uid="{34F94EE8-CEEB-4AFC-ACF1-3170BE798D89}"/>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C9E1F"/>
      <color rgb="FFB4936D"/>
      <color rgb="FF9D936F"/>
      <color rgb="FFCFD2D6"/>
      <color rgb="FF67787B"/>
      <color rgb="FFA0A6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6</xdr:row>
      <xdr:rowOff>190499</xdr:rowOff>
    </xdr:from>
    <xdr:to>
      <xdr:col>0</xdr:col>
      <xdr:colOff>5819774</xdr:colOff>
      <xdr:row>62</xdr:row>
      <xdr:rowOff>50734</xdr:rowOff>
    </xdr:to>
    <xdr:pic>
      <xdr:nvPicPr>
        <xdr:cNvPr id="5" name="Picture 4">
          <a:extLst>
            <a:ext uri="{FF2B5EF4-FFF2-40B4-BE49-F238E27FC236}">
              <a16:creationId xmlns:a16="http://schemas.microsoft.com/office/drawing/2014/main" id="{5027EC3F-99E9-934C-EA1A-E82FD5F8BC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3611224"/>
          <a:ext cx="5819774" cy="105282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8769E-1F6E-4277-A549-F4ABD676F89C}">
  <dimension ref="A1:B18"/>
  <sheetViews>
    <sheetView showGridLines="0" tabSelected="1" zoomScale="80" zoomScaleNormal="80" workbookViewId="0"/>
  </sheetViews>
  <sheetFormatPr defaultRowHeight="14.5" x14ac:dyDescent="0.35"/>
  <sheetData>
    <row r="1" spans="1:2" x14ac:dyDescent="0.35">
      <c r="A1" s="70" t="s">
        <v>45</v>
      </c>
      <c r="B1" s="9"/>
    </row>
    <row r="2" spans="1:2" x14ac:dyDescent="0.35">
      <c r="A2" s="9"/>
      <c r="B2" s="9"/>
    </row>
    <row r="3" spans="1:2" x14ac:dyDescent="0.35">
      <c r="A3" s="69" t="str">
        <f>'Table 1'!A2</f>
        <v>Table 1: Ever-partnered people aged 18 to 74 who have experienced violence by an intimate partner, by Sex and Type of violence, 2022</v>
      </c>
    </row>
    <row r="4" spans="1:2" x14ac:dyDescent="0.35">
      <c r="A4" s="69" t="str">
        <f>'Table 2'!A2</f>
        <v>Table 2: People aged 18 to 74, with current and former partner, who have experienced intimate partner violence, by Sex, Type of partner and Type of violence, 2022</v>
      </c>
    </row>
    <row r="5" spans="1:2" x14ac:dyDescent="0.35">
      <c r="A5" s="69" t="str">
        <f>'Table 3'!A2</f>
        <v>Table 3: Ever-partnered people aged 18 to 74 who have experienced psychological, physical (including threats) or sexual violence by an intimate partner, by Sex and Occurrence of the last episode, 2022</v>
      </c>
    </row>
    <row r="6" spans="1:2" x14ac:dyDescent="0.35">
      <c r="A6" s="69" t="str">
        <f>'Table 4'!A2</f>
        <v>Table 4: Ever-partnered people aged 18 to 74 who have experienced psychological, physical (including threats) or sexual violence by an intimate partner, by Sex and Age group, 2022</v>
      </c>
    </row>
    <row r="7" spans="1:2" x14ac:dyDescent="0.35">
      <c r="A7" s="69" t="str">
        <f>'Table 5'!A2</f>
        <v>Table 5: People aged 18 to 74 who have experienced violence by a non-partner, by Sex and Type of violence, 2022</v>
      </c>
    </row>
    <row r="8" spans="1:2" x14ac:dyDescent="0.35">
      <c r="A8" s="69" t="str">
        <f>'Table 6'!A2</f>
        <v>Table 6: People aged 18 to 74 who have experienced physical (including threats) or sexual violence by a non-partner, by Sex and Occurrence of the last episode, 2022</v>
      </c>
    </row>
    <row r="9" spans="1:2" x14ac:dyDescent="0.35">
      <c r="A9" s="69" t="str">
        <f>'Table 7'!A2</f>
        <v>Table 7: People aged 18 to 74 who have experienced physical (including threats) or sexual violence by a non-partner, by Sex and Age group, 2022</v>
      </c>
    </row>
    <row r="10" spans="1:2" x14ac:dyDescent="0.35">
      <c r="A10" s="69" t="str">
        <f>'Table 8'!A2</f>
        <v>Table 8: People aged 18 to 74 who have experienced violence by a domestic perpetrator, by Sex and Type of violence, 2022</v>
      </c>
    </row>
    <row r="11" spans="1:2" x14ac:dyDescent="0.35">
      <c r="A11" s="69" t="str">
        <f>'Table 9'!A2</f>
        <v>Table 9: People aged 18 to 74 who have experienced physical (including threats) or sexual violence by a domestic perpetrator, by Sex and Occurrence of the last episode, 2022</v>
      </c>
    </row>
    <row r="12" spans="1:2" x14ac:dyDescent="0.35">
      <c r="A12" s="69" t="str">
        <f>'Table 10'!A2</f>
        <v>Table 10: People aged 18 to 74 who have experienced physical (including threats) or sexual violence by a domestic perpetrator, by Sex and Age Group, 2022</v>
      </c>
    </row>
    <row r="13" spans="1:2" x14ac:dyDescent="0.35">
      <c r="A13" s="69" t="str">
        <f>'Table 11'!A2</f>
        <v>Table 11: People aged 18 to 74 who have experienced violence during adulthood, by partners or non-partners, by Sex and Type of violence, 2022</v>
      </c>
    </row>
    <row r="14" spans="1:2" x14ac:dyDescent="0.35">
      <c r="A14" s="69" t="str">
        <f>'Table 12'!A2</f>
        <v>Table 12: People aged 18 to 74 who have experienced physical (including threats) or sexual violence during adulthood, by partners or non-partners, by Sex and Occurrence of the last episode, 2022</v>
      </c>
    </row>
    <row r="15" spans="1:2" x14ac:dyDescent="0.35">
      <c r="A15" s="69" t="str">
        <f>'Table 13'!A2</f>
        <v>Table 13: People aged 18 to 74 who have experienced physical (including threats) or sexual violence during adulthood, by partners or non-partners, by Sex and Age group, 2022</v>
      </c>
    </row>
    <row r="16" spans="1:2" x14ac:dyDescent="0.35">
      <c r="A16" s="69" t="str">
        <f>'Table 14'!A2</f>
        <v>Table 14: Ever-working people aged 18 to 74, who have experienced sexual harassment at work, by Sex and Occurrence of the last episode, 2022</v>
      </c>
    </row>
    <row r="17" spans="1:1" x14ac:dyDescent="0.35">
      <c r="A17" s="69" t="str">
        <f>'Table 15'!A2</f>
        <v>Table 15: Ever-working people aged 18 to 74, who have experienced sexual harassment at work, by Sex and Age group, 2022</v>
      </c>
    </row>
    <row r="18" spans="1:1" x14ac:dyDescent="0.35">
      <c r="A18" s="69" t="str">
        <f>'Table 16'!A2</f>
        <v>Table 16: Ever-working people aged 18 to 74, who have experienced sexual harassment at work, by Sex and Type of male perpetrator, 2022</v>
      </c>
    </row>
  </sheetData>
  <hyperlinks>
    <hyperlink ref="A4" location="'Table 2'!A1" display="'Table 2'!A1" xr:uid="{A0E48416-AEA1-4D4E-87FB-7E0EC1CFDC46}"/>
    <hyperlink ref="A5" location="'Table 3'!A1" display="'Table 3'!A1" xr:uid="{1055CCA2-3340-4566-87A7-D6CE36300E54}"/>
    <hyperlink ref="A6:A18" location="'Quadro 3'!A1" display="'Quadro 3'!A1" xr:uid="{505DC863-0810-4244-AEE9-4443CF22D666}"/>
    <hyperlink ref="A3" location="'Table 1'!A1" display="'Table 1'!A1" xr:uid="{F6784CBD-2AA1-4DE8-BA66-B8039CD13009}"/>
    <hyperlink ref="A6" location="'Table 4'!A1" display="'Table 4'!A1" xr:uid="{6F49312B-A0E8-454F-ADC9-39600CC315D5}"/>
    <hyperlink ref="A7" location="'Table 5'!A1" display="'Table 5'!A1" xr:uid="{89748F20-FD37-4B3D-AC76-0B1D43E43F9F}"/>
    <hyperlink ref="A8" location="'Table 6'!A1" display="'Table 6'!A1" xr:uid="{7F2C9EA5-135E-4588-9B47-0191F384CEE3}"/>
    <hyperlink ref="A9" location="'Table 7'!A1" display="'Table 7'!A1" xr:uid="{2BEAA3FF-14EA-4679-83B3-74A7503766A1}"/>
    <hyperlink ref="A10" location="'Table 8'!A1" display="'Table 8'!A1" xr:uid="{492A5F11-1133-489A-A215-3AE6FD5C5999}"/>
    <hyperlink ref="A11" location="'Table 9'!A1" display="'Table 9'!A1" xr:uid="{2A2FE2A5-B612-4EBA-B8AF-7917C0734EF0}"/>
    <hyperlink ref="A12" location="'Table 10'!A1" display="'Table 10'!A1" xr:uid="{86BB06D4-7EE1-4739-B4F9-C6980A99E8B7}"/>
    <hyperlink ref="A13" location="'Table 11'!A1" display="'Table 11'!A1" xr:uid="{9B9E9EC6-1DF6-4BAB-8D51-74C303D237C7}"/>
    <hyperlink ref="A14" location="'Table 12'!A1" display="'Table 12'!A1" xr:uid="{E849C802-F32A-41BD-8BE1-F1CD9797DDB2}"/>
    <hyperlink ref="A15" location="'Table 13'!A1" display="'Table 13'!A1" xr:uid="{C32B43A2-6B3F-4542-A01D-FF4BB8D0209C}"/>
    <hyperlink ref="A16" location="'Table 14'!A1" display="'Table 14'!A1" xr:uid="{A416A9BC-BDA3-47E1-A191-77BBC0CD0930}"/>
    <hyperlink ref="A17" location="'Table 15'!A1" display="'Table 15'!A1" xr:uid="{AC1D9DDF-1D89-4AFF-AB7E-14EBAC1863B3}"/>
    <hyperlink ref="A18" location="'Table 16'!A1" display="'Table 16'!A1" xr:uid="{B2708371-1D72-4153-8AC4-FDBB5B3F670A}"/>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D30C1-EC24-4578-9ACB-909A18E45839}">
  <dimension ref="A1:G14"/>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14.4" customHeight="1" x14ac:dyDescent="0.35">
      <c r="A2" s="96" t="s">
        <v>36</v>
      </c>
      <c r="B2" s="96"/>
      <c r="C2" s="96"/>
      <c r="D2" s="96"/>
      <c r="E2" s="96"/>
      <c r="F2" s="96"/>
      <c r="G2" s="96"/>
    </row>
    <row r="3" spans="1:7" ht="14.4" customHeight="1" x14ac:dyDescent="0.35">
      <c r="A3" s="119" t="s">
        <v>0</v>
      </c>
      <c r="B3" s="21" t="s">
        <v>4</v>
      </c>
      <c r="C3" s="21" t="s">
        <v>5</v>
      </c>
      <c r="D3" s="48" t="s">
        <v>2</v>
      </c>
      <c r="E3" s="21" t="s">
        <v>4</v>
      </c>
      <c r="F3" s="21" t="s">
        <v>5</v>
      </c>
      <c r="G3" s="49" t="s">
        <v>2</v>
      </c>
    </row>
    <row r="4" spans="1:7" ht="14.4" customHeight="1" x14ac:dyDescent="0.35">
      <c r="A4" s="120"/>
      <c r="B4" s="117" t="s">
        <v>8</v>
      </c>
      <c r="C4" s="117"/>
      <c r="D4" s="117"/>
      <c r="E4" s="117" t="s">
        <v>1</v>
      </c>
      <c r="F4" s="117"/>
      <c r="G4" s="118"/>
    </row>
    <row r="5" spans="1:7" ht="5.25" customHeight="1" x14ac:dyDescent="0.35">
      <c r="A5" s="53"/>
      <c r="B5" s="24"/>
      <c r="C5" s="24"/>
      <c r="D5" s="24"/>
      <c r="E5" s="24"/>
      <c r="F5" s="24"/>
      <c r="G5" s="24"/>
    </row>
    <row r="6" spans="1:7" ht="14.4" customHeight="1" x14ac:dyDescent="0.35">
      <c r="A6" s="25" t="s">
        <v>15</v>
      </c>
      <c r="B6" s="35">
        <v>167.4</v>
      </c>
      <c r="C6" s="35">
        <v>450</v>
      </c>
      <c r="D6" s="35">
        <v>617.4</v>
      </c>
      <c r="E6" s="75">
        <v>4.5999999999999996</v>
      </c>
      <c r="F6" s="75">
        <v>11.5</v>
      </c>
      <c r="G6" s="75">
        <v>8.1</v>
      </c>
    </row>
    <row r="7" spans="1:7" ht="14.4" customHeight="1" x14ac:dyDescent="0.35">
      <c r="A7" s="46" t="s">
        <v>17</v>
      </c>
      <c r="B7" s="38">
        <v>149.1</v>
      </c>
      <c r="C7" s="38">
        <v>316.2</v>
      </c>
      <c r="D7" s="38">
        <v>465.4</v>
      </c>
      <c r="E7" s="15">
        <v>4.0999999999999996</v>
      </c>
      <c r="F7" s="15">
        <v>8.1</v>
      </c>
      <c r="G7" s="15">
        <v>6.1</v>
      </c>
    </row>
    <row r="8" spans="1:7" ht="14.4" customHeight="1" thickBot="1" x14ac:dyDescent="0.4">
      <c r="A8" s="88" t="s">
        <v>18</v>
      </c>
      <c r="B8" s="87" t="s">
        <v>80</v>
      </c>
      <c r="C8" s="40">
        <v>133.80000000000001</v>
      </c>
      <c r="D8" s="40">
        <v>152.1</v>
      </c>
      <c r="E8" s="19" t="s">
        <v>65</v>
      </c>
      <c r="F8" s="19">
        <v>3.4</v>
      </c>
      <c r="G8" s="19">
        <v>2</v>
      </c>
    </row>
    <row r="9" spans="1:7" ht="15" thickTop="1" x14ac:dyDescent="0.35">
      <c r="A9" s="85" t="s">
        <v>51</v>
      </c>
    </row>
    <row r="10" spans="1:7" x14ac:dyDescent="0.35">
      <c r="A10" s="4" t="s">
        <v>11</v>
      </c>
    </row>
    <row r="11" spans="1:7" x14ac:dyDescent="0.35">
      <c r="A11" s="90" t="s">
        <v>49</v>
      </c>
    </row>
    <row r="12" spans="1:7" x14ac:dyDescent="0.35">
      <c r="A12" s="68" t="s">
        <v>47</v>
      </c>
      <c r="B12" s="12"/>
      <c r="C12" s="12"/>
      <c r="D12" s="12"/>
      <c r="E12" s="12"/>
      <c r="F12" s="12"/>
      <c r="G12" s="12"/>
    </row>
    <row r="13" spans="1:7" x14ac:dyDescent="0.35">
      <c r="B13" s="12"/>
      <c r="C13" s="12"/>
      <c r="D13" s="12"/>
      <c r="E13" s="12"/>
      <c r="F13" s="12"/>
      <c r="G13" s="12"/>
    </row>
    <row r="14" spans="1:7" x14ac:dyDescent="0.35">
      <c r="B14" s="12"/>
      <c r="C14" s="12"/>
      <c r="D14" s="12"/>
      <c r="E14" s="12"/>
      <c r="F14" s="12"/>
      <c r="G14" s="12"/>
    </row>
  </sheetData>
  <mergeCells count="4">
    <mergeCell ref="A2:G2"/>
    <mergeCell ref="B4:D4"/>
    <mergeCell ref="E4:G4"/>
    <mergeCell ref="A3:A4"/>
  </mergeCells>
  <conditionalFormatting sqref="A6:A7">
    <cfRule type="cellIs" dxfId="15" priority="1" operator="between">
      <formula>0.0045</formula>
      <formula>0.0049</formula>
    </cfRule>
  </conditionalFormatting>
  <conditionalFormatting sqref="B6:D6">
    <cfRule type="cellIs" dxfId="14" priority="3" operator="between">
      <formula>0.0045</formula>
      <formula>0.0049</formula>
    </cfRule>
  </conditionalFormatting>
  <conditionalFormatting sqref="B7:G7 A8:G8">
    <cfRule type="cellIs" dxfId="13" priority="11" operator="between">
      <formula>0.0045</formula>
      <formula>0.0049</formula>
    </cfRule>
  </conditionalFormatting>
  <hyperlinks>
    <hyperlink ref="A1" location="'List of Tables'!A1" display="List of Tables'" xr:uid="{19D16580-DA38-4DBB-BD77-1B2D9143565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6500D-BB40-4676-B56E-C688B7AD9D76}">
  <dimension ref="A1:G17"/>
  <sheetViews>
    <sheetView showGridLines="0" zoomScale="90" zoomScaleNormal="90" workbookViewId="0"/>
  </sheetViews>
  <sheetFormatPr defaultRowHeight="14.5" x14ac:dyDescent="0.35"/>
  <cols>
    <col min="1" max="1" width="51.54296875" customWidth="1"/>
    <col min="2" max="7" width="12.6328125" customWidth="1"/>
  </cols>
  <sheetData>
    <row r="1" spans="1:7" x14ac:dyDescent="0.35">
      <c r="A1" s="8" t="s">
        <v>46</v>
      </c>
    </row>
    <row r="2" spans="1:7" ht="14.4" customHeight="1" x14ac:dyDescent="0.35">
      <c r="A2" s="96" t="s">
        <v>37</v>
      </c>
      <c r="B2" s="96"/>
      <c r="C2" s="96"/>
      <c r="D2" s="96"/>
      <c r="E2" s="96"/>
      <c r="F2" s="96"/>
      <c r="G2" s="96"/>
    </row>
    <row r="3" spans="1:7" ht="14.4" customHeight="1" x14ac:dyDescent="0.35">
      <c r="A3" s="96"/>
      <c r="B3" s="96"/>
      <c r="C3" s="96"/>
      <c r="D3" s="96"/>
      <c r="E3" s="96"/>
      <c r="F3" s="96"/>
      <c r="G3" s="96"/>
    </row>
    <row r="4" spans="1:7" ht="14.4" customHeight="1" x14ac:dyDescent="0.35">
      <c r="A4" s="102" t="s">
        <v>0</v>
      </c>
      <c r="B4" s="21" t="s">
        <v>4</v>
      </c>
      <c r="C4" s="21" t="s">
        <v>5</v>
      </c>
      <c r="D4" s="21" t="s">
        <v>2</v>
      </c>
      <c r="E4" s="21" t="s">
        <v>4</v>
      </c>
      <c r="F4" s="21" t="s">
        <v>5</v>
      </c>
      <c r="G4" s="22" t="s">
        <v>2</v>
      </c>
    </row>
    <row r="5" spans="1:7" ht="14.4" customHeight="1" x14ac:dyDescent="0.35">
      <c r="A5" s="103"/>
      <c r="B5" s="99" t="s">
        <v>8</v>
      </c>
      <c r="C5" s="100"/>
      <c r="D5" s="121"/>
      <c r="E5" s="99" t="s">
        <v>1</v>
      </c>
      <c r="F5" s="100"/>
      <c r="G5" s="101"/>
    </row>
    <row r="6" spans="1:7" ht="5.25" customHeight="1" x14ac:dyDescent="0.35">
      <c r="A6" s="53"/>
      <c r="B6" s="24"/>
      <c r="C6" s="24"/>
      <c r="D6" s="24"/>
      <c r="E6" s="24"/>
      <c r="F6" s="24"/>
      <c r="G6" s="24"/>
    </row>
    <row r="7" spans="1:7" ht="14.4" customHeight="1" x14ac:dyDescent="0.35">
      <c r="A7" s="55" t="s">
        <v>2</v>
      </c>
      <c r="B7" s="56">
        <v>167.4</v>
      </c>
      <c r="C7" s="56">
        <v>450</v>
      </c>
      <c r="D7" s="56">
        <v>617.4</v>
      </c>
      <c r="E7" s="27">
        <v>4.5999999999999996</v>
      </c>
      <c r="F7" s="27">
        <v>11.5</v>
      </c>
      <c r="G7" s="27">
        <v>8.1</v>
      </c>
    </row>
    <row r="8" spans="1:7" ht="14.4" customHeight="1" x14ac:dyDescent="0.35">
      <c r="A8" s="13" t="s">
        <v>20</v>
      </c>
      <c r="B8" s="38" t="s">
        <v>82</v>
      </c>
      <c r="C8" s="38">
        <v>108.5</v>
      </c>
      <c r="D8" s="38">
        <v>153.69999999999999</v>
      </c>
      <c r="E8" s="15" t="s">
        <v>66</v>
      </c>
      <c r="F8" s="15">
        <v>2.8</v>
      </c>
      <c r="G8" s="15">
        <v>2</v>
      </c>
    </row>
    <row r="9" spans="1:7" ht="14.4" customHeight="1" x14ac:dyDescent="0.35">
      <c r="A9" s="46" t="s">
        <v>21</v>
      </c>
      <c r="B9" s="38" t="s">
        <v>81</v>
      </c>
      <c r="C9" s="38">
        <v>28.5</v>
      </c>
      <c r="D9" s="38">
        <v>35.200000000000003</v>
      </c>
      <c r="E9" s="15" t="s">
        <v>67</v>
      </c>
      <c r="F9" s="15">
        <v>0.7</v>
      </c>
      <c r="G9" s="15">
        <v>0.5</v>
      </c>
    </row>
    <row r="10" spans="1:7" ht="14.4" customHeight="1" thickBot="1" x14ac:dyDescent="0.4">
      <c r="A10" s="47" t="s">
        <v>22</v>
      </c>
      <c r="B10" s="41">
        <v>122.2</v>
      </c>
      <c r="C10" s="41">
        <v>341.5</v>
      </c>
      <c r="D10" s="41">
        <v>463.7</v>
      </c>
      <c r="E10" s="19">
        <v>3.4</v>
      </c>
      <c r="F10" s="19">
        <v>8.6999999999999993</v>
      </c>
      <c r="G10" s="19">
        <v>6.1</v>
      </c>
    </row>
    <row r="11" spans="1:7" ht="15" thickTop="1" x14ac:dyDescent="0.35">
      <c r="A11" s="85" t="s">
        <v>51</v>
      </c>
    </row>
    <row r="12" spans="1:7" x14ac:dyDescent="0.35">
      <c r="A12" s="4" t="s">
        <v>11</v>
      </c>
    </row>
    <row r="13" spans="1:7" x14ac:dyDescent="0.35">
      <c r="A13" s="90" t="s">
        <v>49</v>
      </c>
    </row>
    <row r="14" spans="1:7" x14ac:dyDescent="0.35">
      <c r="A14" s="68" t="s">
        <v>47</v>
      </c>
      <c r="B14" s="12"/>
      <c r="C14" s="12"/>
      <c r="D14" s="12"/>
      <c r="E14" s="12"/>
      <c r="F14" s="12"/>
      <c r="G14" s="12"/>
    </row>
    <row r="15" spans="1:7" x14ac:dyDescent="0.35">
      <c r="B15" s="12"/>
      <c r="C15" s="12"/>
      <c r="D15" s="12"/>
      <c r="E15" s="12"/>
      <c r="F15" s="12"/>
      <c r="G15" s="12"/>
    </row>
    <row r="16" spans="1:7" x14ac:dyDescent="0.35">
      <c r="B16" s="12"/>
      <c r="C16" s="12"/>
      <c r="D16" s="12"/>
      <c r="E16" s="12"/>
      <c r="F16" s="12"/>
      <c r="G16" s="12"/>
    </row>
    <row r="17" spans="2:7" x14ac:dyDescent="0.35">
      <c r="B17" s="12"/>
      <c r="C17" s="12"/>
      <c r="D17" s="12"/>
      <c r="E17" s="12"/>
      <c r="F17" s="12"/>
      <c r="G17" s="12"/>
    </row>
  </sheetData>
  <mergeCells count="4">
    <mergeCell ref="A2:G3"/>
    <mergeCell ref="B5:D5"/>
    <mergeCell ref="E5:G5"/>
    <mergeCell ref="A4:A5"/>
  </mergeCells>
  <conditionalFormatting sqref="A7:G10">
    <cfRule type="cellIs" dxfId="12" priority="1" operator="between">
      <formula>0.0045</formula>
      <formula>0.0049</formula>
    </cfRule>
  </conditionalFormatting>
  <hyperlinks>
    <hyperlink ref="A1" location="'List of Tables'!A1" display="List of Tables'" xr:uid="{FE80C947-DAAD-4DB8-BE19-4A4AA2BC651A}"/>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7D5759-5DB6-4F4D-BF42-9563DD165020}">
  <dimension ref="A1:G22"/>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29" customHeight="1" x14ac:dyDescent="0.35">
      <c r="A2" s="122" t="s">
        <v>38</v>
      </c>
      <c r="B2" s="122"/>
      <c r="C2" s="122"/>
      <c r="D2" s="122"/>
      <c r="E2" s="122"/>
      <c r="F2" s="122"/>
      <c r="G2" s="122"/>
    </row>
    <row r="3" spans="1:7" ht="14.4" customHeight="1" x14ac:dyDescent="0.35">
      <c r="A3" s="102" t="s">
        <v>0</v>
      </c>
      <c r="B3" s="21" t="s">
        <v>4</v>
      </c>
      <c r="C3" s="21" t="s">
        <v>5</v>
      </c>
      <c r="D3" s="21" t="s">
        <v>2</v>
      </c>
      <c r="E3" s="21" t="s">
        <v>4</v>
      </c>
      <c r="F3" s="21" t="s">
        <v>5</v>
      </c>
      <c r="G3" s="22" t="s">
        <v>2</v>
      </c>
    </row>
    <row r="4" spans="1:7" ht="14.4" customHeight="1" x14ac:dyDescent="0.35">
      <c r="A4" s="103"/>
      <c r="B4" s="100" t="s">
        <v>8</v>
      </c>
      <c r="C4" s="100"/>
      <c r="D4" s="100"/>
      <c r="E4" s="99" t="s">
        <v>1</v>
      </c>
      <c r="F4" s="100"/>
      <c r="G4" s="101"/>
    </row>
    <row r="5" spans="1:7" ht="5.25" customHeight="1" x14ac:dyDescent="0.35">
      <c r="A5" s="53"/>
      <c r="B5" s="24"/>
      <c r="C5" s="24"/>
      <c r="D5" s="24"/>
      <c r="E5" s="24"/>
      <c r="F5" s="24"/>
      <c r="G5" s="24"/>
    </row>
    <row r="6" spans="1:7" ht="14.4" customHeight="1" x14ac:dyDescent="0.35">
      <c r="A6" s="25" t="s">
        <v>2</v>
      </c>
      <c r="B6" s="71">
        <v>167.4</v>
      </c>
      <c r="C6" s="71">
        <v>450</v>
      </c>
      <c r="D6" s="71">
        <v>617.4</v>
      </c>
      <c r="E6" s="27">
        <v>4.5999999999999996</v>
      </c>
      <c r="F6" s="27">
        <v>11.5</v>
      </c>
      <c r="G6" s="27">
        <v>8.1</v>
      </c>
    </row>
    <row r="7" spans="1:7" ht="14.4" customHeight="1" x14ac:dyDescent="0.35">
      <c r="A7" s="13" t="s">
        <v>54</v>
      </c>
      <c r="B7" s="92" t="s">
        <v>84</v>
      </c>
      <c r="C7" s="92" t="s">
        <v>85</v>
      </c>
      <c r="D7" s="73">
        <v>43.7</v>
      </c>
      <c r="E7" s="15" t="s">
        <v>68</v>
      </c>
      <c r="F7" s="15" t="s">
        <v>70</v>
      </c>
      <c r="G7" s="15">
        <v>5.6</v>
      </c>
    </row>
    <row r="8" spans="1:7" ht="14.4" customHeight="1" x14ac:dyDescent="0.35">
      <c r="A8" s="13" t="s">
        <v>55</v>
      </c>
      <c r="B8" s="92" t="s">
        <v>83</v>
      </c>
      <c r="C8" s="92">
        <v>63.4</v>
      </c>
      <c r="D8" s="73">
        <v>84.1</v>
      </c>
      <c r="E8" s="15" t="s">
        <v>69</v>
      </c>
      <c r="F8" s="15">
        <v>11.5</v>
      </c>
      <c r="G8" s="15">
        <v>7.5</v>
      </c>
    </row>
    <row r="9" spans="1:7" ht="14.4" customHeight="1" x14ac:dyDescent="0.35">
      <c r="A9" s="13" t="s">
        <v>56</v>
      </c>
      <c r="B9" s="92">
        <v>33.799999999999997</v>
      </c>
      <c r="C9" s="92">
        <v>100.5</v>
      </c>
      <c r="D9" s="73">
        <v>134.30000000000001</v>
      </c>
      <c r="E9" s="15">
        <v>5.0999999999999996</v>
      </c>
      <c r="F9" s="15">
        <v>14.6</v>
      </c>
      <c r="G9" s="15">
        <v>10</v>
      </c>
    </row>
    <row r="10" spans="1:7" ht="14.4" customHeight="1" x14ac:dyDescent="0.35">
      <c r="A10" s="13" t="s">
        <v>57</v>
      </c>
      <c r="B10" s="92">
        <v>50.8</v>
      </c>
      <c r="C10" s="92">
        <v>91.8</v>
      </c>
      <c r="D10" s="73">
        <v>142.6</v>
      </c>
      <c r="E10" s="15">
        <v>6.7</v>
      </c>
      <c r="F10" s="15">
        <v>11.1</v>
      </c>
      <c r="G10" s="15">
        <v>9</v>
      </c>
    </row>
    <row r="11" spans="1:7" ht="14.4" customHeight="1" x14ac:dyDescent="0.35">
      <c r="A11" s="13" t="s">
        <v>58</v>
      </c>
      <c r="B11" s="92">
        <v>28.3</v>
      </c>
      <c r="C11" s="92">
        <v>93.4</v>
      </c>
      <c r="D11" s="73">
        <v>121.7</v>
      </c>
      <c r="E11" s="15">
        <v>4.0999999999999996</v>
      </c>
      <c r="F11" s="15">
        <v>11.9</v>
      </c>
      <c r="G11" s="15">
        <v>8.1999999999999993</v>
      </c>
    </row>
    <row r="12" spans="1:7" ht="14.4" customHeight="1" thickBot="1" x14ac:dyDescent="0.4">
      <c r="A12" s="54" t="s">
        <v>59</v>
      </c>
      <c r="B12" s="93" t="s">
        <v>86</v>
      </c>
      <c r="C12" s="93">
        <v>74.099999999999994</v>
      </c>
      <c r="D12" s="74">
        <v>90.9</v>
      </c>
      <c r="E12" s="19" t="s">
        <v>71</v>
      </c>
      <c r="F12" s="19">
        <v>10.7</v>
      </c>
      <c r="G12" s="19">
        <v>7.1</v>
      </c>
    </row>
    <row r="13" spans="1:7" ht="15" thickTop="1" x14ac:dyDescent="0.35">
      <c r="A13" s="85" t="s">
        <v>51</v>
      </c>
    </row>
    <row r="14" spans="1:7" x14ac:dyDescent="0.35">
      <c r="A14" s="4" t="s">
        <v>12</v>
      </c>
    </row>
    <row r="15" spans="1:7" x14ac:dyDescent="0.35">
      <c r="A15" s="90" t="s">
        <v>49</v>
      </c>
    </row>
    <row r="16" spans="1:7" x14ac:dyDescent="0.35">
      <c r="A16" s="68" t="s">
        <v>47</v>
      </c>
      <c r="B16" s="11"/>
      <c r="C16" s="11"/>
      <c r="D16" s="11"/>
      <c r="E16" s="11"/>
      <c r="F16" s="11"/>
      <c r="G16" s="11"/>
    </row>
    <row r="17" spans="2:7" x14ac:dyDescent="0.35">
      <c r="B17" s="11"/>
      <c r="C17" s="11"/>
      <c r="D17" s="11"/>
      <c r="E17" s="11"/>
      <c r="F17" s="11"/>
      <c r="G17" s="11"/>
    </row>
    <row r="18" spans="2:7" x14ac:dyDescent="0.35">
      <c r="B18" s="11"/>
      <c r="C18" s="11"/>
      <c r="D18" s="11"/>
      <c r="E18" s="11"/>
      <c r="F18" s="11"/>
      <c r="G18" s="11"/>
    </row>
    <row r="19" spans="2:7" x14ac:dyDescent="0.35">
      <c r="B19" s="11"/>
      <c r="C19" s="11"/>
      <c r="D19" s="11"/>
      <c r="E19" s="11"/>
      <c r="F19" s="11"/>
      <c r="G19" s="11"/>
    </row>
    <row r="20" spans="2:7" x14ac:dyDescent="0.35">
      <c r="B20" s="11"/>
      <c r="C20" s="11"/>
      <c r="D20" s="11"/>
      <c r="E20" s="11"/>
      <c r="F20" s="11"/>
      <c r="G20" s="11"/>
    </row>
    <row r="21" spans="2:7" x14ac:dyDescent="0.35">
      <c r="B21" s="11"/>
      <c r="C21" s="11"/>
      <c r="D21" s="11"/>
      <c r="E21" s="11"/>
      <c r="F21" s="11"/>
      <c r="G21" s="11"/>
    </row>
    <row r="22" spans="2:7" x14ac:dyDescent="0.35">
      <c r="B22" s="11"/>
      <c r="C22" s="11"/>
      <c r="D22" s="11"/>
      <c r="E22" s="11"/>
      <c r="F22" s="11"/>
      <c r="G22" s="11"/>
    </row>
  </sheetData>
  <mergeCells count="4">
    <mergeCell ref="A2:G2"/>
    <mergeCell ref="B4:D4"/>
    <mergeCell ref="E4:G4"/>
    <mergeCell ref="A3:A4"/>
  </mergeCells>
  <conditionalFormatting sqref="A6:G12">
    <cfRule type="cellIs" dxfId="11" priority="1" operator="between">
      <formula>0.0045</formula>
      <formula>0.0049</formula>
    </cfRule>
  </conditionalFormatting>
  <hyperlinks>
    <hyperlink ref="A1" location="'List of Tables'!A1" display="List of Tables'" xr:uid="{0E02480D-C649-4BF9-BC95-14897F49626E}"/>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47616-103B-47EC-9733-239D00A3AB90}">
  <dimension ref="A1:G15"/>
  <sheetViews>
    <sheetView showGridLines="0" zoomScale="85" zoomScaleNormal="85" workbookViewId="0"/>
  </sheetViews>
  <sheetFormatPr defaultRowHeight="14.5" x14ac:dyDescent="0.35"/>
  <cols>
    <col min="1" max="1" width="52" customWidth="1"/>
    <col min="2" max="7" width="12.6328125" customWidth="1"/>
  </cols>
  <sheetData>
    <row r="1" spans="1:7" x14ac:dyDescent="0.35">
      <c r="A1" s="8" t="s">
        <v>46</v>
      </c>
    </row>
    <row r="2" spans="1:7" ht="29" customHeight="1" x14ac:dyDescent="0.35">
      <c r="A2" s="96" t="s">
        <v>39</v>
      </c>
      <c r="B2" s="96"/>
      <c r="C2" s="96"/>
      <c r="D2" s="96"/>
      <c r="E2" s="96"/>
      <c r="F2" s="96"/>
      <c r="G2" s="96"/>
    </row>
    <row r="3" spans="1:7" ht="14.4" customHeight="1" x14ac:dyDescent="0.35">
      <c r="A3" s="102" t="s">
        <v>0</v>
      </c>
      <c r="B3" s="21" t="s">
        <v>4</v>
      </c>
      <c r="C3" s="21" t="s">
        <v>5</v>
      </c>
      <c r="D3" s="21" t="s">
        <v>2</v>
      </c>
      <c r="E3" s="21" t="s">
        <v>4</v>
      </c>
      <c r="F3" s="21" t="s">
        <v>5</v>
      </c>
      <c r="G3" s="22" t="s">
        <v>2</v>
      </c>
    </row>
    <row r="4" spans="1:7" ht="14.4" customHeight="1" x14ac:dyDescent="0.35">
      <c r="A4" s="103"/>
      <c r="B4" s="99" t="s">
        <v>8</v>
      </c>
      <c r="C4" s="100"/>
      <c r="D4" s="121"/>
      <c r="E4" s="100" t="s">
        <v>1</v>
      </c>
      <c r="F4" s="100"/>
      <c r="G4" s="101"/>
    </row>
    <row r="5" spans="1:7" ht="5.25" customHeight="1" x14ac:dyDescent="0.35">
      <c r="A5" s="53"/>
      <c r="B5" s="24"/>
      <c r="C5" s="24"/>
      <c r="D5" s="24"/>
      <c r="E5" s="24"/>
      <c r="F5" s="24"/>
      <c r="G5" s="24"/>
    </row>
    <row r="6" spans="1:7" ht="14.4" customHeight="1" x14ac:dyDescent="0.35">
      <c r="A6" s="25" t="s">
        <v>15</v>
      </c>
      <c r="B6" s="75">
        <v>756.1</v>
      </c>
      <c r="C6" s="75">
        <v>772.1</v>
      </c>
      <c r="D6" s="35">
        <v>1528.3</v>
      </c>
      <c r="E6" s="75">
        <v>20.6</v>
      </c>
      <c r="F6" s="75">
        <v>19.7</v>
      </c>
      <c r="G6" s="75">
        <v>20.100000000000001</v>
      </c>
    </row>
    <row r="7" spans="1:7" ht="14.4" customHeight="1" x14ac:dyDescent="0.35">
      <c r="A7" s="46" t="s">
        <v>17</v>
      </c>
      <c r="B7" s="38">
        <v>676.2</v>
      </c>
      <c r="C7" s="38">
        <v>519.4</v>
      </c>
      <c r="D7" s="38">
        <v>1195.7</v>
      </c>
      <c r="E7" s="15">
        <v>18.5</v>
      </c>
      <c r="F7" s="15">
        <v>13.2</v>
      </c>
      <c r="G7" s="15">
        <v>15.8</v>
      </c>
    </row>
    <row r="8" spans="1:7" ht="14.4" customHeight="1" thickBot="1" x14ac:dyDescent="0.4">
      <c r="A8" s="88" t="s">
        <v>18</v>
      </c>
      <c r="B8" s="40">
        <v>79.900000000000006</v>
      </c>
      <c r="C8" s="40">
        <v>252.7</v>
      </c>
      <c r="D8" s="40">
        <v>332.6</v>
      </c>
      <c r="E8" s="19">
        <v>2.2000000000000002</v>
      </c>
      <c r="F8" s="19">
        <v>6.4</v>
      </c>
      <c r="G8" s="19">
        <v>4.4000000000000004</v>
      </c>
    </row>
    <row r="9" spans="1:7" ht="15" thickTop="1" x14ac:dyDescent="0.35">
      <c r="A9" s="85" t="s">
        <v>51</v>
      </c>
    </row>
    <row r="10" spans="1:7" x14ac:dyDescent="0.35">
      <c r="A10" s="4" t="s">
        <v>11</v>
      </c>
    </row>
    <row r="11" spans="1:7" ht="14" customHeight="1" x14ac:dyDescent="0.35">
      <c r="A11" s="90" t="s">
        <v>53</v>
      </c>
    </row>
    <row r="12" spans="1:7" x14ac:dyDescent="0.35">
      <c r="A12" s="90" t="s">
        <v>50</v>
      </c>
    </row>
    <row r="13" spans="1:7" x14ac:dyDescent="0.35">
      <c r="B13" s="12"/>
      <c r="C13" s="12"/>
      <c r="D13" s="12"/>
      <c r="E13" s="12"/>
      <c r="F13" s="12"/>
      <c r="G13" s="12"/>
    </row>
    <row r="14" spans="1:7" x14ac:dyDescent="0.35">
      <c r="B14" s="12"/>
      <c r="C14" s="12"/>
      <c r="D14" s="12"/>
      <c r="E14" s="12"/>
      <c r="F14" s="12"/>
      <c r="G14" s="12"/>
    </row>
    <row r="15" spans="1:7" x14ac:dyDescent="0.35">
      <c r="B15" s="12"/>
      <c r="C15" s="12"/>
      <c r="D15" s="12"/>
      <c r="E15" s="12"/>
      <c r="F15" s="12"/>
      <c r="G15" s="12"/>
    </row>
  </sheetData>
  <mergeCells count="4">
    <mergeCell ref="A2:G2"/>
    <mergeCell ref="B4:D4"/>
    <mergeCell ref="E4:G4"/>
    <mergeCell ref="A3:A4"/>
  </mergeCells>
  <conditionalFormatting sqref="A6:A7">
    <cfRule type="cellIs" dxfId="10" priority="2" operator="between">
      <formula>0.0045</formula>
      <formula>0.0049</formula>
    </cfRule>
  </conditionalFormatting>
  <conditionalFormatting sqref="B7:G7 A8:G8">
    <cfRule type="cellIs" dxfId="9" priority="4" operator="between">
      <formula>0.0045</formula>
      <formula>0.0049</formula>
    </cfRule>
  </conditionalFormatting>
  <conditionalFormatting sqref="D6">
    <cfRule type="cellIs" dxfId="8" priority="1" operator="between">
      <formula>0.0045</formula>
      <formula>0.0049</formula>
    </cfRule>
  </conditionalFormatting>
  <hyperlinks>
    <hyperlink ref="A1" location="'List of Tables'!A1" display="List of Tables'" xr:uid="{EFCBE33E-A610-4ECF-9475-CD17A14DE37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C6450-A810-401F-9E9E-A8F4F19C94F6}">
  <dimension ref="A1:G18"/>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14.4" customHeight="1" x14ac:dyDescent="0.35">
      <c r="A2" s="96" t="s">
        <v>40</v>
      </c>
      <c r="B2" s="96"/>
      <c r="C2" s="96"/>
      <c r="D2" s="96"/>
      <c r="E2" s="96"/>
      <c r="F2" s="96"/>
      <c r="G2" s="96"/>
    </row>
    <row r="3" spans="1:7" ht="14.4" customHeight="1" x14ac:dyDescent="0.35">
      <c r="A3" s="96"/>
      <c r="B3" s="96"/>
      <c r="C3" s="96"/>
      <c r="D3" s="96"/>
      <c r="E3" s="96"/>
      <c r="F3" s="96"/>
      <c r="G3" s="96"/>
    </row>
    <row r="4" spans="1:7" ht="14.4" customHeight="1" x14ac:dyDescent="0.35">
      <c r="A4" s="119" t="s">
        <v>0</v>
      </c>
      <c r="B4" s="21" t="s">
        <v>4</v>
      </c>
      <c r="C4" s="21" t="s">
        <v>5</v>
      </c>
      <c r="D4" s="48" t="s">
        <v>2</v>
      </c>
      <c r="E4" s="21" t="s">
        <v>4</v>
      </c>
      <c r="F4" s="21" t="s">
        <v>5</v>
      </c>
      <c r="G4" s="49" t="s">
        <v>2</v>
      </c>
    </row>
    <row r="5" spans="1:7" ht="14.4" customHeight="1" x14ac:dyDescent="0.35">
      <c r="A5" s="120"/>
      <c r="B5" s="117" t="s">
        <v>8</v>
      </c>
      <c r="C5" s="117"/>
      <c r="D5" s="117"/>
      <c r="E5" s="117" t="s">
        <v>1</v>
      </c>
      <c r="F5" s="117"/>
      <c r="G5" s="118"/>
    </row>
    <row r="6" spans="1:7" ht="5.25" customHeight="1" x14ac:dyDescent="0.35">
      <c r="A6" s="53"/>
      <c r="B6" s="24"/>
      <c r="C6" s="24"/>
      <c r="D6" s="24"/>
      <c r="E6" s="24"/>
      <c r="F6" s="24"/>
      <c r="G6" s="24"/>
    </row>
    <row r="7" spans="1:7" ht="14.4" customHeight="1" x14ac:dyDescent="0.35">
      <c r="A7" s="51" t="s">
        <v>2</v>
      </c>
      <c r="B7" s="36">
        <v>756.1</v>
      </c>
      <c r="C7" s="36">
        <v>772.1</v>
      </c>
      <c r="D7" s="36">
        <v>1528.3</v>
      </c>
      <c r="E7" s="57">
        <v>20.6</v>
      </c>
      <c r="F7" s="57">
        <v>19.7</v>
      </c>
      <c r="G7" s="57">
        <v>20.100000000000001</v>
      </c>
    </row>
    <row r="8" spans="1:7" ht="14.4" customHeight="1" x14ac:dyDescent="0.35">
      <c r="A8" s="13" t="s">
        <v>20</v>
      </c>
      <c r="B8" s="38">
        <v>187.3</v>
      </c>
      <c r="C8" s="38">
        <v>187.3</v>
      </c>
      <c r="D8" s="38">
        <v>374.6</v>
      </c>
      <c r="E8" s="15">
        <v>5.0999999999999996</v>
      </c>
      <c r="F8" s="15">
        <v>4.8</v>
      </c>
      <c r="G8" s="15">
        <v>4.9000000000000004</v>
      </c>
    </row>
    <row r="9" spans="1:7" ht="14.4" customHeight="1" x14ac:dyDescent="0.35">
      <c r="A9" s="46" t="s">
        <v>21</v>
      </c>
      <c r="B9" s="38">
        <v>54.8</v>
      </c>
      <c r="C9" s="38">
        <v>66</v>
      </c>
      <c r="D9" s="38">
        <v>120.7</v>
      </c>
      <c r="E9" s="15">
        <v>1.5</v>
      </c>
      <c r="F9" s="15">
        <v>1.7</v>
      </c>
      <c r="G9" s="15">
        <v>1.6</v>
      </c>
    </row>
    <row r="10" spans="1:7" ht="14.4" customHeight="1" thickBot="1" x14ac:dyDescent="0.4">
      <c r="A10" s="47" t="s">
        <v>22</v>
      </c>
      <c r="B10" s="41">
        <v>568.9</v>
      </c>
      <c r="C10" s="41">
        <v>584.9</v>
      </c>
      <c r="D10" s="41">
        <v>1153.7</v>
      </c>
      <c r="E10" s="19">
        <v>15.5</v>
      </c>
      <c r="F10" s="19">
        <v>14.9</v>
      </c>
      <c r="G10" s="19">
        <v>15.2</v>
      </c>
    </row>
    <row r="11" spans="1:7" ht="15" thickTop="1" x14ac:dyDescent="0.35">
      <c r="A11" s="85" t="s">
        <v>51</v>
      </c>
    </row>
    <row r="12" spans="1:7" x14ac:dyDescent="0.35">
      <c r="A12" s="4" t="s">
        <v>11</v>
      </c>
    </row>
    <row r="13" spans="1:7" ht="14" customHeight="1" x14ac:dyDescent="0.35">
      <c r="A13" s="90" t="s">
        <v>53</v>
      </c>
    </row>
    <row r="14" spans="1:7" x14ac:dyDescent="0.35">
      <c r="A14" s="90" t="s">
        <v>50</v>
      </c>
    </row>
    <row r="15" spans="1:7" x14ac:dyDescent="0.35">
      <c r="B15" s="12"/>
      <c r="C15" s="12"/>
      <c r="D15" s="12"/>
      <c r="E15" s="12"/>
      <c r="F15" s="12"/>
      <c r="G15" s="12"/>
    </row>
    <row r="16" spans="1:7" x14ac:dyDescent="0.35">
      <c r="B16" s="12"/>
      <c r="C16" s="12"/>
      <c r="D16" s="12"/>
      <c r="E16" s="12"/>
      <c r="F16" s="12"/>
      <c r="G16" s="12"/>
    </row>
    <row r="17" spans="2:7" x14ac:dyDescent="0.35">
      <c r="B17" s="12"/>
      <c r="C17" s="12"/>
      <c r="D17" s="12"/>
      <c r="E17" s="12"/>
      <c r="F17" s="12"/>
      <c r="G17" s="12"/>
    </row>
    <row r="18" spans="2:7" x14ac:dyDescent="0.35">
      <c r="B18" s="12"/>
      <c r="C18" s="12"/>
      <c r="D18" s="12"/>
      <c r="E18" s="12"/>
      <c r="F18" s="12"/>
      <c r="G18" s="12"/>
    </row>
  </sheetData>
  <mergeCells count="4">
    <mergeCell ref="A2:G3"/>
    <mergeCell ref="B5:D5"/>
    <mergeCell ref="E5:G5"/>
    <mergeCell ref="A4:A5"/>
  </mergeCells>
  <conditionalFormatting sqref="A7:D7">
    <cfRule type="cellIs" dxfId="7" priority="2" operator="between">
      <formula>0.0045</formula>
      <formula>0.0049</formula>
    </cfRule>
  </conditionalFormatting>
  <conditionalFormatting sqref="A8:G10">
    <cfRule type="cellIs" dxfId="6" priority="1" operator="between">
      <formula>0.0045</formula>
      <formula>0.0049</formula>
    </cfRule>
  </conditionalFormatting>
  <hyperlinks>
    <hyperlink ref="A1" location="'List of Tables'!A1" display="List of Tables'" xr:uid="{04EE6E20-E87D-4817-A318-8FC9ED2843A6}"/>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D2340-D23D-4083-99E5-ED3E6F7A1265}">
  <dimension ref="A1:G22"/>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29" customHeight="1" x14ac:dyDescent="0.35">
      <c r="A2" s="96" t="s">
        <v>41</v>
      </c>
      <c r="B2" s="96"/>
      <c r="C2" s="96"/>
      <c r="D2" s="96"/>
      <c r="E2" s="96"/>
      <c r="F2" s="96"/>
      <c r="G2" s="96"/>
    </row>
    <row r="3" spans="1:7" ht="14.4" customHeight="1" x14ac:dyDescent="0.35">
      <c r="A3" s="102" t="s">
        <v>0</v>
      </c>
      <c r="B3" s="21" t="s">
        <v>4</v>
      </c>
      <c r="C3" s="21" t="s">
        <v>5</v>
      </c>
      <c r="D3" s="21" t="s">
        <v>2</v>
      </c>
      <c r="E3" s="21" t="s">
        <v>4</v>
      </c>
      <c r="F3" s="21" t="s">
        <v>5</v>
      </c>
      <c r="G3" s="22" t="s">
        <v>2</v>
      </c>
    </row>
    <row r="4" spans="1:7" ht="14.4" customHeight="1" x14ac:dyDescent="0.35">
      <c r="A4" s="103"/>
      <c r="B4" s="99" t="s">
        <v>8</v>
      </c>
      <c r="C4" s="100"/>
      <c r="D4" s="100"/>
      <c r="E4" s="99" t="s">
        <v>1</v>
      </c>
      <c r="F4" s="100"/>
      <c r="G4" s="101"/>
    </row>
    <row r="5" spans="1:7" ht="5.25" customHeight="1" x14ac:dyDescent="0.35">
      <c r="A5" s="53"/>
      <c r="B5" s="24"/>
      <c r="C5" s="24"/>
      <c r="D5" s="24"/>
      <c r="E5" s="24"/>
      <c r="F5" s="24"/>
      <c r="G5" s="24"/>
    </row>
    <row r="6" spans="1:7" ht="14.4" customHeight="1" x14ac:dyDescent="0.35">
      <c r="A6" s="25" t="s">
        <v>2</v>
      </c>
      <c r="B6" s="35">
        <v>756.1</v>
      </c>
      <c r="C6" s="35">
        <v>772.1</v>
      </c>
      <c r="D6" s="35">
        <v>1528.3</v>
      </c>
      <c r="E6" s="27">
        <v>20.6</v>
      </c>
      <c r="F6" s="27">
        <v>19.7</v>
      </c>
      <c r="G6" s="27">
        <v>20.100000000000001</v>
      </c>
    </row>
    <row r="7" spans="1:7" ht="14.4" customHeight="1" x14ac:dyDescent="0.35">
      <c r="A7" s="13" t="s">
        <v>54</v>
      </c>
      <c r="B7" s="38">
        <v>61.1</v>
      </c>
      <c r="C7" s="38">
        <v>82</v>
      </c>
      <c r="D7" s="38">
        <v>143.1</v>
      </c>
      <c r="E7" s="15">
        <v>15.4</v>
      </c>
      <c r="F7" s="15">
        <v>21.7</v>
      </c>
      <c r="G7" s="15">
        <v>18.5</v>
      </c>
    </row>
    <row r="8" spans="1:7" ht="14.4" customHeight="1" x14ac:dyDescent="0.35">
      <c r="A8" s="13" t="s">
        <v>55</v>
      </c>
      <c r="B8" s="38">
        <v>140.6</v>
      </c>
      <c r="C8" s="38">
        <v>129.4</v>
      </c>
      <c r="D8" s="38">
        <v>270</v>
      </c>
      <c r="E8" s="15">
        <v>24.7</v>
      </c>
      <c r="F8" s="15">
        <v>23.4</v>
      </c>
      <c r="G8" s="15">
        <v>24.1</v>
      </c>
    </row>
    <row r="9" spans="1:7" ht="14.4" customHeight="1" x14ac:dyDescent="0.35">
      <c r="A9" s="13" t="s">
        <v>56</v>
      </c>
      <c r="B9" s="38">
        <v>190.7</v>
      </c>
      <c r="C9" s="38">
        <v>166.9</v>
      </c>
      <c r="D9" s="38">
        <v>357.6</v>
      </c>
      <c r="E9" s="15">
        <v>29</v>
      </c>
      <c r="F9" s="15">
        <v>24.2</v>
      </c>
      <c r="G9" s="15">
        <v>26.6</v>
      </c>
    </row>
    <row r="10" spans="1:7" ht="14.4" customHeight="1" x14ac:dyDescent="0.35">
      <c r="A10" s="13" t="s">
        <v>57</v>
      </c>
      <c r="B10" s="38">
        <v>161.30000000000001</v>
      </c>
      <c r="C10" s="38">
        <v>157</v>
      </c>
      <c r="D10" s="38">
        <v>318.3</v>
      </c>
      <c r="E10" s="15">
        <v>21.3</v>
      </c>
      <c r="F10" s="15">
        <v>19.100000000000001</v>
      </c>
      <c r="G10" s="15">
        <v>20.100000000000001</v>
      </c>
    </row>
    <row r="11" spans="1:7" ht="14.4" customHeight="1" x14ac:dyDescent="0.35">
      <c r="A11" s="13" t="s">
        <v>58</v>
      </c>
      <c r="B11" s="38">
        <v>109.8</v>
      </c>
      <c r="C11" s="38">
        <v>135.80000000000001</v>
      </c>
      <c r="D11" s="38">
        <v>245.6</v>
      </c>
      <c r="E11" s="15">
        <v>15.9</v>
      </c>
      <c r="F11" s="15">
        <v>17.3</v>
      </c>
      <c r="G11" s="15">
        <v>16.7</v>
      </c>
    </row>
    <row r="12" spans="1:7" ht="14.4" customHeight="1" thickBot="1" x14ac:dyDescent="0.4">
      <c r="A12" s="54" t="s">
        <v>59</v>
      </c>
      <c r="B12" s="40">
        <v>92.7</v>
      </c>
      <c r="C12" s="40">
        <v>101</v>
      </c>
      <c r="D12" s="40">
        <v>193.7</v>
      </c>
      <c r="E12" s="19">
        <v>15.7</v>
      </c>
      <c r="F12" s="19">
        <v>14.5</v>
      </c>
      <c r="G12" s="19">
        <v>15.1</v>
      </c>
    </row>
    <row r="13" spans="1:7" ht="15" thickTop="1" x14ac:dyDescent="0.35">
      <c r="A13" s="85" t="s">
        <v>51</v>
      </c>
    </row>
    <row r="14" spans="1:7" x14ac:dyDescent="0.35">
      <c r="A14" s="4" t="s">
        <v>11</v>
      </c>
    </row>
    <row r="15" spans="1:7" ht="14" customHeight="1" x14ac:dyDescent="0.35">
      <c r="A15" s="90" t="s">
        <v>53</v>
      </c>
    </row>
    <row r="16" spans="1:7" x14ac:dyDescent="0.35">
      <c r="A16" s="90" t="s">
        <v>50</v>
      </c>
    </row>
    <row r="17" spans="2:7" x14ac:dyDescent="0.35">
      <c r="B17" s="12"/>
      <c r="C17" s="12"/>
      <c r="D17" s="12"/>
      <c r="E17" s="12"/>
      <c r="F17" s="12"/>
      <c r="G17" s="12"/>
    </row>
    <row r="18" spans="2:7" x14ac:dyDescent="0.35">
      <c r="B18" s="12"/>
      <c r="C18" s="12"/>
      <c r="D18" s="12"/>
      <c r="E18" s="12"/>
      <c r="F18" s="12"/>
      <c r="G18" s="12"/>
    </row>
    <row r="19" spans="2:7" x14ac:dyDescent="0.35">
      <c r="B19" s="12"/>
      <c r="C19" s="12"/>
      <c r="D19" s="12"/>
      <c r="E19" s="12"/>
      <c r="F19" s="12"/>
      <c r="G19" s="12"/>
    </row>
    <row r="20" spans="2:7" x14ac:dyDescent="0.35">
      <c r="B20" s="12"/>
      <c r="C20" s="12"/>
      <c r="D20" s="12"/>
      <c r="E20" s="12"/>
      <c r="F20" s="12"/>
      <c r="G20" s="12"/>
    </row>
    <row r="21" spans="2:7" x14ac:dyDescent="0.35">
      <c r="B21" s="12"/>
      <c r="C21" s="12"/>
      <c r="D21" s="12"/>
      <c r="E21" s="12"/>
      <c r="F21" s="12"/>
      <c r="G21" s="12"/>
    </row>
    <row r="22" spans="2:7" x14ac:dyDescent="0.35">
      <c r="B22" s="12"/>
      <c r="C22" s="12"/>
      <c r="D22" s="12"/>
      <c r="E22" s="12"/>
      <c r="F22" s="12"/>
      <c r="G22" s="12"/>
    </row>
  </sheetData>
  <mergeCells count="4">
    <mergeCell ref="A2:G2"/>
    <mergeCell ref="B4:D4"/>
    <mergeCell ref="E4:G4"/>
    <mergeCell ref="A3:A4"/>
  </mergeCells>
  <conditionalFormatting sqref="A6:G12">
    <cfRule type="cellIs" dxfId="5" priority="1" operator="between">
      <formula>0.0045</formula>
      <formula>0.0049</formula>
    </cfRule>
  </conditionalFormatting>
  <hyperlinks>
    <hyperlink ref="A1" location="'List of Tables'!A1" display="List of Tables'" xr:uid="{AD8469BD-777F-43B9-BC76-74309D9A1271}"/>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3A902-F3C1-44AF-98FF-25312CBE0834}">
  <dimension ref="A1:G18"/>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14.4" customHeight="1" x14ac:dyDescent="0.35">
      <c r="A2" s="96" t="s">
        <v>42</v>
      </c>
      <c r="B2" s="96"/>
      <c r="C2" s="96"/>
      <c r="D2" s="96"/>
      <c r="E2" s="96"/>
      <c r="F2" s="96"/>
      <c r="G2" s="96"/>
    </row>
    <row r="3" spans="1:7" ht="14.4" customHeight="1" x14ac:dyDescent="0.35">
      <c r="A3" s="96"/>
      <c r="B3" s="96"/>
      <c r="C3" s="96"/>
      <c r="D3" s="96"/>
      <c r="E3" s="96"/>
      <c r="F3" s="96"/>
      <c r="G3" s="96"/>
    </row>
    <row r="4" spans="1:7" ht="14.4" customHeight="1" x14ac:dyDescent="0.35">
      <c r="A4" s="119" t="s">
        <v>0</v>
      </c>
      <c r="B4" s="21" t="s">
        <v>4</v>
      </c>
      <c r="C4" s="21" t="s">
        <v>5</v>
      </c>
      <c r="D4" s="48" t="s">
        <v>2</v>
      </c>
      <c r="E4" s="21" t="s">
        <v>4</v>
      </c>
      <c r="F4" s="21" t="s">
        <v>5</v>
      </c>
      <c r="G4" s="49" t="s">
        <v>2</v>
      </c>
    </row>
    <row r="5" spans="1:7" ht="14.4" customHeight="1" x14ac:dyDescent="0.35">
      <c r="A5" s="120"/>
      <c r="B5" s="117" t="s">
        <v>8</v>
      </c>
      <c r="C5" s="117"/>
      <c r="D5" s="117"/>
      <c r="E5" s="117" t="s">
        <v>1</v>
      </c>
      <c r="F5" s="117"/>
      <c r="G5" s="118"/>
    </row>
    <row r="6" spans="1:7" ht="5.25" customHeight="1" x14ac:dyDescent="0.35">
      <c r="A6" s="53"/>
      <c r="B6" s="24"/>
      <c r="C6" s="24"/>
      <c r="D6" s="24"/>
      <c r="E6" s="24"/>
      <c r="F6" s="24"/>
      <c r="G6" s="24"/>
    </row>
    <row r="7" spans="1:7" ht="14.4" customHeight="1" x14ac:dyDescent="0.35">
      <c r="A7" s="58" t="s">
        <v>2</v>
      </c>
      <c r="B7" s="76">
        <v>177.3</v>
      </c>
      <c r="C7" s="76">
        <v>432.9</v>
      </c>
      <c r="D7" s="76">
        <v>610.20000000000005</v>
      </c>
      <c r="E7" s="57">
        <v>5.2</v>
      </c>
      <c r="F7" s="57">
        <v>12.3</v>
      </c>
      <c r="G7" s="57">
        <v>8.8000000000000007</v>
      </c>
    </row>
    <row r="8" spans="1:7" ht="14.4" customHeight="1" x14ac:dyDescent="0.35">
      <c r="A8" s="13" t="s">
        <v>20</v>
      </c>
      <c r="B8" s="73">
        <v>80.900000000000006</v>
      </c>
      <c r="C8" s="73">
        <v>198.7</v>
      </c>
      <c r="D8" s="73">
        <v>279.60000000000002</v>
      </c>
      <c r="E8" s="15">
        <v>2.4</v>
      </c>
      <c r="F8" s="15">
        <v>5.6</v>
      </c>
      <c r="G8" s="15">
        <v>4</v>
      </c>
    </row>
    <row r="9" spans="1:7" ht="14.4" customHeight="1" x14ac:dyDescent="0.35">
      <c r="A9" s="46" t="s">
        <v>21</v>
      </c>
      <c r="B9" s="92" t="s">
        <v>87</v>
      </c>
      <c r="C9" s="73">
        <v>76.5</v>
      </c>
      <c r="D9" s="73">
        <v>117</v>
      </c>
      <c r="E9" s="15" t="s">
        <v>66</v>
      </c>
      <c r="F9" s="15">
        <v>2.2000000000000002</v>
      </c>
      <c r="G9" s="15">
        <v>1.7</v>
      </c>
    </row>
    <row r="10" spans="1:7" ht="14.4" customHeight="1" thickBot="1" x14ac:dyDescent="0.4">
      <c r="A10" s="47" t="s">
        <v>22</v>
      </c>
      <c r="B10" s="74">
        <v>96.4</v>
      </c>
      <c r="C10" s="74">
        <v>234.2</v>
      </c>
      <c r="D10" s="74">
        <v>330.7</v>
      </c>
      <c r="E10" s="19">
        <v>2.8</v>
      </c>
      <c r="F10" s="19">
        <v>6.7</v>
      </c>
      <c r="G10" s="19">
        <v>4.8</v>
      </c>
    </row>
    <row r="11" spans="1:7" ht="15" thickTop="1" x14ac:dyDescent="0.35">
      <c r="A11" s="85" t="s">
        <v>51</v>
      </c>
    </row>
    <row r="12" spans="1:7" x14ac:dyDescent="0.35">
      <c r="A12" s="4" t="s">
        <v>13</v>
      </c>
    </row>
    <row r="13" spans="1:7" x14ac:dyDescent="0.35">
      <c r="A13" s="68" t="s">
        <v>47</v>
      </c>
    </row>
    <row r="15" spans="1:7" x14ac:dyDescent="0.35">
      <c r="B15" s="11"/>
      <c r="C15" s="11"/>
      <c r="D15" s="11"/>
      <c r="E15" s="11"/>
      <c r="F15" s="11"/>
      <c r="G15" s="11"/>
    </row>
    <row r="16" spans="1:7" x14ac:dyDescent="0.35">
      <c r="B16" s="11"/>
      <c r="C16" s="11"/>
      <c r="D16" s="11"/>
      <c r="E16" s="11"/>
      <c r="F16" s="11"/>
      <c r="G16" s="11"/>
    </row>
    <row r="17" spans="2:7" x14ac:dyDescent="0.35">
      <c r="B17" s="11"/>
      <c r="C17" s="11"/>
      <c r="D17" s="11"/>
      <c r="E17" s="11"/>
      <c r="F17" s="11"/>
      <c r="G17" s="11"/>
    </row>
    <row r="18" spans="2:7" x14ac:dyDescent="0.35">
      <c r="B18" s="11"/>
      <c r="C18" s="11"/>
      <c r="D18" s="11"/>
      <c r="E18" s="11"/>
      <c r="F18" s="11"/>
      <c r="G18" s="11"/>
    </row>
  </sheetData>
  <mergeCells count="4">
    <mergeCell ref="A2:G3"/>
    <mergeCell ref="B5:D5"/>
    <mergeCell ref="E5:G5"/>
    <mergeCell ref="A4:A5"/>
  </mergeCells>
  <conditionalFormatting sqref="A7:D7">
    <cfRule type="cellIs" dxfId="4" priority="2" operator="between">
      <formula>0.0045</formula>
      <formula>0.0049</formula>
    </cfRule>
  </conditionalFormatting>
  <conditionalFormatting sqref="A8:G10">
    <cfRule type="cellIs" dxfId="3" priority="1" operator="between">
      <formula>0.0045</formula>
      <formula>0.0049</formula>
    </cfRule>
  </conditionalFormatting>
  <hyperlinks>
    <hyperlink ref="A1" location="'List of Tables'!A1" display="List of Tables'" xr:uid="{FD81024B-E1E1-4304-9609-6BC7B35F325F}"/>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9A64-6E73-47F8-92FD-92EA247118B2}">
  <dimension ref="A1:G22"/>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14.4" customHeight="1" x14ac:dyDescent="0.35">
      <c r="A2" s="96" t="s">
        <v>43</v>
      </c>
      <c r="B2" s="96"/>
      <c r="C2" s="96"/>
      <c r="D2" s="96"/>
      <c r="E2" s="96"/>
      <c r="F2" s="96"/>
      <c r="G2" s="96"/>
    </row>
    <row r="3" spans="1:7" ht="14.4" customHeight="1" x14ac:dyDescent="0.35">
      <c r="A3" s="119" t="s">
        <v>0</v>
      </c>
      <c r="B3" s="21" t="s">
        <v>4</v>
      </c>
      <c r="C3" s="21" t="s">
        <v>5</v>
      </c>
      <c r="D3" s="48" t="s">
        <v>2</v>
      </c>
      <c r="E3" s="21" t="s">
        <v>4</v>
      </c>
      <c r="F3" s="21" t="s">
        <v>5</v>
      </c>
      <c r="G3" s="49" t="s">
        <v>2</v>
      </c>
    </row>
    <row r="4" spans="1:7" ht="14.4" customHeight="1" x14ac:dyDescent="0.35">
      <c r="A4" s="120"/>
      <c r="B4" s="117" t="s">
        <v>8</v>
      </c>
      <c r="C4" s="117"/>
      <c r="D4" s="117"/>
      <c r="E4" s="117" t="s">
        <v>1</v>
      </c>
      <c r="F4" s="117"/>
      <c r="G4" s="118"/>
    </row>
    <row r="5" spans="1:7" ht="5.25" customHeight="1" x14ac:dyDescent="0.35">
      <c r="A5" s="53"/>
      <c r="B5" s="24"/>
      <c r="C5" s="24"/>
      <c r="D5" s="24"/>
      <c r="E5" s="24"/>
      <c r="F5" s="24"/>
      <c r="G5" s="24"/>
    </row>
    <row r="6" spans="1:7" ht="14.4" customHeight="1" x14ac:dyDescent="0.35">
      <c r="A6" s="25" t="s">
        <v>2</v>
      </c>
      <c r="B6" s="77">
        <v>177.3</v>
      </c>
      <c r="C6" s="77">
        <v>432.9</v>
      </c>
      <c r="D6" s="77">
        <v>610.20000000000005</v>
      </c>
      <c r="E6" s="27">
        <v>5.2</v>
      </c>
      <c r="F6" s="27">
        <v>12.3</v>
      </c>
      <c r="G6" s="27">
        <v>8.8000000000000007</v>
      </c>
    </row>
    <row r="7" spans="1:7" ht="14.4" customHeight="1" x14ac:dyDescent="0.35">
      <c r="A7" s="13" t="s">
        <v>54</v>
      </c>
      <c r="B7" s="78" t="s">
        <v>88</v>
      </c>
      <c r="C7" s="78">
        <v>54.3</v>
      </c>
      <c r="D7" s="78">
        <v>64.5</v>
      </c>
      <c r="E7" s="15" t="s">
        <v>72</v>
      </c>
      <c r="F7" s="15">
        <v>31.7</v>
      </c>
      <c r="G7" s="15">
        <v>16.8</v>
      </c>
    </row>
    <row r="8" spans="1:7" ht="14.4" customHeight="1" x14ac:dyDescent="0.35">
      <c r="A8" s="13" t="s">
        <v>55</v>
      </c>
      <c r="B8" s="78">
        <v>51.1</v>
      </c>
      <c r="C8" s="78">
        <v>102.8</v>
      </c>
      <c r="D8" s="78">
        <v>153.9</v>
      </c>
      <c r="E8" s="15">
        <v>9.4</v>
      </c>
      <c r="F8" s="15">
        <v>19.8</v>
      </c>
      <c r="G8" s="15">
        <v>14.5</v>
      </c>
    </row>
    <row r="9" spans="1:7" ht="14.4" customHeight="1" x14ac:dyDescent="0.35">
      <c r="A9" s="13" t="s">
        <v>56</v>
      </c>
      <c r="B9" s="78">
        <v>46.5</v>
      </c>
      <c r="C9" s="78">
        <v>93.5</v>
      </c>
      <c r="D9" s="78">
        <v>140</v>
      </c>
      <c r="E9" s="15">
        <v>7.1</v>
      </c>
      <c r="F9" s="15">
        <v>13.8</v>
      </c>
      <c r="G9" s="15">
        <v>10.5</v>
      </c>
    </row>
    <row r="10" spans="1:7" ht="14.4" customHeight="1" x14ac:dyDescent="0.35">
      <c r="A10" s="13" t="s">
        <v>57</v>
      </c>
      <c r="B10" s="78">
        <v>27.8</v>
      </c>
      <c r="C10" s="78">
        <v>83.4</v>
      </c>
      <c r="D10" s="78">
        <v>111.3</v>
      </c>
      <c r="E10" s="15">
        <v>3.7</v>
      </c>
      <c r="F10" s="15">
        <v>10.4</v>
      </c>
      <c r="G10" s="15">
        <v>7.2</v>
      </c>
    </row>
    <row r="11" spans="1:7" ht="14.4" customHeight="1" x14ac:dyDescent="0.35">
      <c r="A11" s="13" t="s">
        <v>58</v>
      </c>
      <c r="B11" s="78">
        <v>22.7</v>
      </c>
      <c r="C11" s="78">
        <v>64.900000000000006</v>
      </c>
      <c r="D11" s="78">
        <v>87.7</v>
      </c>
      <c r="E11" s="15">
        <v>3.4</v>
      </c>
      <c r="F11" s="15">
        <v>8.8000000000000007</v>
      </c>
      <c r="G11" s="15">
        <v>6.2</v>
      </c>
    </row>
    <row r="12" spans="1:7" ht="14.4" customHeight="1" thickBot="1" x14ac:dyDescent="0.4">
      <c r="A12" s="54" t="s">
        <v>59</v>
      </c>
      <c r="B12" s="79" t="s">
        <v>89</v>
      </c>
      <c r="C12" s="79">
        <v>34</v>
      </c>
      <c r="D12" s="79">
        <v>52.9</v>
      </c>
      <c r="E12" s="19" t="s">
        <v>73</v>
      </c>
      <c r="F12" s="19">
        <v>5.5</v>
      </c>
      <c r="G12" s="19">
        <v>4.5</v>
      </c>
    </row>
    <row r="13" spans="1:7" ht="15" thickTop="1" x14ac:dyDescent="0.35">
      <c r="A13" s="85" t="s">
        <v>51</v>
      </c>
    </row>
    <row r="14" spans="1:7" x14ac:dyDescent="0.35">
      <c r="A14" s="4" t="s">
        <v>13</v>
      </c>
    </row>
    <row r="15" spans="1:7" x14ac:dyDescent="0.35">
      <c r="A15" s="68" t="s">
        <v>47</v>
      </c>
    </row>
    <row r="16" spans="1:7" x14ac:dyDescent="0.35">
      <c r="B16" s="11"/>
      <c r="C16" s="11"/>
      <c r="D16" s="11"/>
      <c r="E16" s="11"/>
      <c r="F16" s="11"/>
      <c r="G16" s="11"/>
    </row>
    <row r="17" spans="2:7" x14ac:dyDescent="0.35">
      <c r="B17" s="11"/>
      <c r="C17" s="11"/>
      <c r="D17" s="11"/>
      <c r="E17" s="11"/>
      <c r="F17" s="11"/>
      <c r="G17" s="11"/>
    </row>
    <row r="18" spans="2:7" x14ac:dyDescent="0.35">
      <c r="B18" s="11"/>
      <c r="C18" s="11"/>
      <c r="D18" s="11"/>
      <c r="E18" s="11"/>
      <c r="F18" s="11"/>
      <c r="G18" s="11"/>
    </row>
    <row r="19" spans="2:7" x14ac:dyDescent="0.35">
      <c r="B19" s="11"/>
      <c r="C19" s="11"/>
      <c r="D19" s="11"/>
      <c r="E19" s="11"/>
      <c r="F19" s="11"/>
      <c r="G19" s="11"/>
    </row>
    <row r="20" spans="2:7" x14ac:dyDescent="0.35">
      <c r="B20" s="11"/>
      <c r="C20" s="11"/>
      <c r="D20" s="11"/>
      <c r="E20" s="11"/>
      <c r="F20" s="11"/>
      <c r="G20" s="11"/>
    </row>
    <row r="21" spans="2:7" x14ac:dyDescent="0.35">
      <c r="B21" s="11"/>
      <c r="C21" s="11"/>
      <c r="D21" s="11"/>
      <c r="E21" s="11"/>
      <c r="F21" s="11"/>
      <c r="G21" s="11"/>
    </row>
    <row r="22" spans="2:7" x14ac:dyDescent="0.35">
      <c r="B22" s="11"/>
      <c r="C22" s="11"/>
      <c r="D22" s="11"/>
      <c r="E22" s="11"/>
      <c r="F22" s="11"/>
      <c r="G22" s="11"/>
    </row>
  </sheetData>
  <mergeCells count="4">
    <mergeCell ref="A2:G2"/>
    <mergeCell ref="B4:D4"/>
    <mergeCell ref="E4:G4"/>
    <mergeCell ref="A3:A4"/>
  </mergeCells>
  <conditionalFormatting sqref="A6:G12">
    <cfRule type="cellIs" dxfId="2" priority="1" operator="between">
      <formula>0.0045</formula>
      <formula>0.0049</formula>
    </cfRule>
  </conditionalFormatting>
  <hyperlinks>
    <hyperlink ref="A1" location="'List of Tables'!A1" display="List of Tables'" xr:uid="{E162D06E-69FB-4FE2-BB0F-22DDA3A2A09B}"/>
  </hyperlink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4D639-2A48-47D6-824B-BC83253FCF88}">
  <dimension ref="A1:G18"/>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29" customHeight="1" x14ac:dyDescent="0.35">
      <c r="A2" s="96" t="s">
        <v>44</v>
      </c>
      <c r="B2" s="96"/>
      <c r="C2" s="96"/>
      <c r="D2" s="96"/>
      <c r="E2" s="96"/>
      <c r="F2" s="96"/>
      <c r="G2" s="96"/>
    </row>
    <row r="3" spans="1:7" ht="14.4" customHeight="1" x14ac:dyDescent="0.35">
      <c r="A3" s="119" t="s">
        <v>0</v>
      </c>
      <c r="B3" s="21" t="s">
        <v>4</v>
      </c>
      <c r="C3" s="21" t="s">
        <v>5</v>
      </c>
      <c r="D3" s="48" t="s">
        <v>2</v>
      </c>
      <c r="E3" s="21" t="s">
        <v>4</v>
      </c>
      <c r="F3" s="21" t="s">
        <v>5</v>
      </c>
      <c r="G3" s="49" t="s">
        <v>2</v>
      </c>
    </row>
    <row r="4" spans="1:7" ht="14.4" customHeight="1" x14ac:dyDescent="0.35">
      <c r="A4" s="120"/>
      <c r="B4" s="117" t="s">
        <v>8</v>
      </c>
      <c r="C4" s="117"/>
      <c r="D4" s="117"/>
      <c r="E4" s="117" t="s">
        <v>1</v>
      </c>
      <c r="F4" s="117"/>
      <c r="G4" s="118"/>
    </row>
    <row r="5" spans="1:7" ht="5.25" customHeight="1" x14ac:dyDescent="0.35">
      <c r="A5" s="53"/>
      <c r="B5" s="80"/>
      <c r="C5" s="80"/>
      <c r="D5" s="80"/>
      <c r="E5" s="80"/>
      <c r="F5" s="80"/>
      <c r="G5" s="80"/>
    </row>
    <row r="6" spans="1:7" ht="14.4" customHeight="1" x14ac:dyDescent="0.35">
      <c r="A6" s="82" t="s">
        <v>23</v>
      </c>
      <c r="B6" s="77">
        <v>99.9</v>
      </c>
      <c r="C6" s="77">
        <v>407.2</v>
      </c>
      <c r="D6" s="77">
        <v>507.1</v>
      </c>
      <c r="E6" s="81">
        <v>2.9</v>
      </c>
      <c r="F6" s="81">
        <v>11.6</v>
      </c>
      <c r="G6" s="81">
        <v>7.3</v>
      </c>
    </row>
    <row r="7" spans="1:7" ht="14.4" customHeight="1" x14ac:dyDescent="0.35">
      <c r="A7" s="83" t="s">
        <v>24</v>
      </c>
      <c r="B7" s="78">
        <v>56.2</v>
      </c>
      <c r="C7" s="78">
        <v>170.1</v>
      </c>
      <c r="D7" s="78">
        <v>226.3</v>
      </c>
      <c r="E7" s="59">
        <v>1.7</v>
      </c>
      <c r="F7" s="59">
        <v>4.8</v>
      </c>
      <c r="G7" s="59">
        <v>3.3</v>
      </c>
    </row>
    <row r="8" spans="1:7" ht="14.4" customHeight="1" x14ac:dyDescent="0.35">
      <c r="A8" s="83" t="s">
        <v>25</v>
      </c>
      <c r="B8" s="78" t="s">
        <v>90</v>
      </c>
      <c r="C8" s="78">
        <v>151.9</v>
      </c>
      <c r="D8" s="78">
        <v>171.7</v>
      </c>
      <c r="E8" s="59" t="s">
        <v>74</v>
      </c>
      <c r="F8" s="59">
        <v>4.3</v>
      </c>
      <c r="G8" s="59">
        <v>2.5</v>
      </c>
    </row>
    <row r="9" spans="1:7" ht="14.4" customHeight="1" thickBot="1" x14ac:dyDescent="0.4">
      <c r="A9" s="84" t="s">
        <v>26</v>
      </c>
      <c r="B9" s="79" t="s">
        <v>91</v>
      </c>
      <c r="C9" s="79">
        <v>143.80000000000001</v>
      </c>
      <c r="D9" s="79">
        <v>175.6</v>
      </c>
      <c r="E9" s="60" t="s">
        <v>75</v>
      </c>
      <c r="F9" s="60">
        <v>4.0999999999999996</v>
      </c>
      <c r="G9" s="60">
        <v>2.5</v>
      </c>
    </row>
    <row r="10" spans="1:7" ht="15" thickTop="1" x14ac:dyDescent="0.35">
      <c r="A10" s="85" t="s">
        <v>51</v>
      </c>
    </row>
    <row r="11" spans="1:7" x14ac:dyDescent="0.35">
      <c r="A11" s="4" t="s">
        <v>13</v>
      </c>
    </row>
    <row r="12" spans="1:7" x14ac:dyDescent="0.35">
      <c r="A12" s="68" t="s">
        <v>47</v>
      </c>
    </row>
    <row r="15" spans="1:7" x14ac:dyDescent="0.35">
      <c r="B15" s="11"/>
      <c r="C15" s="11"/>
      <c r="D15" s="11"/>
      <c r="E15" s="11"/>
      <c r="F15" s="11"/>
      <c r="G15" s="11"/>
    </row>
    <row r="16" spans="1:7" x14ac:dyDescent="0.35">
      <c r="B16" s="11"/>
      <c r="C16" s="11"/>
      <c r="D16" s="11"/>
      <c r="E16" s="11"/>
      <c r="F16" s="11"/>
      <c r="G16" s="11"/>
    </row>
    <row r="17" spans="2:7" x14ac:dyDescent="0.35">
      <c r="B17" s="11"/>
      <c r="C17" s="11"/>
      <c r="D17" s="11"/>
      <c r="E17" s="11"/>
      <c r="F17" s="11"/>
      <c r="G17" s="11"/>
    </row>
    <row r="18" spans="2:7" x14ac:dyDescent="0.35">
      <c r="B18" s="11"/>
      <c r="C18" s="11"/>
      <c r="D18" s="11"/>
      <c r="E18" s="11"/>
      <c r="F18" s="11"/>
      <c r="G18" s="11"/>
    </row>
  </sheetData>
  <mergeCells count="4">
    <mergeCell ref="A2:G2"/>
    <mergeCell ref="B4:D4"/>
    <mergeCell ref="E4:G4"/>
    <mergeCell ref="A3:A4"/>
  </mergeCells>
  <conditionalFormatting sqref="A6:D9">
    <cfRule type="cellIs" dxfId="1" priority="1" operator="between">
      <formula>0.0045</formula>
      <formula>0.0049</formula>
    </cfRule>
  </conditionalFormatting>
  <conditionalFormatting sqref="E7:G9">
    <cfRule type="cellIs" dxfId="0" priority="3" operator="between">
      <formula>0.0045</formula>
      <formula>0.0049</formula>
    </cfRule>
  </conditionalFormatting>
  <hyperlinks>
    <hyperlink ref="A1" location="'List of Tables'!A1" display="List of Tables'" xr:uid="{AF9BD44E-EEED-48CC-94A6-C2FBCCB7719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00AA9-94EA-460F-9872-E7EE2A7F9A30}">
  <dimension ref="A1:A7"/>
  <sheetViews>
    <sheetView showGridLines="0" zoomScale="80" zoomScaleNormal="80" workbookViewId="0">
      <selection sqref="A1:A2"/>
    </sheetView>
  </sheetViews>
  <sheetFormatPr defaultRowHeight="14.5" x14ac:dyDescent="0.35"/>
  <cols>
    <col min="1" max="1" width="166" customWidth="1"/>
  </cols>
  <sheetData>
    <row r="1" spans="1:1" ht="409.25" customHeight="1" x14ac:dyDescent="0.35">
      <c r="A1" s="94" t="s">
        <v>60</v>
      </c>
    </row>
    <row r="2" spans="1:1" ht="140.25" customHeight="1" x14ac:dyDescent="0.35">
      <c r="A2" s="94"/>
    </row>
    <row r="3" spans="1:1" ht="24" customHeight="1" x14ac:dyDescent="0.35">
      <c r="A3" s="66"/>
    </row>
    <row r="4" spans="1:1" ht="409.25" customHeight="1" x14ac:dyDescent="0.35">
      <c r="A4" s="94" t="s">
        <v>61</v>
      </c>
    </row>
    <row r="5" spans="1:1" ht="53.25" customHeight="1" x14ac:dyDescent="0.35">
      <c r="A5" s="94"/>
    </row>
    <row r="6" spans="1:1" ht="22.25" customHeight="1" x14ac:dyDescent="0.35">
      <c r="A6" s="66"/>
    </row>
    <row r="7" spans="1:1" x14ac:dyDescent="0.35">
      <c r="A7" s="10" t="s">
        <v>62</v>
      </c>
    </row>
  </sheetData>
  <mergeCells count="2">
    <mergeCell ref="A1:A2"/>
    <mergeCell ref="A4:A5"/>
  </mergeCells>
  <pageMargins left="0.7" right="0.7" top="0.75" bottom="0.75" header="0.3" footer="0.3"/>
  <pageSetup paperSize="9" orientation="portrait" r:id="rId1"/>
  <rowBreaks count="2" manualBreakCount="2">
    <brk id="2" max="16383" man="1"/>
    <brk id="5"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A500A-3732-4454-ACA0-4B34D50C98D4}">
  <dimension ref="A1:I17"/>
  <sheetViews>
    <sheetView showGridLines="0" zoomScale="90" zoomScaleNormal="90" workbookViewId="0"/>
  </sheetViews>
  <sheetFormatPr defaultRowHeight="14.5" x14ac:dyDescent="0.35"/>
  <cols>
    <col min="1" max="1" width="54.90625" customWidth="1"/>
    <col min="2" max="7" width="12.6328125" customWidth="1"/>
  </cols>
  <sheetData>
    <row r="1" spans="1:9" x14ac:dyDescent="0.35">
      <c r="A1" s="8" t="s">
        <v>46</v>
      </c>
    </row>
    <row r="2" spans="1:9" ht="14.4" customHeight="1" x14ac:dyDescent="0.35">
      <c r="A2" s="95" t="s">
        <v>29</v>
      </c>
      <c r="B2" s="96"/>
      <c r="C2" s="96"/>
      <c r="D2" s="96"/>
      <c r="E2" s="96"/>
      <c r="F2" s="96"/>
      <c r="G2" s="96"/>
      <c r="H2" s="3"/>
      <c r="I2" s="3"/>
    </row>
    <row r="3" spans="1:9" ht="14.4" customHeight="1" x14ac:dyDescent="0.35">
      <c r="A3" s="102" t="s">
        <v>0</v>
      </c>
      <c r="B3" s="21" t="s">
        <v>4</v>
      </c>
      <c r="C3" s="21" t="s">
        <v>5</v>
      </c>
      <c r="D3" s="21" t="s">
        <v>2</v>
      </c>
      <c r="E3" s="21" t="s">
        <v>4</v>
      </c>
      <c r="F3" s="21" t="s">
        <v>5</v>
      </c>
      <c r="G3" s="22" t="s">
        <v>2</v>
      </c>
    </row>
    <row r="4" spans="1:9" ht="14.4" customHeight="1" x14ac:dyDescent="0.35">
      <c r="A4" s="103"/>
      <c r="B4" s="97" t="s">
        <v>8</v>
      </c>
      <c r="C4" s="98"/>
      <c r="D4" s="98"/>
      <c r="E4" s="99" t="s">
        <v>1</v>
      </c>
      <c r="F4" s="100"/>
      <c r="G4" s="101"/>
    </row>
    <row r="5" spans="1:9" ht="5.25" customHeight="1" x14ac:dyDescent="0.35">
      <c r="A5" s="29"/>
      <c r="B5" s="30"/>
      <c r="C5" s="30"/>
      <c r="D5" s="30"/>
      <c r="E5" s="31"/>
      <c r="F5" s="31"/>
      <c r="G5" s="31"/>
    </row>
    <row r="6" spans="1:9" ht="14.4" customHeight="1" x14ac:dyDescent="0.35">
      <c r="A6" s="25" t="s">
        <v>14</v>
      </c>
      <c r="B6" s="26">
        <v>548.1</v>
      </c>
      <c r="C6" s="26">
        <v>793.3</v>
      </c>
      <c r="D6" s="62">
        <v>1341.4</v>
      </c>
      <c r="E6" s="27">
        <v>17.100000000000001</v>
      </c>
      <c r="F6" s="28">
        <v>22.5</v>
      </c>
      <c r="G6" s="27">
        <v>20</v>
      </c>
    </row>
    <row r="7" spans="1:9" ht="14.4" customHeight="1" x14ac:dyDescent="0.35">
      <c r="A7" s="13" t="s">
        <v>16</v>
      </c>
      <c r="B7" s="14">
        <v>538.70000000000005</v>
      </c>
      <c r="C7" s="14">
        <v>769.6</v>
      </c>
      <c r="D7" s="67">
        <v>1308.3</v>
      </c>
      <c r="E7" s="15">
        <v>16.8</v>
      </c>
      <c r="F7" s="16">
        <v>21.8</v>
      </c>
      <c r="G7" s="15">
        <v>19.5</v>
      </c>
    </row>
    <row r="8" spans="1:9" ht="14.4" customHeight="1" x14ac:dyDescent="0.35">
      <c r="A8" s="13" t="s">
        <v>15</v>
      </c>
      <c r="B8" s="14">
        <v>122.3</v>
      </c>
      <c r="C8" s="14">
        <v>364.5</v>
      </c>
      <c r="D8" s="14">
        <v>486.8</v>
      </c>
      <c r="E8" s="15">
        <v>3.8</v>
      </c>
      <c r="F8" s="16">
        <v>10.3</v>
      </c>
      <c r="G8" s="15">
        <v>7.2</v>
      </c>
    </row>
    <row r="9" spans="1:9" ht="14.4" customHeight="1" thickBot="1" x14ac:dyDescent="0.4">
      <c r="A9" s="17" t="s">
        <v>17</v>
      </c>
      <c r="B9" s="18">
        <v>105.7</v>
      </c>
      <c r="C9" s="18">
        <v>245.5</v>
      </c>
      <c r="D9" s="18">
        <v>351.1</v>
      </c>
      <c r="E9" s="19">
        <v>3.3</v>
      </c>
      <c r="F9" s="20">
        <v>7</v>
      </c>
      <c r="G9" s="19">
        <v>5.2</v>
      </c>
    </row>
    <row r="10" spans="1:9" ht="15" thickTop="1" x14ac:dyDescent="0.35">
      <c r="A10" s="85" t="s">
        <v>51</v>
      </c>
    </row>
    <row r="11" spans="1:9" x14ac:dyDescent="0.35">
      <c r="A11" s="61" t="s">
        <v>9</v>
      </c>
    </row>
    <row r="13" spans="1:9" x14ac:dyDescent="0.35">
      <c r="E13" s="6"/>
    </row>
    <row r="14" spans="1:9" x14ac:dyDescent="0.35">
      <c r="B14" s="11"/>
      <c r="C14" s="11"/>
      <c r="D14" s="11"/>
      <c r="E14" s="11"/>
      <c r="F14" s="11"/>
      <c r="G14" s="11"/>
    </row>
    <row r="15" spans="1:9" x14ac:dyDescent="0.35">
      <c r="B15" s="11"/>
      <c r="C15" s="11"/>
      <c r="D15" s="11"/>
      <c r="E15" s="11"/>
      <c r="F15" s="11"/>
      <c r="G15" s="11"/>
    </row>
    <row r="16" spans="1:9" x14ac:dyDescent="0.35">
      <c r="B16" s="11"/>
      <c r="C16" s="11"/>
      <c r="D16" s="11"/>
      <c r="E16" s="11"/>
      <c r="F16" s="11"/>
      <c r="G16" s="11"/>
    </row>
    <row r="17" spans="2:7" x14ac:dyDescent="0.35">
      <c r="B17" s="11"/>
      <c r="C17" s="11"/>
      <c r="D17" s="11"/>
      <c r="E17" s="11"/>
      <c r="F17" s="11"/>
      <c r="G17" s="11"/>
    </row>
  </sheetData>
  <mergeCells count="4">
    <mergeCell ref="A2:G2"/>
    <mergeCell ref="B4:D4"/>
    <mergeCell ref="E4:G4"/>
    <mergeCell ref="A3:A4"/>
  </mergeCells>
  <conditionalFormatting sqref="A6:G9">
    <cfRule type="cellIs" dxfId="22" priority="1" operator="between">
      <formula>0.0045</formula>
      <formula>0.0049</formula>
    </cfRule>
  </conditionalFormatting>
  <hyperlinks>
    <hyperlink ref="A1" location="'List of Tables'!A1" display="List of Tables'" xr:uid="{E0726467-0A4F-4962-8A57-7A8026F96545}"/>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F3669-BEBC-4017-B0B0-B74BC467D0D8}">
  <dimension ref="A1:K18"/>
  <sheetViews>
    <sheetView showGridLines="0" zoomScale="85" zoomScaleNormal="85" workbookViewId="0"/>
  </sheetViews>
  <sheetFormatPr defaultRowHeight="14.5" x14ac:dyDescent="0.35"/>
  <cols>
    <col min="1" max="1" width="54.08984375" customWidth="1"/>
    <col min="2" max="9" width="12.6328125" customWidth="1"/>
    <col min="10" max="10" width="17.90625" customWidth="1"/>
    <col min="11" max="11" width="16.36328125" customWidth="1"/>
  </cols>
  <sheetData>
    <row r="1" spans="1:11" x14ac:dyDescent="0.35">
      <c r="A1" s="8" t="s">
        <v>46</v>
      </c>
      <c r="B1" s="5"/>
      <c r="C1" s="5"/>
      <c r="D1" s="5"/>
      <c r="E1" s="5"/>
      <c r="F1" s="5"/>
      <c r="G1" s="5"/>
      <c r="H1" s="5"/>
      <c r="I1" s="5"/>
    </row>
    <row r="2" spans="1:11" s="1" customFormat="1" ht="29" customHeight="1" x14ac:dyDescent="0.35">
      <c r="A2" s="95" t="s">
        <v>30</v>
      </c>
      <c r="B2" s="96"/>
      <c r="C2" s="96"/>
      <c r="D2" s="96"/>
      <c r="E2" s="96"/>
      <c r="F2" s="96"/>
      <c r="G2" s="96"/>
      <c r="H2" s="96"/>
      <c r="I2" s="96"/>
      <c r="J2" s="3"/>
      <c r="K2" s="3"/>
    </row>
    <row r="3" spans="1:11" ht="14.4" customHeight="1" x14ac:dyDescent="0.35">
      <c r="A3" s="114" t="s">
        <v>0</v>
      </c>
      <c r="B3" s="109" t="s">
        <v>6</v>
      </c>
      <c r="C3" s="110"/>
      <c r="D3" s="110"/>
      <c r="E3" s="111"/>
      <c r="F3" s="112" t="s">
        <v>7</v>
      </c>
      <c r="G3" s="112"/>
      <c r="H3" s="112"/>
      <c r="I3" s="113"/>
    </row>
    <row r="4" spans="1:11" ht="33.65" customHeight="1" x14ac:dyDescent="0.35">
      <c r="A4" s="115"/>
      <c r="B4" s="32" t="s">
        <v>27</v>
      </c>
      <c r="C4" s="32" t="s">
        <v>28</v>
      </c>
      <c r="D4" s="32" t="s">
        <v>27</v>
      </c>
      <c r="E4" s="32" t="s">
        <v>28</v>
      </c>
      <c r="F4" s="32" t="s">
        <v>27</v>
      </c>
      <c r="G4" s="32" t="s">
        <v>28</v>
      </c>
      <c r="H4" s="32" t="s">
        <v>27</v>
      </c>
      <c r="I4" s="91" t="s">
        <v>28</v>
      </c>
    </row>
    <row r="5" spans="1:11" ht="14.4" customHeight="1" x14ac:dyDescent="0.35">
      <c r="A5" s="116"/>
      <c r="B5" s="107" t="s">
        <v>8</v>
      </c>
      <c r="C5" s="107"/>
      <c r="D5" s="107" t="s">
        <v>1</v>
      </c>
      <c r="E5" s="107"/>
      <c r="F5" s="107" t="s">
        <v>8</v>
      </c>
      <c r="G5" s="107"/>
      <c r="H5" s="107" t="s">
        <v>1</v>
      </c>
      <c r="I5" s="108"/>
    </row>
    <row r="6" spans="1:11" ht="5.25" customHeight="1" x14ac:dyDescent="0.35">
      <c r="A6" s="33"/>
      <c r="B6" s="34"/>
      <c r="C6" s="34"/>
      <c r="D6" s="34"/>
      <c r="E6" s="34"/>
      <c r="F6" s="34"/>
      <c r="G6" s="34"/>
      <c r="H6" s="34"/>
      <c r="I6" s="34"/>
    </row>
    <row r="7" spans="1:11" ht="14.4" customHeight="1" x14ac:dyDescent="0.35">
      <c r="A7" s="25" t="s">
        <v>14</v>
      </c>
      <c r="B7" s="35">
        <v>232.2</v>
      </c>
      <c r="C7" s="35">
        <v>333.3</v>
      </c>
      <c r="D7" s="27">
        <v>8.6</v>
      </c>
      <c r="E7" s="27">
        <v>24.8</v>
      </c>
      <c r="F7" s="36">
        <v>256.5</v>
      </c>
      <c r="G7" s="36">
        <v>555</v>
      </c>
      <c r="H7" s="27">
        <v>9.3000000000000007</v>
      </c>
      <c r="I7" s="27">
        <v>36.299999999999997</v>
      </c>
    </row>
    <row r="8" spans="1:11" ht="14.4" customHeight="1" x14ac:dyDescent="0.35">
      <c r="A8" s="13" t="s">
        <v>16</v>
      </c>
      <c r="B8" s="38">
        <v>228.9</v>
      </c>
      <c r="C8" s="38">
        <v>324.39999999999998</v>
      </c>
      <c r="D8" s="15">
        <v>8.4</v>
      </c>
      <c r="E8" s="15">
        <v>24.2</v>
      </c>
      <c r="F8" s="39">
        <v>246.4</v>
      </c>
      <c r="G8" s="39">
        <v>536.79999999999995</v>
      </c>
      <c r="H8" s="15">
        <v>8.9</v>
      </c>
      <c r="I8" s="15">
        <v>35.1</v>
      </c>
    </row>
    <row r="9" spans="1:11" ht="14.4" customHeight="1" x14ac:dyDescent="0.35">
      <c r="A9" s="13" t="s">
        <v>15</v>
      </c>
      <c r="B9" s="38" t="s">
        <v>76</v>
      </c>
      <c r="C9" s="38">
        <v>93.2</v>
      </c>
      <c r="D9" s="15" t="s">
        <v>3</v>
      </c>
      <c r="E9" s="15">
        <v>6.9</v>
      </c>
      <c r="F9" s="39">
        <v>67.599999999999994</v>
      </c>
      <c r="G9" s="39">
        <v>299.10000000000002</v>
      </c>
      <c r="H9" s="15">
        <v>2.4</v>
      </c>
      <c r="I9" s="15">
        <v>19.600000000000001</v>
      </c>
    </row>
    <row r="10" spans="1:11" ht="14.4" customHeight="1" thickBot="1" x14ac:dyDescent="0.4">
      <c r="A10" s="17" t="s">
        <v>17</v>
      </c>
      <c r="B10" s="40" t="s">
        <v>77</v>
      </c>
      <c r="C10" s="40">
        <v>78.7</v>
      </c>
      <c r="D10" s="19" t="s">
        <v>63</v>
      </c>
      <c r="E10" s="19">
        <v>5.9</v>
      </c>
      <c r="F10" s="41">
        <v>50.3</v>
      </c>
      <c r="G10" s="41">
        <v>189.3</v>
      </c>
      <c r="H10" s="19">
        <v>1.8</v>
      </c>
      <c r="I10" s="19">
        <v>12.4</v>
      </c>
    </row>
    <row r="11" spans="1:11" ht="15" thickTop="1" x14ac:dyDescent="0.35">
      <c r="A11" s="85" t="s">
        <v>51</v>
      </c>
      <c r="B11" s="7"/>
      <c r="C11" s="7"/>
      <c r="D11" s="7"/>
      <c r="E11" s="7"/>
      <c r="F11" s="7"/>
      <c r="G11" s="7"/>
      <c r="H11" s="7"/>
      <c r="I11" s="7"/>
    </row>
    <row r="12" spans="1:11" ht="29" customHeight="1" x14ac:dyDescent="0.35">
      <c r="A12" s="104" t="s">
        <v>52</v>
      </c>
      <c r="B12" s="105"/>
      <c r="C12" s="105"/>
      <c r="D12" s="105"/>
      <c r="E12" s="105"/>
      <c r="F12" s="105"/>
      <c r="G12" s="105"/>
      <c r="H12" s="105"/>
      <c r="I12" s="105"/>
    </row>
    <row r="13" spans="1:11" ht="16.25" customHeight="1" x14ac:dyDescent="0.35">
      <c r="A13" s="68" t="s">
        <v>47</v>
      </c>
      <c r="B13" s="106"/>
      <c r="C13" s="106"/>
      <c r="D13" s="106"/>
      <c r="E13" s="106"/>
      <c r="F13" s="106"/>
      <c r="G13" s="106"/>
      <c r="H13" s="106"/>
      <c r="I13" s="106"/>
    </row>
    <row r="15" spans="1:11" x14ac:dyDescent="0.35">
      <c r="B15" s="12"/>
      <c r="C15" s="12"/>
      <c r="D15" s="12"/>
      <c r="E15" s="12"/>
      <c r="F15" s="12"/>
      <c r="G15" s="12"/>
      <c r="H15" s="12"/>
      <c r="I15" s="12"/>
    </row>
    <row r="16" spans="1:11" x14ac:dyDescent="0.35">
      <c r="B16" s="12"/>
      <c r="C16" s="12"/>
      <c r="D16" s="12"/>
      <c r="E16" s="12"/>
      <c r="F16" s="12"/>
      <c r="G16" s="12"/>
      <c r="H16" s="12"/>
      <c r="I16" s="12"/>
    </row>
    <row r="17" spans="2:9" x14ac:dyDescent="0.35">
      <c r="B17" s="12"/>
      <c r="C17" s="12"/>
      <c r="D17" s="12"/>
      <c r="E17" s="12"/>
      <c r="F17" s="12"/>
      <c r="G17" s="12"/>
      <c r="H17" s="12"/>
      <c r="I17" s="12"/>
    </row>
    <row r="18" spans="2:9" x14ac:dyDescent="0.35">
      <c r="B18" s="12"/>
      <c r="C18" s="12"/>
      <c r="D18" s="12"/>
      <c r="E18" s="12"/>
      <c r="F18" s="12"/>
      <c r="G18" s="12"/>
      <c r="H18" s="12"/>
      <c r="I18" s="12"/>
    </row>
  </sheetData>
  <mergeCells count="10">
    <mergeCell ref="A12:I12"/>
    <mergeCell ref="B13:I13"/>
    <mergeCell ref="A2:I2"/>
    <mergeCell ref="B5:C5"/>
    <mergeCell ref="D5:E5"/>
    <mergeCell ref="F5:G5"/>
    <mergeCell ref="H5:I5"/>
    <mergeCell ref="B3:E3"/>
    <mergeCell ref="F3:I3"/>
    <mergeCell ref="A3:A5"/>
  </mergeCells>
  <conditionalFormatting sqref="A7:I10">
    <cfRule type="cellIs" dxfId="21" priority="1" operator="between">
      <formula>0.0045</formula>
      <formula>0.0049</formula>
    </cfRule>
  </conditionalFormatting>
  <hyperlinks>
    <hyperlink ref="A1" location="'List of Tables'!A1" display="List of Tables'" xr:uid="{DC2C4EE9-BFDE-4883-AA89-E7CA33BC2F5A}"/>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A095D-AD8D-44E8-ABF8-40F92ECA2F7A}">
  <dimension ref="A1:G20"/>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14.4" customHeight="1" x14ac:dyDescent="0.35">
      <c r="A2" s="96" t="s">
        <v>31</v>
      </c>
      <c r="B2" s="96"/>
      <c r="C2" s="96"/>
      <c r="D2" s="96"/>
      <c r="E2" s="96"/>
      <c r="F2" s="96"/>
      <c r="G2" s="96"/>
    </row>
    <row r="3" spans="1:7" ht="14.4" customHeight="1" x14ac:dyDescent="0.35">
      <c r="A3" s="96"/>
      <c r="B3" s="96"/>
      <c r="C3" s="96"/>
      <c r="D3" s="96"/>
      <c r="E3" s="96"/>
      <c r="F3" s="96"/>
      <c r="G3" s="96"/>
    </row>
    <row r="4" spans="1:7" ht="14.4" customHeight="1" x14ac:dyDescent="0.35">
      <c r="A4" s="119" t="s">
        <v>0</v>
      </c>
      <c r="B4" s="21" t="s">
        <v>4</v>
      </c>
      <c r="C4" s="21" t="s">
        <v>5</v>
      </c>
      <c r="D4" s="48" t="s">
        <v>2</v>
      </c>
      <c r="E4" s="21" t="s">
        <v>4</v>
      </c>
      <c r="F4" s="21" t="s">
        <v>5</v>
      </c>
      <c r="G4" s="49" t="s">
        <v>2</v>
      </c>
    </row>
    <row r="5" spans="1:7" ht="14.4" customHeight="1" x14ac:dyDescent="0.35">
      <c r="A5" s="120"/>
      <c r="B5" s="117" t="s">
        <v>8</v>
      </c>
      <c r="C5" s="117"/>
      <c r="D5" s="117"/>
      <c r="E5" s="117" t="s">
        <v>1</v>
      </c>
      <c r="F5" s="117"/>
      <c r="G5" s="118"/>
    </row>
    <row r="6" spans="1:7" ht="5.25" customHeight="1" x14ac:dyDescent="0.35">
      <c r="A6" s="42"/>
      <c r="B6" s="43"/>
      <c r="C6" s="43"/>
      <c r="D6" s="43"/>
      <c r="E6" s="43"/>
      <c r="F6" s="50"/>
      <c r="G6" s="24"/>
    </row>
    <row r="7" spans="1:7" x14ac:dyDescent="0.35">
      <c r="A7" s="51" t="s">
        <v>2</v>
      </c>
      <c r="B7" s="52">
        <v>548.1</v>
      </c>
      <c r="C7" s="52">
        <v>793.3</v>
      </c>
      <c r="D7" s="52">
        <v>1341.4</v>
      </c>
      <c r="E7" s="75">
        <v>17.100000000000001</v>
      </c>
      <c r="F7" s="75">
        <v>22.5</v>
      </c>
      <c r="G7" s="71">
        <v>20</v>
      </c>
    </row>
    <row r="8" spans="1:7" ht="14.4" customHeight="1" x14ac:dyDescent="0.35">
      <c r="A8" s="13" t="s">
        <v>20</v>
      </c>
      <c r="B8" s="44">
        <v>239.6</v>
      </c>
      <c r="C8" s="44">
        <v>269.5</v>
      </c>
      <c r="D8" s="44">
        <v>509.1</v>
      </c>
      <c r="E8" s="45">
        <v>7.5</v>
      </c>
      <c r="F8" s="45">
        <v>7.6</v>
      </c>
      <c r="G8" s="45">
        <v>7.6</v>
      </c>
    </row>
    <row r="9" spans="1:7" ht="14.4" customHeight="1" x14ac:dyDescent="0.35">
      <c r="A9" s="46" t="s">
        <v>21</v>
      </c>
      <c r="B9" s="44">
        <v>91.6</v>
      </c>
      <c r="C9" s="44">
        <v>122.9</v>
      </c>
      <c r="D9" s="44">
        <v>214.4</v>
      </c>
      <c r="E9" s="45">
        <v>2.9</v>
      </c>
      <c r="F9" s="45">
        <v>3.5</v>
      </c>
      <c r="G9" s="45">
        <v>3.2</v>
      </c>
    </row>
    <row r="10" spans="1:7" ht="14.4" customHeight="1" thickBot="1" x14ac:dyDescent="0.4">
      <c r="A10" s="47" t="s">
        <v>22</v>
      </c>
      <c r="B10" s="64">
        <v>308.5</v>
      </c>
      <c r="C10" s="64">
        <v>523.79999999999995</v>
      </c>
      <c r="D10" s="64">
        <v>832.2</v>
      </c>
      <c r="E10" s="65">
        <v>9.6</v>
      </c>
      <c r="F10" s="65">
        <v>14.9</v>
      </c>
      <c r="G10" s="65">
        <v>12.4</v>
      </c>
    </row>
    <row r="11" spans="1:7" ht="15" thickTop="1" x14ac:dyDescent="0.35">
      <c r="A11" s="85" t="s">
        <v>51</v>
      </c>
    </row>
    <row r="12" spans="1:7" x14ac:dyDescent="0.35">
      <c r="A12" s="4" t="s">
        <v>11</v>
      </c>
    </row>
    <row r="13" spans="1:7" x14ac:dyDescent="0.35">
      <c r="A13" s="89" t="s">
        <v>53</v>
      </c>
    </row>
    <row r="14" spans="1:7" x14ac:dyDescent="0.35">
      <c r="B14" s="12"/>
      <c r="C14" s="12"/>
      <c r="D14" s="12"/>
      <c r="E14" s="12"/>
      <c r="F14" s="12"/>
      <c r="G14" s="12"/>
    </row>
    <row r="15" spans="1:7" x14ac:dyDescent="0.35">
      <c r="B15" s="12"/>
      <c r="C15" s="12"/>
      <c r="D15" s="12"/>
      <c r="E15" s="12"/>
      <c r="F15" s="12"/>
      <c r="G15" s="12"/>
    </row>
    <row r="16" spans="1:7" x14ac:dyDescent="0.35">
      <c r="B16" s="12"/>
      <c r="C16" s="12"/>
      <c r="D16" s="12"/>
      <c r="E16" s="12"/>
      <c r="F16" s="12"/>
      <c r="G16" s="12"/>
    </row>
    <row r="17" spans="1:7" x14ac:dyDescent="0.35">
      <c r="B17" s="12"/>
      <c r="C17" s="12"/>
      <c r="D17" s="12"/>
      <c r="E17" s="12"/>
      <c r="F17" s="12"/>
      <c r="G17" s="12"/>
    </row>
    <row r="20" spans="1:7" x14ac:dyDescent="0.35">
      <c r="A20" s="63"/>
    </row>
  </sheetData>
  <mergeCells count="4">
    <mergeCell ref="B5:D5"/>
    <mergeCell ref="E5:G5"/>
    <mergeCell ref="A2:G3"/>
    <mergeCell ref="A4:A5"/>
  </mergeCells>
  <conditionalFormatting sqref="A7:G10">
    <cfRule type="cellIs" dxfId="20" priority="1" operator="between">
      <formula>0.0045</formula>
      <formula>0.0049</formula>
    </cfRule>
  </conditionalFormatting>
  <hyperlinks>
    <hyperlink ref="A1" location="'List of Tables'!A1" display="List of Tables'" xr:uid="{194CACB1-433A-4DB1-9BE4-A74E09261F6C}"/>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F355C-E201-457B-8F65-3CFD22CDBE07}">
  <dimension ref="A1:N23"/>
  <sheetViews>
    <sheetView showGridLines="0" zoomScale="85" zoomScaleNormal="85" workbookViewId="0"/>
  </sheetViews>
  <sheetFormatPr defaultRowHeight="14.5" x14ac:dyDescent="0.35"/>
  <cols>
    <col min="1" max="1" width="51.54296875" customWidth="1"/>
    <col min="2" max="7" width="12.6328125" customWidth="1"/>
  </cols>
  <sheetData>
    <row r="1" spans="1:14" x14ac:dyDescent="0.35">
      <c r="A1" s="8" t="s">
        <v>46</v>
      </c>
    </row>
    <row r="2" spans="1:14" ht="29" customHeight="1" x14ac:dyDescent="0.35">
      <c r="A2" s="96" t="s">
        <v>32</v>
      </c>
      <c r="B2" s="96"/>
      <c r="C2" s="96"/>
      <c r="D2" s="96"/>
      <c r="E2" s="96"/>
      <c r="F2" s="96"/>
      <c r="G2" s="96"/>
      <c r="H2" s="2"/>
      <c r="I2" s="2"/>
      <c r="J2" s="2"/>
      <c r="K2" s="2"/>
      <c r="L2" s="2"/>
      <c r="M2" s="2"/>
      <c r="N2" s="2"/>
    </row>
    <row r="3" spans="1:14" ht="14.4" customHeight="1" x14ac:dyDescent="0.35">
      <c r="A3" s="102" t="s">
        <v>0</v>
      </c>
      <c r="B3" s="21" t="s">
        <v>4</v>
      </c>
      <c r="C3" s="21" t="s">
        <v>5</v>
      </c>
      <c r="D3" s="21" t="s">
        <v>2</v>
      </c>
      <c r="E3" s="21" t="s">
        <v>4</v>
      </c>
      <c r="F3" s="21" t="s">
        <v>5</v>
      </c>
      <c r="G3" s="22" t="s">
        <v>2</v>
      </c>
    </row>
    <row r="4" spans="1:14" ht="14.4" customHeight="1" x14ac:dyDescent="0.35">
      <c r="A4" s="103"/>
      <c r="B4" s="99" t="s">
        <v>8</v>
      </c>
      <c r="C4" s="100"/>
      <c r="D4" s="121"/>
      <c r="E4" s="99" t="s">
        <v>1</v>
      </c>
      <c r="F4" s="100"/>
      <c r="G4" s="101"/>
    </row>
    <row r="5" spans="1:14" ht="5.4" customHeight="1" x14ac:dyDescent="0.35">
      <c r="A5" s="53"/>
      <c r="B5" s="24"/>
      <c r="C5" s="24"/>
      <c r="D5" s="24"/>
      <c r="E5" s="24"/>
      <c r="F5" s="24"/>
      <c r="G5" s="24"/>
    </row>
    <row r="6" spans="1:14" ht="14.4" customHeight="1" x14ac:dyDescent="0.35">
      <c r="A6" s="25" t="s">
        <v>2</v>
      </c>
      <c r="B6" s="26">
        <v>548.1</v>
      </c>
      <c r="C6" s="26">
        <v>793.3</v>
      </c>
      <c r="D6" s="62">
        <v>1341.4</v>
      </c>
      <c r="E6" s="27">
        <v>17.100000000000001</v>
      </c>
      <c r="F6" s="27">
        <v>22.5</v>
      </c>
      <c r="G6" s="27">
        <v>19.899999999999999</v>
      </c>
    </row>
    <row r="7" spans="1:14" ht="14.4" customHeight="1" x14ac:dyDescent="0.35">
      <c r="A7" s="13" t="s">
        <v>54</v>
      </c>
      <c r="B7" s="14" t="s">
        <v>78</v>
      </c>
      <c r="C7" s="14">
        <v>45.1</v>
      </c>
      <c r="D7" s="14">
        <v>92</v>
      </c>
      <c r="E7" s="15">
        <v>24.8</v>
      </c>
      <c r="F7" s="15">
        <v>23.8</v>
      </c>
      <c r="G7" s="15">
        <v>24.3</v>
      </c>
    </row>
    <row r="8" spans="1:14" ht="14.4" customHeight="1" x14ac:dyDescent="0.35">
      <c r="A8" s="13" t="s">
        <v>55</v>
      </c>
      <c r="B8" s="14">
        <v>96.5</v>
      </c>
      <c r="C8" s="14">
        <v>119.9</v>
      </c>
      <c r="D8" s="14">
        <v>216.3</v>
      </c>
      <c r="E8" s="15">
        <v>21.6</v>
      </c>
      <c r="F8" s="15">
        <v>26.4</v>
      </c>
      <c r="G8" s="15">
        <v>24</v>
      </c>
    </row>
    <row r="9" spans="1:14" ht="14.4" customHeight="1" x14ac:dyDescent="0.35">
      <c r="A9" s="13" t="s">
        <v>56</v>
      </c>
      <c r="B9" s="14">
        <v>140.4</v>
      </c>
      <c r="C9" s="14">
        <v>172.6</v>
      </c>
      <c r="D9" s="14">
        <v>313.10000000000002</v>
      </c>
      <c r="E9" s="15">
        <v>23</v>
      </c>
      <c r="F9" s="15">
        <v>25.9</v>
      </c>
      <c r="G9" s="15">
        <v>24.5</v>
      </c>
    </row>
    <row r="10" spans="1:14" ht="14.4" customHeight="1" x14ac:dyDescent="0.35">
      <c r="A10" s="13" t="s">
        <v>57</v>
      </c>
      <c r="B10" s="14">
        <v>114.6</v>
      </c>
      <c r="C10" s="14">
        <v>166.1</v>
      </c>
      <c r="D10" s="14">
        <v>280.7</v>
      </c>
      <c r="E10" s="15">
        <v>15.8</v>
      </c>
      <c r="F10" s="15">
        <v>21</v>
      </c>
      <c r="G10" s="15">
        <v>18.5</v>
      </c>
    </row>
    <row r="11" spans="1:14" ht="14.4" customHeight="1" x14ac:dyDescent="0.35">
      <c r="A11" s="13" t="s">
        <v>58</v>
      </c>
      <c r="B11" s="14">
        <v>86.3</v>
      </c>
      <c r="C11" s="14">
        <v>155.5</v>
      </c>
      <c r="D11" s="14">
        <v>241.9</v>
      </c>
      <c r="E11" s="15">
        <v>13.1</v>
      </c>
      <c r="F11" s="15">
        <v>20.7</v>
      </c>
      <c r="G11" s="15">
        <v>17.2</v>
      </c>
    </row>
    <row r="12" spans="1:14" ht="14.4" customHeight="1" thickBot="1" x14ac:dyDescent="0.4">
      <c r="A12" s="54" t="s">
        <v>59</v>
      </c>
      <c r="B12" s="18">
        <v>63.4</v>
      </c>
      <c r="C12" s="18">
        <v>134</v>
      </c>
      <c r="D12" s="18">
        <v>197.4</v>
      </c>
      <c r="E12" s="19">
        <v>11.1</v>
      </c>
      <c r="F12" s="19">
        <v>19.899999999999999</v>
      </c>
      <c r="G12" s="19">
        <v>15.9</v>
      </c>
    </row>
    <row r="13" spans="1:14" ht="15" thickTop="1" x14ac:dyDescent="0.35">
      <c r="A13" s="85" t="s">
        <v>51</v>
      </c>
    </row>
    <row r="14" spans="1:14" x14ac:dyDescent="0.35">
      <c r="A14" s="61" t="s">
        <v>10</v>
      </c>
    </row>
    <row r="15" spans="1:14" x14ac:dyDescent="0.35">
      <c r="A15" s="89" t="s">
        <v>53</v>
      </c>
    </row>
    <row r="16" spans="1:14" x14ac:dyDescent="0.35">
      <c r="A16" s="68" t="s">
        <v>47</v>
      </c>
    </row>
    <row r="17" spans="2:7" x14ac:dyDescent="0.35">
      <c r="B17" s="11"/>
      <c r="C17" s="11"/>
      <c r="D17" s="11"/>
      <c r="E17" s="11"/>
      <c r="F17" s="11"/>
      <c r="G17" s="11"/>
    </row>
    <row r="18" spans="2:7" x14ac:dyDescent="0.35">
      <c r="B18" s="11"/>
      <c r="C18" s="11"/>
      <c r="D18" s="11"/>
      <c r="E18" s="11"/>
      <c r="F18" s="11"/>
      <c r="G18" s="11"/>
    </row>
    <row r="19" spans="2:7" x14ac:dyDescent="0.35">
      <c r="B19" s="11"/>
      <c r="C19" s="11"/>
      <c r="D19" s="11"/>
      <c r="E19" s="11"/>
      <c r="F19" s="11"/>
      <c r="G19" s="11"/>
    </row>
    <row r="20" spans="2:7" x14ac:dyDescent="0.35">
      <c r="B20" s="11"/>
      <c r="C20" s="11"/>
      <c r="D20" s="11"/>
      <c r="E20" s="11"/>
      <c r="F20" s="11"/>
      <c r="G20" s="11"/>
    </row>
    <row r="21" spans="2:7" x14ac:dyDescent="0.35">
      <c r="B21" s="11"/>
      <c r="C21" s="11"/>
      <c r="D21" s="11"/>
      <c r="E21" s="11"/>
      <c r="F21" s="11"/>
      <c r="G21" s="11"/>
    </row>
    <row r="22" spans="2:7" x14ac:dyDescent="0.35">
      <c r="B22" s="11"/>
      <c r="C22" s="11"/>
      <c r="D22" s="11"/>
      <c r="E22" s="11"/>
      <c r="F22" s="11"/>
      <c r="G22" s="11"/>
    </row>
    <row r="23" spans="2:7" x14ac:dyDescent="0.35">
      <c r="B23" s="11"/>
      <c r="C23" s="11"/>
      <c r="D23" s="11"/>
      <c r="E23" s="11"/>
      <c r="F23" s="11"/>
      <c r="G23" s="11"/>
    </row>
  </sheetData>
  <mergeCells count="4">
    <mergeCell ref="B4:D4"/>
    <mergeCell ref="E4:G4"/>
    <mergeCell ref="A2:G2"/>
    <mergeCell ref="A3:A4"/>
  </mergeCells>
  <conditionalFormatting sqref="A6:G12">
    <cfRule type="cellIs" dxfId="19" priority="2" operator="between">
      <formula>0.0045</formula>
      <formula>0.0049</formula>
    </cfRule>
  </conditionalFormatting>
  <hyperlinks>
    <hyperlink ref="A1" location="'List of Tables'!A1" display="List of Tables'" xr:uid="{F93126FD-73DF-4224-BDA3-BB25632FB2EF}"/>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5CE78-568D-4D7A-9313-6F693A4D9B62}">
  <dimension ref="A1:G16"/>
  <sheetViews>
    <sheetView showGridLines="0" zoomScale="85" zoomScaleNormal="85" workbookViewId="0"/>
  </sheetViews>
  <sheetFormatPr defaultRowHeight="14.5" x14ac:dyDescent="0.35"/>
  <cols>
    <col min="1" max="1" width="52" customWidth="1"/>
    <col min="2" max="7" width="12.6328125" customWidth="1"/>
    <col min="8" max="8" width="17.90625" customWidth="1"/>
    <col min="9" max="9" width="16.36328125" customWidth="1"/>
  </cols>
  <sheetData>
    <row r="1" spans="1:7" x14ac:dyDescent="0.35">
      <c r="A1" s="8" t="s">
        <v>46</v>
      </c>
    </row>
    <row r="2" spans="1:7" ht="14.4" customHeight="1" x14ac:dyDescent="0.35">
      <c r="A2" s="96" t="s">
        <v>33</v>
      </c>
      <c r="B2" s="96"/>
      <c r="C2" s="96"/>
      <c r="D2" s="96"/>
      <c r="E2" s="96"/>
      <c r="F2" s="96"/>
      <c r="G2" s="96"/>
    </row>
    <row r="3" spans="1:7" ht="14.4" customHeight="1" x14ac:dyDescent="0.35">
      <c r="A3" s="119" t="s">
        <v>0</v>
      </c>
      <c r="B3" s="21" t="s">
        <v>4</v>
      </c>
      <c r="C3" s="21" t="s">
        <v>5</v>
      </c>
      <c r="D3" s="48" t="s">
        <v>2</v>
      </c>
      <c r="E3" s="21" t="s">
        <v>4</v>
      </c>
      <c r="F3" s="21" t="s">
        <v>5</v>
      </c>
      <c r="G3" s="49" t="s">
        <v>2</v>
      </c>
    </row>
    <row r="4" spans="1:7" ht="14.4" customHeight="1" x14ac:dyDescent="0.35">
      <c r="A4" s="120"/>
      <c r="B4" s="117" t="s">
        <v>8</v>
      </c>
      <c r="C4" s="117"/>
      <c r="D4" s="117"/>
      <c r="E4" s="117" t="s">
        <v>1</v>
      </c>
      <c r="F4" s="117"/>
      <c r="G4" s="118"/>
    </row>
    <row r="5" spans="1:7" ht="5.25" customHeight="1" x14ac:dyDescent="0.35">
      <c r="A5" s="53"/>
      <c r="B5" s="24"/>
      <c r="C5" s="24"/>
      <c r="D5" s="24"/>
      <c r="E5" s="24"/>
      <c r="F5" s="24"/>
      <c r="G5" s="24"/>
    </row>
    <row r="6" spans="1:7" ht="14.4" customHeight="1" x14ac:dyDescent="0.35">
      <c r="A6" s="25" t="s">
        <v>15</v>
      </c>
      <c r="B6" s="35">
        <v>706.5</v>
      </c>
      <c r="C6" s="35">
        <v>514.6</v>
      </c>
      <c r="D6" s="35">
        <v>1221</v>
      </c>
      <c r="E6" s="27">
        <v>19.3</v>
      </c>
      <c r="F6" s="27">
        <v>13.1</v>
      </c>
      <c r="G6" s="27">
        <v>16.100000000000001</v>
      </c>
    </row>
    <row r="7" spans="1:7" ht="14.4" customHeight="1" x14ac:dyDescent="0.35">
      <c r="A7" s="46" t="s">
        <v>17</v>
      </c>
      <c r="B7" s="38">
        <v>637.70000000000005</v>
      </c>
      <c r="C7" s="38">
        <v>363.3</v>
      </c>
      <c r="D7" s="38">
        <v>1001.1</v>
      </c>
      <c r="E7" s="15">
        <v>17.399999999999999</v>
      </c>
      <c r="F7" s="15">
        <v>9.3000000000000007</v>
      </c>
      <c r="G7" s="15">
        <v>13.2</v>
      </c>
    </row>
    <row r="8" spans="1:7" ht="14.4" customHeight="1" x14ac:dyDescent="0.35">
      <c r="A8" s="37" t="s">
        <v>18</v>
      </c>
      <c r="B8" s="86">
        <v>68.7</v>
      </c>
      <c r="C8" s="38">
        <v>151.19999999999999</v>
      </c>
      <c r="D8" s="38">
        <v>220</v>
      </c>
      <c r="E8" s="15">
        <v>1.9</v>
      </c>
      <c r="F8" s="15">
        <v>3.9</v>
      </c>
      <c r="G8" s="15">
        <v>2.9</v>
      </c>
    </row>
    <row r="9" spans="1:7" ht="14.4" customHeight="1" thickBot="1" x14ac:dyDescent="0.4">
      <c r="A9" s="17" t="s">
        <v>19</v>
      </c>
      <c r="B9" s="40" t="s">
        <v>79</v>
      </c>
      <c r="C9" s="40">
        <v>39.299999999999997</v>
      </c>
      <c r="D9" s="40">
        <v>54.6</v>
      </c>
      <c r="E9" s="19" t="s">
        <v>64</v>
      </c>
      <c r="F9" s="19">
        <v>1</v>
      </c>
      <c r="G9" s="19">
        <v>0.7</v>
      </c>
    </row>
    <row r="10" spans="1:7" ht="15" thickTop="1" x14ac:dyDescent="0.35">
      <c r="A10" s="85" t="s">
        <v>51</v>
      </c>
    </row>
    <row r="11" spans="1:7" x14ac:dyDescent="0.35">
      <c r="A11" s="4" t="s">
        <v>11</v>
      </c>
    </row>
    <row r="12" spans="1:7" x14ac:dyDescent="0.35">
      <c r="A12" s="90" t="s">
        <v>48</v>
      </c>
    </row>
    <row r="13" spans="1:7" x14ac:dyDescent="0.35">
      <c r="A13" s="68" t="s">
        <v>47</v>
      </c>
    </row>
    <row r="14" spans="1:7" x14ac:dyDescent="0.35">
      <c r="B14" s="12"/>
      <c r="C14" s="12"/>
      <c r="D14" s="12"/>
      <c r="E14" s="12"/>
      <c r="F14" s="12"/>
      <c r="G14" s="12"/>
    </row>
    <row r="15" spans="1:7" x14ac:dyDescent="0.35">
      <c r="B15" s="12"/>
      <c r="C15" s="12"/>
      <c r="D15" s="12"/>
      <c r="E15" s="12"/>
      <c r="F15" s="12"/>
      <c r="G15" s="12"/>
    </row>
    <row r="16" spans="1:7" x14ac:dyDescent="0.35">
      <c r="B16" s="12"/>
      <c r="C16" s="12"/>
      <c r="D16" s="12"/>
      <c r="E16" s="12"/>
      <c r="F16" s="12"/>
      <c r="G16" s="12"/>
    </row>
  </sheetData>
  <mergeCells count="4">
    <mergeCell ref="A2:G2"/>
    <mergeCell ref="B4:D4"/>
    <mergeCell ref="E4:G4"/>
    <mergeCell ref="A3:A4"/>
  </mergeCells>
  <conditionalFormatting sqref="A6:G9">
    <cfRule type="cellIs" dxfId="18" priority="1" operator="between">
      <formula>0.0045</formula>
      <formula>0.0049</formula>
    </cfRule>
  </conditionalFormatting>
  <hyperlinks>
    <hyperlink ref="A1" location="'List of Tables'!A1" display="List of Tables'" xr:uid="{E2DCE82E-9046-45FD-8E2F-5B00E3F49C7A}"/>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65DDB-C521-4BA1-A1F9-7C901BC751CB}">
  <dimension ref="A1:G18"/>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14.4" customHeight="1" x14ac:dyDescent="0.35">
      <c r="A2" s="96" t="s">
        <v>34</v>
      </c>
      <c r="B2" s="96"/>
      <c r="C2" s="96"/>
      <c r="D2" s="96"/>
      <c r="E2" s="96"/>
      <c r="F2" s="96"/>
      <c r="G2" s="96"/>
    </row>
    <row r="3" spans="1:7" ht="14.4" customHeight="1" x14ac:dyDescent="0.35">
      <c r="A3" s="96"/>
      <c r="B3" s="96"/>
      <c r="C3" s="96"/>
      <c r="D3" s="96"/>
      <c r="E3" s="96"/>
      <c r="F3" s="96"/>
      <c r="G3" s="96"/>
    </row>
    <row r="4" spans="1:7" ht="14.4" customHeight="1" x14ac:dyDescent="0.35">
      <c r="A4" s="102" t="s">
        <v>0</v>
      </c>
      <c r="B4" s="21" t="s">
        <v>4</v>
      </c>
      <c r="C4" s="21" t="s">
        <v>5</v>
      </c>
      <c r="D4" s="21" t="s">
        <v>2</v>
      </c>
      <c r="E4" s="21" t="s">
        <v>4</v>
      </c>
      <c r="F4" s="21" t="s">
        <v>5</v>
      </c>
      <c r="G4" s="22" t="s">
        <v>2</v>
      </c>
    </row>
    <row r="5" spans="1:7" ht="14.4" customHeight="1" x14ac:dyDescent="0.35">
      <c r="A5" s="103"/>
      <c r="B5" s="99" t="s">
        <v>8</v>
      </c>
      <c r="C5" s="100"/>
      <c r="D5" s="100"/>
      <c r="E5" s="99" t="s">
        <v>1</v>
      </c>
      <c r="F5" s="100"/>
      <c r="G5" s="101"/>
    </row>
    <row r="6" spans="1:7" ht="5.25" customHeight="1" x14ac:dyDescent="0.35">
      <c r="A6" s="53"/>
      <c r="B6" s="24"/>
      <c r="C6" s="24"/>
      <c r="D6" s="24"/>
      <c r="E6" s="24"/>
      <c r="F6" s="24"/>
      <c r="G6" s="24"/>
    </row>
    <row r="7" spans="1:7" ht="14.4" customHeight="1" x14ac:dyDescent="0.35">
      <c r="A7" s="51" t="s">
        <v>2</v>
      </c>
      <c r="B7" s="36">
        <v>706.5</v>
      </c>
      <c r="C7" s="36">
        <v>514.6</v>
      </c>
      <c r="D7" s="36">
        <v>1221</v>
      </c>
      <c r="E7" s="27">
        <v>19.3</v>
      </c>
      <c r="F7" s="27">
        <v>13.1</v>
      </c>
      <c r="G7" s="27">
        <v>16.100000000000001</v>
      </c>
    </row>
    <row r="8" spans="1:7" ht="14.4" customHeight="1" x14ac:dyDescent="0.35">
      <c r="A8" s="13" t="s">
        <v>20</v>
      </c>
      <c r="B8" s="38">
        <v>161.30000000000001</v>
      </c>
      <c r="C8" s="38">
        <v>103.6</v>
      </c>
      <c r="D8" s="38">
        <v>264.89999999999998</v>
      </c>
      <c r="E8" s="15">
        <v>4.4000000000000004</v>
      </c>
      <c r="F8" s="15">
        <v>2.6</v>
      </c>
      <c r="G8" s="15">
        <v>3.5</v>
      </c>
    </row>
    <row r="9" spans="1:7" ht="14.4" customHeight="1" x14ac:dyDescent="0.35">
      <c r="A9" s="46" t="s">
        <v>21</v>
      </c>
      <c r="B9" s="38">
        <v>51.1</v>
      </c>
      <c r="C9" s="38">
        <v>42.4</v>
      </c>
      <c r="D9" s="38">
        <v>93.5</v>
      </c>
      <c r="E9" s="15">
        <v>1.4</v>
      </c>
      <c r="F9" s="15">
        <v>1.1000000000000001</v>
      </c>
      <c r="G9" s="15">
        <v>1.2</v>
      </c>
    </row>
    <row r="10" spans="1:7" ht="14.4" customHeight="1" thickBot="1" x14ac:dyDescent="0.4">
      <c r="A10" s="47" t="s">
        <v>22</v>
      </c>
      <c r="B10" s="41">
        <v>545.20000000000005</v>
      </c>
      <c r="C10" s="41">
        <v>411</v>
      </c>
      <c r="D10" s="41">
        <v>956.2</v>
      </c>
      <c r="E10" s="19">
        <v>14.9</v>
      </c>
      <c r="F10" s="19">
        <v>10.5</v>
      </c>
      <c r="G10" s="19">
        <v>12.6</v>
      </c>
    </row>
    <row r="11" spans="1:7" ht="15" thickTop="1" x14ac:dyDescent="0.35">
      <c r="A11" s="85" t="s">
        <v>51</v>
      </c>
    </row>
    <row r="12" spans="1:7" x14ac:dyDescent="0.35">
      <c r="A12" s="4" t="s">
        <v>11</v>
      </c>
    </row>
    <row r="13" spans="1:7" x14ac:dyDescent="0.35">
      <c r="A13" s="90" t="s">
        <v>48</v>
      </c>
    </row>
    <row r="15" spans="1:7" x14ac:dyDescent="0.35">
      <c r="B15" s="12"/>
      <c r="C15" s="12"/>
      <c r="D15" s="12"/>
      <c r="E15" s="12"/>
      <c r="F15" s="12"/>
      <c r="G15" s="12"/>
    </row>
    <row r="16" spans="1:7" x14ac:dyDescent="0.35">
      <c r="B16" s="12"/>
      <c r="C16" s="12"/>
      <c r="D16" s="12"/>
      <c r="E16" s="12"/>
      <c r="F16" s="12"/>
      <c r="G16" s="12"/>
    </row>
    <row r="17" spans="2:7" x14ac:dyDescent="0.35">
      <c r="B17" s="12"/>
      <c r="C17" s="12"/>
      <c r="D17" s="12"/>
      <c r="E17" s="12"/>
      <c r="F17" s="12"/>
      <c r="G17" s="12"/>
    </row>
    <row r="18" spans="2:7" x14ac:dyDescent="0.35">
      <c r="B18" s="12"/>
      <c r="C18" s="12"/>
      <c r="D18" s="12"/>
      <c r="E18" s="12"/>
      <c r="F18" s="12"/>
      <c r="G18" s="12"/>
    </row>
  </sheetData>
  <mergeCells count="4">
    <mergeCell ref="A2:G3"/>
    <mergeCell ref="B5:D5"/>
    <mergeCell ref="E5:G5"/>
    <mergeCell ref="A4:A5"/>
  </mergeCells>
  <conditionalFormatting sqref="A7:G10">
    <cfRule type="cellIs" dxfId="17" priority="1" operator="between">
      <formula>0.0045</formula>
      <formula>0.0049</formula>
    </cfRule>
  </conditionalFormatting>
  <hyperlinks>
    <hyperlink ref="A1" location="'List of Tables'!A1" display="List of Tables'" xr:uid="{643BB469-1913-43C8-B09B-43AC9CD59D78}"/>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AAE49-216B-4937-B897-8827217C0D66}">
  <dimension ref="A1:G23"/>
  <sheetViews>
    <sheetView showGridLines="0" zoomScale="85" zoomScaleNormal="85" workbookViewId="0"/>
  </sheetViews>
  <sheetFormatPr defaultRowHeight="14.5" x14ac:dyDescent="0.35"/>
  <cols>
    <col min="1" max="1" width="51.54296875" customWidth="1"/>
    <col min="2" max="7" width="12.6328125" customWidth="1"/>
  </cols>
  <sheetData>
    <row r="1" spans="1:7" x14ac:dyDescent="0.35">
      <c r="A1" s="8" t="s">
        <v>46</v>
      </c>
    </row>
    <row r="2" spans="1:7" ht="29" customHeight="1" x14ac:dyDescent="0.35">
      <c r="A2" s="96" t="s">
        <v>35</v>
      </c>
      <c r="B2" s="96"/>
      <c r="C2" s="96"/>
      <c r="D2" s="96"/>
      <c r="E2" s="96"/>
      <c r="F2" s="96"/>
      <c r="G2" s="96"/>
    </row>
    <row r="3" spans="1:7" ht="14.4" customHeight="1" x14ac:dyDescent="0.35">
      <c r="A3" s="102" t="s">
        <v>0</v>
      </c>
      <c r="B3" s="21" t="s">
        <v>4</v>
      </c>
      <c r="C3" s="21" t="s">
        <v>5</v>
      </c>
      <c r="D3" s="21" t="s">
        <v>2</v>
      </c>
      <c r="E3" s="21" t="s">
        <v>4</v>
      </c>
      <c r="F3" s="21" t="s">
        <v>5</v>
      </c>
      <c r="G3" s="22" t="s">
        <v>2</v>
      </c>
    </row>
    <row r="4" spans="1:7" ht="14.4" customHeight="1" x14ac:dyDescent="0.35">
      <c r="A4" s="103"/>
      <c r="B4" s="99" t="s">
        <v>8</v>
      </c>
      <c r="C4" s="100"/>
      <c r="D4" s="100"/>
      <c r="E4" s="99" t="s">
        <v>1</v>
      </c>
      <c r="F4" s="100"/>
      <c r="G4" s="101"/>
    </row>
    <row r="5" spans="1:7" ht="5.25" customHeight="1" x14ac:dyDescent="0.35">
      <c r="A5" s="23"/>
      <c r="B5" s="24"/>
      <c r="C5" s="24"/>
      <c r="D5" s="24"/>
      <c r="E5" s="24"/>
      <c r="F5" s="24"/>
      <c r="G5" s="24"/>
    </row>
    <row r="6" spans="1:7" ht="14.4" customHeight="1" x14ac:dyDescent="0.35">
      <c r="A6" s="25" t="s">
        <v>2</v>
      </c>
      <c r="B6" s="71">
        <v>706.5</v>
      </c>
      <c r="C6" s="71">
        <v>514.6</v>
      </c>
      <c r="D6" s="72">
        <v>1221</v>
      </c>
      <c r="E6" s="27">
        <v>19.3</v>
      </c>
      <c r="F6" s="27">
        <v>13.1</v>
      </c>
      <c r="G6" s="27">
        <v>16.100000000000001</v>
      </c>
    </row>
    <row r="7" spans="1:7" ht="14.4" customHeight="1" x14ac:dyDescent="0.35">
      <c r="A7" s="13" t="s">
        <v>54</v>
      </c>
      <c r="B7" s="73">
        <v>55.8</v>
      </c>
      <c r="C7" s="73">
        <v>68</v>
      </c>
      <c r="D7" s="73">
        <v>123.7</v>
      </c>
      <c r="E7" s="15">
        <v>14.1</v>
      </c>
      <c r="F7" s="15">
        <v>18</v>
      </c>
      <c r="G7" s="15">
        <v>16</v>
      </c>
    </row>
    <row r="8" spans="1:7" ht="14.4" customHeight="1" x14ac:dyDescent="0.35">
      <c r="A8" s="13" t="s">
        <v>55</v>
      </c>
      <c r="B8" s="73">
        <v>135</v>
      </c>
      <c r="C8" s="73">
        <v>105.9</v>
      </c>
      <c r="D8" s="73">
        <v>240.9</v>
      </c>
      <c r="E8" s="15">
        <v>23.8</v>
      </c>
      <c r="F8" s="15">
        <v>19.2</v>
      </c>
      <c r="G8" s="15">
        <v>21.5</v>
      </c>
    </row>
    <row r="9" spans="1:7" ht="14.4" customHeight="1" x14ac:dyDescent="0.35">
      <c r="A9" s="13" t="s">
        <v>56</v>
      </c>
      <c r="B9" s="73">
        <v>181.7</v>
      </c>
      <c r="C9" s="73">
        <v>110.8</v>
      </c>
      <c r="D9" s="73">
        <v>292.39999999999998</v>
      </c>
      <c r="E9" s="15">
        <v>27.6</v>
      </c>
      <c r="F9" s="15">
        <v>16.100000000000001</v>
      </c>
      <c r="G9" s="15">
        <v>21.7</v>
      </c>
    </row>
    <row r="10" spans="1:7" ht="14.4" customHeight="1" x14ac:dyDescent="0.35">
      <c r="A10" s="13" t="s">
        <v>57</v>
      </c>
      <c r="B10" s="73">
        <v>144.4</v>
      </c>
      <c r="C10" s="73">
        <v>102.7</v>
      </c>
      <c r="D10" s="73">
        <v>247.1</v>
      </c>
      <c r="E10" s="15">
        <v>19</v>
      </c>
      <c r="F10" s="15">
        <v>12.5</v>
      </c>
      <c r="G10" s="15">
        <v>15.6</v>
      </c>
    </row>
    <row r="11" spans="1:7" ht="14.4" customHeight="1" x14ac:dyDescent="0.35">
      <c r="A11" s="13" t="s">
        <v>58</v>
      </c>
      <c r="B11" s="73">
        <v>101.1</v>
      </c>
      <c r="C11" s="73">
        <v>77.900000000000006</v>
      </c>
      <c r="D11" s="73">
        <v>179.1</v>
      </c>
      <c r="E11" s="15">
        <v>16.600000000000001</v>
      </c>
      <c r="F11" s="15">
        <v>9.9</v>
      </c>
      <c r="G11" s="15">
        <v>12.1</v>
      </c>
    </row>
    <row r="12" spans="1:7" ht="14.4" customHeight="1" thickBot="1" x14ac:dyDescent="0.4">
      <c r="A12" s="54" t="s">
        <v>59</v>
      </c>
      <c r="B12" s="74">
        <v>88.5</v>
      </c>
      <c r="C12" s="74">
        <v>49.3</v>
      </c>
      <c r="D12" s="74">
        <v>137.80000000000001</v>
      </c>
      <c r="E12" s="19">
        <v>15</v>
      </c>
      <c r="F12" s="19">
        <v>7.1</v>
      </c>
      <c r="G12" s="19">
        <v>10.7</v>
      </c>
    </row>
    <row r="13" spans="1:7" ht="15" thickTop="1" x14ac:dyDescent="0.35">
      <c r="A13" s="85" t="s">
        <v>51</v>
      </c>
    </row>
    <row r="14" spans="1:7" x14ac:dyDescent="0.35">
      <c r="A14" s="4" t="s">
        <v>11</v>
      </c>
    </row>
    <row r="15" spans="1:7" x14ac:dyDescent="0.35">
      <c r="A15" s="90" t="s">
        <v>48</v>
      </c>
    </row>
    <row r="17" spans="2:7" x14ac:dyDescent="0.35">
      <c r="B17" s="11"/>
      <c r="C17" s="11"/>
      <c r="D17" s="11"/>
      <c r="E17" s="11"/>
      <c r="F17" s="11"/>
      <c r="G17" s="11"/>
    </row>
    <row r="18" spans="2:7" x14ac:dyDescent="0.35">
      <c r="B18" s="11"/>
      <c r="C18" s="11"/>
      <c r="D18" s="11"/>
      <c r="E18" s="11"/>
      <c r="F18" s="11"/>
      <c r="G18" s="11"/>
    </row>
    <row r="19" spans="2:7" x14ac:dyDescent="0.35">
      <c r="B19" s="11"/>
      <c r="C19" s="11"/>
      <c r="D19" s="11"/>
      <c r="E19" s="11"/>
      <c r="F19" s="11"/>
      <c r="G19" s="11"/>
    </row>
    <row r="20" spans="2:7" x14ac:dyDescent="0.35">
      <c r="B20" s="11"/>
      <c r="C20" s="11"/>
      <c r="D20" s="11"/>
      <c r="E20" s="11"/>
      <c r="F20" s="11"/>
      <c r="G20" s="11"/>
    </row>
    <row r="21" spans="2:7" x14ac:dyDescent="0.35">
      <c r="B21" s="11"/>
      <c r="C21" s="11"/>
      <c r="D21" s="11"/>
      <c r="E21" s="11"/>
      <c r="F21" s="11"/>
      <c r="G21" s="11"/>
    </row>
    <row r="22" spans="2:7" x14ac:dyDescent="0.35">
      <c r="B22" s="11"/>
      <c r="C22" s="11"/>
      <c r="D22" s="11"/>
      <c r="E22" s="11"/>
      <c r="F22" s="11"/>
      <c r="G22" s="11"/>
    </row>
    <row r="23" spans="2:7" x14ac:dyDescent="0.35">
      <c r="B23" s="11"/>
      <c r="C23" s="11"/>
      <c r="D23" s="11"/>
      <c r="E23" s="11"/>
      <c r="F23" s="11"/>
      <c r="G23" s="11"/>
    </row>
  </sheetData>
  <mergeCells count="4">
    <mergeCell ref="A2:G2"/>
    <mergeCell ref="B4:D4"/>
    <mergeCell ref="E4:G4"/>
    <mergeCell ref="A3:A4"/>
  </mergeCells>
  <conditionalFormatting sqref="A6:G12">
    <cfRule type="cellIs" dxfId="16" priority="1" operator="between">
      <formula>0.0045</formula>
      <formula>0.0049</formula>
    </cfRule>
  </conditionalFormatting>
  <hyperlinks>
    <hyperlink ref="A1" location="'List of Tables'!A1" display="List of Tables'" xr:uid="{818C5D14-546E-40C3-B14F-F37961D3E963}"/>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vt:i4>
      </vt:variant>
    </vt:vector>
  </HeadingPairs>
  <TitlesOfParts>
    <vt:vector size="19" baseType="lpstr">
      <vt:lpstr>List of Tables</vt:lpstr>
      <vt:lpstr>Methodological Note</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'Methodological Note'!_ftnref1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Leda Barbio</dc:creator>
  <cp:lastModifiedBy>Cátia Nunes</cp:lastModifiedBy>
  <cp:lastPrinted>2023-10-27T15:43:01Z</cp:lastPrinted>
  <dcterms:created xsi:type="dcterms:W3CDTF">2023-10-23T09:58:48Z</dcterms:created>
  <dcterms:modified xsi:type="dcterms:W3CDTF">2023-10-30T10:26:12Z</dcterms:modified>
</cp:coreProperties>
</file>