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netfiles.int.ine.pt\areas\lsb\DES_GBV\ISEPP 2022\25 DIVULGAÇÃO\DESTAQUE\"/>
    </mc:Choice>
  </mc:AlternateContent>
  <xr:revisionPtr revIDLastSave="0" documentId="13_ncr:1_{977FCF9F-C64C-4FFE-A19D-469B319F1BEA}" xr6:coauthVersionLast="47" xr6:coauthVersionMax="47" xr10:uidLastSave="{00000000-0000-0000-0000-000000000000}"/>
  <bookViews>
    <workbookView xWindow="-110" yWindow="-110" windowWidth="19420" windowHeight="10300" tabRatio="692" xr2:uid="{AEDD408F-B09B-4ECC-A32F-A8860E11B292}"/>
  </bookViews>
  <sheets>
    <sheet name="Lista de Quadros" sheetId="19" r:id="rId1"/>
    <sheet name="Nota Metodológica" sheetId="27" r:id="rId2"/>
    <sheet name="Quadro 1" sheetId="18" r:id="rId3"/>
    <sheet name="Quadro 2" sheetId="4" r:id="rId4"/>
    <sheet name="Quadro 3" sheetId="2" r:id="rId5"/>
    <sheet name="Quadro 4" sheetId="3" r:id="rId6"/>
    <sheet name="Quadro 5" sheetId="9" r:id="rId7"/>
    <sheet name="Quadro 6" sheetId="10" r:id="rId8"/>
    <sheet name="Quadro 7" sheetId="11" r:id="rId9"/>
    <sheet name="Quadro 8" sheetId="12" r:id="rId10"/>
    <sheet name="Quadro 9" sheetId="13" r:id="rId11"/>
    <sheet name="Quadro 10" sheetId="14" r:id="rId12"/>
    <sheet name="Quadro 11" sheetId="15" r:id="rId13"/>
    <sheet name="Quadro 12" sheetId="16" r:id="rId14"/>
    <sheet name="Quadro 13" sheetId="17" r:id="rId15"/>
    <sheet name="Quadro 14" sheetId="20" r:id="rId16"/>
    <sheet name="Quadro 15" sheetId="21" r:id="rId17"/>
    <sheet name="Quadro 16" sheetId="22" r:id="rId18"/>
  </sheets>
  <definedNames>
    <definedName name="_ftnref1" localSheetId="1">'Nota Metodológica'!$A$7</definedName>
    <definedName name="_ftnref2" localSheetId="1">'Nota Metodológica'!#REF!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19" l="1"/>
  <c r="A17" i="19"/>
  <c r="A16" i="19"/>
  <c r="A15" i="19"/>
  <c r="A14" i="19"/>
  <c r="A13" i="19"/>
  <c r="A12" i="19"/>
  <c r="A11" i="19"/>
  <c r="A10" i="19"/>
  <c r="A9" i="19"/>
  <c r="A8" i="19"/>
  <c r="A7" i="19"/>
  <c r="A6" i="19"/>
  <c r="A5" i="19"/>
  <c r="A4" i="19"/>
  <c r="A3" i="19"/>
</calcChain>
</file>

<file path=xl/sharedStrings.xml><?xml version="1.0" encoding="utf-8"?>
<sst xmlns="http://schemas.openxmlformats.org/spreadsheetml/2006/main" count="349" uniqueCount="91">
  <si>
    <t>Portugal</t>
  </si>
  <si>
    <t>Milhares de pessoas</t>
  </si>
  <si>
    <t>%</t>
  </si>
  <si>
    <t>Homens</t>
  </si>
  <si>
    <t>Mulheres</t>
  </si>
  <si>
    <t xml:space="preserve">Dos 18 aos 24 anos </t>
  </si>
  <si>
    <t>Dos 25 aos 34 anos</t>
  </si>
  <si>
    <t xml:space="preserve">Dos 35 aos 44 anos </t>
  </si>
  <si>
    <t xml:space="preserve">Dos 45 aos 54 anos </t>
  </si>
  <si>
    <t xml:space="preserve">Dos 55 aos 64 anos </t>
  </si>
  <si>
    <t>Violência psicológica</t>
  </si>
  <si>
    <t>Violência física (incluindo ameaças), mas não violência sexual</t>
  </si>
  <si>
    <t>Anterior parceiro/a</t>
  </si>
  <si>
    <t>Atual parceiro/a</t>
  </si>
  <si>
    <t>Últimos 12 meses</t>
  </si>
  <si>
    <t>Total</t>
  </si>
  <si>
    <t>Últimos 5 anos</t>
  </si>
  <si>
    <t>Dos 65 aos 74 anos</t>
  </si>
  <si>
    <t>Violação</t>
  </si>
  <si>
    <t>Violência física (incluindo ameaças) ou sexual</t>
  </si>
  <si>
    <r>
      <t>Fonte:</t>
    </r>
    <r>
      <rPr>
        <sz val="8"/>
        <rFont val="Calibri"/>
        <family val="2"/>
      </rPr>
      <t xml:space="preserve"> INE, Inquérito sobre Segurança no Espaço Público e Privado, 2022. </t>
    </r>
  </si>
  <si>
    <r>
      <t xml:space="preserve">Nota: </t>
    </r>
    <r>
      <rPr>
        <sz val="8"/>
        <rFont val="Calibri"/>
        <family val="2"/>
        <scheme val="minor"/>
      </rPr>
      <t>Por questões de arredondamento e situações de não respostas, os totais podem não corresponder à soma das parcelas.</t>
    </r>
  </si>
  <si>
    <t>LISTA DE QUADROS</t>
  </si>
  <si>
    <t>Colega de trabalho homem</t>
  </si>
  <si>
    <t>Patrão homem</t>
  </si>
  <si>
    <t>Outro homem relacionado com o trabalho</t>
  </si>
  <si>
    <t xml:space="preserve">Agressor homem </t>
  </si>
  <si>
    <t>Lista de Quadros'</t>
  </si>
  <si>
    <t xml:space="preserve">Violência física (incluindo ameaças) ou sexual </t>
  </si>
  <si>
    <t>Violência psicológica, física (incluindo ameaças) ou sexual</t>
  </si>
  <si>
    <t>HOMENS</t>
  </si>
  <si>
    <t>MULHERES</t>
  </si>
  <si>
    <t>Há mais de 5 anos</t>
  </si>
  <si>
    <t>ATOS DE VIOLÊNCIA OBSERVADOS NO ISEPP, POR TIPO DE VIOLÊNCIA</t>
  </si>
  <si>
    <t>Violência sexual</t>
  </si>
  <si>
    <t>Quadro 1: Pessoas dos 18 aos 74 anos, com parceiro/a, que sofreram violência em contexto de intimidade, por Sexo e Tipo de violência, 2022</t>
  </si>
  <si>
    <t>Quadro 3: Pessoas dos 18 aos 74 anos, com parceiro/a, que sofreram violência psicológica, física (incluindo ameaças) ou sexual em contexto de intimidade, por Sexo e Ocorrência do último episódio, 2022</t>
  </si>
  <si>
    <t>Quadro 4: Pessoas dos 18 aos 74 anos, com parceiro/a, que sofreram violência psicológica, física (incluindo ameaças) ou sexual em contexto de intimidade, por Sexo e Grupo etário, 2022</t>
  </si>
  <si>
    <t>Quadro 5: Pessoas dos 18 aos 74 anos, que sofreram violência por outros que não parceiros/as, por Sexo e Tipo de violência, 2022</t>
  </si>
  <si>
    <t>Quadro 6: Pessoas dos 18 aos 74 anos, que sofreram violência física (incluindo ameaças) ou sexual por outros que não parceiros/as, por Sexo e Ocorrência do último episódio, 2022</t>
  </si>
  <si>
    <t>Quadro 7: Pessoas dos 18 aos 74 anos, que sofreram violência física (incluindo ameaças) ou sexual por outros que não parceiros/as, por Sexo e Grupo etário, 2022</t>
  </si>
  <si>
    <t>Quadro 8: Pessoas dos 18 aos 74 anos, que sofreram violência por agressores domésticos ou familiares, por Sexo e Tipo de violência, 2022</t>
  </si>
  <si>
    <t>Quadro 9: Pessoas dos 18 aos 74 anos, que sofreram violência física (incluindo ameaças) ou sexual por agressores domésticos ou familiares, por Sexo e Ocorrência do último episódio, 2022</t>
  </si>
  <si>
    <t>Quadro 10: Pessoas dos 18 aos 74 anos, que sofreram violência física (incluindo ameaças) ou sexual por agressores domésticos ou familiares, por Sexo e Grupo etário, 2022</t>
  </si>
  <si>
    <t>Quadro 11: Pessoas dos 18 aos 74 anos, que sofreram violência na idade adulta, por parceiros/as ou outros que não parceiros/as, por Sexo e Tipo de violência, 2022</t>
  </si>
  <si>
    <t>Quadro 12: Pessoas dos 18 aos 74 anos, que sofreram violência física (incluindo ameaças) ou sexual na idade adulta, por parceiros/as ou outros que não parceiros/as, por Sexo e Ocorrência do último episódio, 2022</t>
  </si>
  <si>
    <t>Quadro 13: Pessoas dos 18 aos 74 anos, que sofreram violência física (incluindo ameaças) ou sexual na idade adulta, por parceiros/as ou outros que não parceiros/as, por Sexo e Grupo etário, 2022</t>
  </si>
  <si>
    <t>Quadro 14: Pessoas dos 18 aos 74 anos, que trabalham ou já trabalharam, que sofreram assédio sexual no trabalho, por Sexo e Ocorrência do último episódio, 2022</t>
  </si>
  <si>
    <t>Quadro 15: Pessoas dos 18 aos 74 anos, que trabalham ou já trabalharam, que sofreram assédio sexual no trabalho, por Sexo e Grupo etário, 2022</t>
  </si>
  <si>
    <t>Quadro 16: Pessoas dos 18 aos 74 anos, que trabalham ou já trabalharam, que sofreram assédio sexual no trabalho, por Sexo e Tipo de agressor homem, 2022</t>
  </si>
  <si>
    <r>
      <t>Nota:</t>
    </r>
    <r>
      <rPr>
        <sz val="8"/>
        <color theme="1"/>
        <rFont val="Calibri"/>
        <family val="2"/>
        <scheme val="minor"/>
      </rPr>
      <t xml:space="preserve"> P</t>
    </r>
    <r>
      <rPr>
        <sz val="8"/>
        <color rgb="FF000000"/>
        <rFont val="Calibri"/>
        <family val="2"/>
        <scheme val="minor"/>
      </rPr>
      <t>essoas com parceiro/a - compreende as pessoas que têm</t>
    </r>
    <r>
      <rPr>
        <sz val="8"/>
        <color theme="1"/>
        <rFont val="Calibri"/>
        <family val="2"/>
        <scheme val="minor"/>
      </rPr>
      <t xml:space="preserve"> cônjuges ou namorados/as ou companheiros/as atuais e/ou cônjuges ou namorados/as ou companheiros/as anteriores.</t>
    </r>
  </si>
  <si>
    <r>
      <rPr>
        <b/>
        <sz val="11"/>
        <color rgb="FFDC9E1F"/>
        <rFont val="Calibri"/>
        <family val="2"/>
        <scheme val="minor"/>
      </rPr>
      <t xml:space="preserve">PRINCIPAIS CONCEITOS 
</t>
    </r>
    <r>
      <rPr>
        <sz val="11"/>
        <color theme="1"/>
        <rFont val="Calibri"/>
        <family val="2"/>
        <scheme val="minor"/>
      </rPr>
      <t xml:space="preserve">
</t>
    </r>
    <r>
      <rPr>
        <b/>
        <sz val="11"/>
        <color theme="1"/>
        <rFont val="Calibri"/>
        <family val="2"/>
        <scheme val="minor"/>
      </rPr>
      <t>Ameaça</t>
    </r>
    <r>
      <rPr>
        <sz val="11"/>
        <color theme="1"/>
        <rFont val="Calibri"/>
        <family val="2"/>
        <scheme val="minor"/>
      </rPr>
      <t xml:space="preserve">: Mal anunciado tendo em vista provocar, na pessoa do ameaçado, um sentimento de medo ou inquietação, ou prejudicar a sua liberdade de determinação.
</t>
    </r>
    <r>
      <rPr>
        <b/>
        <sz val="11"/>
        <color theme="1"/>
        <rFont val="Calibri"/>
        <family val="2"/>
        <scheme val="minor"/>
      </rPr>
      <t>Assédio sexual</t>
    </r>
    <r>
      <rPr>
        <sz val="11"/>
        <color theme="1"/>
        <rFont val="Calibri"/>
        <family val="2"/>
        <scheme val="minor"/>
      </rPr>
      <t xml:space="preserve">: Qualquer conduta indesejada verbal, não-verbal ou física, de carácter sexual, tendo como objetivo violar a dignidade de uma pessoa, em particular quando esta conduta cria um ambiente intimidante, hostil, degradante, humilhante ou ofensivo.
</t>
    </r>
    <r>
      <rPr>
        <b/>
        <sz val="11"/>
        <color theme="1"/>
        <rFont val="Calibri"/>
        <family val="2"/>
        <scheme val="minor"/>
      </rPr>
      <t xml:space="preserve">
Violação</t>
    </r>
    <r>
      <rPr>
        <sz val="11"/>
        <color theme="1"/>
        <rFont val="Calibri"/>
        <family val="2"/>
        <scheme val="minor"/>
      </rPr>
      <t xml:space="preserve">: Crime cometido por quem, por meio de violência, ameaça grave, ou depois de, para esse fim, a ter tornado inconsciente ou posto na impossibilidade de resistir, constranger outra pessoa a sofrer ou praticar ato de natureza sexual.
</t>
    </r>
    <r>
      <rPr>
        <b/>
        <sz val="11"/>
        <color theme="1"/>
        <rFont val="Calibri"/>
        <family val="2"/>
        <scheme val="minor"/>
      </rPr>
      <t>Violência de género</t>
    </r>
    <r>
      <rPr>
        <sz val="11"/>
        <color theme="1"/>
        <rFont val="Calibri"/>
        <family val="2"/>
        <scheme val="minor"/>
      </rPr>
      <t xml:space="preserve">: Violência dirigida a uma pessoa com base no seu género, identidade de género ou expressão de género, ou que afete de forma desproporcionada pessoas de um género particular, podendo traduzir-se em danos físicos, sexuais, emocionais ou psicológicos, ou em prejuízos económicos para a vítima. 
Nota: A violência baseada no género é considerada uma forma de discriminação e uma violação das liberdades fundamentais da vítima, e inclui a violência nas relações de intimidade, a violência sexual (nomeadamente violação, agressão e assédio sexual), o tráfico de seres humanos, a escravatura e diferentes formas de práticas perniciosas, tais como os casamentos forçados, a mutilação genital feminina e os chamados crimes de honra.
</t>
    </r>
    <r>
      <rPr>
        <b/>
        <sz val="11"/>
        <color theme="1"/>
        <rFont val="Calibri"/>
        <family val="2"/>
        <scheme val="minor"/>
      </rPr>
      <t>Violência doméstica</t>
    </r>
    <r>
      <rPr>
        <sz val="11"/>
        <color theme="1"/>
        <rFont val="Calibri"/>
        <family val="2"/>
        <scheme val="minor"/>
      </rPr>
      <t xml:space="preserve">: Ato de infligir, de modo reiterado ou não, maus-tratos físicos ou psíquicos, incluindo castigos corporais, privações da liberdade e ofensas sexuais ao cônjuge ou ex-cônjuge; a pessoa de outro ou do mesmo sexo com quem o agente mantenha ou tenha mantido uma relação análoga à dos cônjuges, ainda que sem coabitação; o progenitor de descendente comum em 1.º grau; a pessoa particularmente indefesa, em razão de idade, deficiência, doença, gravidez ou dependência económica, que com ele coabitar.
</t>
    </r>
    <r>
      <rPr>
        <b/>
        <sz val="11"/>
        <color theme="1"/>
        <rFont val="Calibri"/>
        <family val="2"/>
        <scheme val="minor"/>
      </rPr>
      <t>Violência física</t>
    </r>
    <r>
      <rPr>
        <sz val="11"/>
        <color theme="1"/>
        <rFont val="Calibri"/>
        <family val="2"/>
        <scheme val="minor"/>
      </rPr>
      <t xml:space="preserve">: Ação ou omissão que coloque em risco ou cause dano à integridade física de uma pessoa.
</t>
    </r>
    <r>
      <rPr>
        <b/>
        <sz val="11"/>
        <color theme="1"/>
        <rFont val="Calibri"/>
        <family val="2"/>
        <scheme val="minor"/>
      </rPr>
      <t>Violência psicológica</t>
    </r>
    <r>
      <rPr>
        <sz val="11"/>
        <color theme="1"/>
        <rFont val="Calibri"/>
        <family val="2"/>
        <scheme val="minor"/>
      </rPr>
      <t xml:space="preserve">: Conduta intencional de prejudicar seriamente a integridade psicológica de uma pessoa por meio de coerção ou ameaças. 
Nota: Incluem-se uma série de comportamentos que englobam atos de abuso emocional e controlo, assim como os danos económicos que podem ser associados à violência psicológica.
</t>
    </r>
    <r>
      <rPr>
        <b/>
        <sz val="11"/>
        <color theme="1"/>
        <rFont val="Calibri"/>
        <family val="2"/>
        <scheme val="minor"/>
      </rPr>
      <t>Violência sexual</t>
    </r>
    <r>
      <rPr>
        <sz val="11"/>
        <color theme="1"/>
        <rFont val="Calibri"/>
        <family val="2"/>
        <scheme val="minor"/>
      </rPr>
      <t xml:space="preserve">: Ação que obriga uma pessoa a manter contacto sexual, físico ou verbal com uso da força, intimidação, manipulação, ameaça ou qualquer outro mecanismo que anule ou limite a vontade pessoal.
</t>
    </r>
    <r>
      <rPr>
        <b/>
        <sz val="11"/>
        <color theme="1"/>
        <rFont val="Calibri"/>
        <family val="2"/>
        <scheme val="minor"/>
      </rPr>
      <t>Vítima</t>
    </r>
    <r>
      <rPr>
        <sz val="11"/>
        <color theme="1"/>
        <rFont val="Calibri"/>
        <family val="2"/>
        <scheme val="minor"/>
      </rPr>
      <t xml:space="preserve">: Pessoa singular que sofreu um dano, nomeadamente um atentado à sua integridade física ou mental, um dano moral, ou uma perda material, diretamente causadas por ações ou omissões que infrinjam a legislação penal.
</t>
    </r>
  </si>
  <si>
    <t>1,1 §</t>
  </si>
  <si>
    <r>
      <t xml:space="preserve">Notas: </t>
    </r>
    <r>
      <rPr>
        <sz val="8"/>
        <rFont val="Calibri"/>
        <family val="2"/>
        <scheme val="minor"/>
      </rPr>
      <t>Por questões de arredondamento e situações de não respostas, os totais podem não corresponder à soma das parcelas.</t>
    </r>
  </si>
  <si>
    <t xml:space="preserve"> Pessoas com parceiro/a - compreende as pessoas que têm cônjuges ou namorados/as ou companheiros/as atuais e/ou cônjuges ou namorados/as ou companheiros/as anteriores.</t>
  </si>
  <si>
    <t xml:space="preserve"> A violência por não parceiro/a respeita às experiências de violência vividas com outras pessoas que não cônjuges ou namorados/as ou companheiros/ a partir dos 15 anos.</t>
  </si>
  <si>
    <t xml:space="preserve"> Agressor domésticos ou familiares inclui cônjuges ou namorados/as ou companheiros/as, bem como membros da família e outras pessoas que vivam ou tenham vivido no mesmo alojamento que a vítima, à data da agressão. </t>
  </si>
  <si>
    <r>
      <rPr>
        <sz val="8"/>
        <color theme="1"/>
        <rFont val="Calibri"/>
        <family val="2"/>
        <scheme val="minor"/>
      </rPr>
      <t xml:space="preserve"> P</t>
    </r>
    <r>
      <rPr>
        <sz val="8"/>
        <color rgb="FF000000"/>
        <rFont val="Calibri"/>
        <family val="2"/>
        <scheme val="minor"/>
      </rPr>
      <t>essoas com parceiro/a - compreende as pessoas que têm</t>
    </r>
    <r>
      <rPr>
        <sz val="8"/>
        <color theme="1"/>
        <rFont val="Calibri"/>
        <family val="2"/>
        <scheme val="minor"/>
      </rPr>
      <t xml:space="preserve"> cônjuges ou namorados/as ou companheiros/as atuais e/ou cônjuges ou namorados/as ou companheiros/as anteriores.</t>
    </r>
  </si>
  <si>
    <r>
      <rPr>
        <b/>
        <sz val="8"/>
        <color theme="1"/>
        <rFont val="Calibri"/>
        <family val="2"/>
        <scheme val="minor"/>
      </rPr>
      <t>Notas</t>
    </r>
    <r>
      <rPr>
        <sz val="8"/>
        <color theme="1"/>
        <rFont val="Calibri"/>
        <family val="2"/>
        <scheme val="minor"/>
      </rPr>
      <t>: Pessoas com parceiro/a atual - compreende as pessoas que referiram ter cônjuges ou namorados/as ou companheiros/as atuais (independentemente de terem ou não tido cônjuges ou namorados/as ou companheiros/as anteriores).
             Pessoas com parceiro/a anterior - compreende as pessoas que referiram ter cônjuges ou namorados/as ou companheiros/as anteriores (independentemente de terem ou não cônjuges ou namorados/as ou companheiros/as atuais).</t>
    </r>
  </si>
  <si>
    <t>Quadro 2: Pessoas dos 18 aos 74 anos, com parceiro/a atual e com parceiro/a anterior, que sofreram violência em contexto de intimidade, por Sexo, Tipo de parceiro e Tipo de violência, 2022</t>
  </si>
  <si>
    <r>
      <rPr>
        <b/>
        <sz val="11"/>
        <color rgb="FFDC9E1F"/>
        <rFont val="Calibri"/>
        <family val="2"/>
        <scheme val="minor"/>
      </rPr>
      <t>NOTA METODOLÓGICA</t>
    </r>
    <r>
      <rPr>
        <sz val="11"/>
        <color theme="1"/>
        <rFont val="Calibri"/>
        <family val="2"/>
        <scheme val="minor"/>
      </rPr>
      <t xml:space="preserve">
O Inquérito sobre Segurança no Espaço Público e Privado, realizado em 2022, visa contribuir para a consolidação de um sistema de informação estatístico europeu sobre a temática da violência de género e violência doméstica. É uma operação estatística financiada pela Comissão Europeia (CE), e consta do Programa Estatístico Europeu (PEE) para 2021-2027. 
Combater a violência de género e a violência doméstica e melhorar o conhecimento sobre esta temática para apoio à definição de medidas de política constitui uma prioridade da CE expressa, designadamente, no Compromisso Estratégico para a Igualdade de Género 2016-2019 e, mais recentemente, na Estratégia Europeia para a Igualdade de Género 2020-2025.
Também ao nível nacional esta temática tem sido objeto de particular atenção, requerendo a existência de dados para definição e acompanhamento de medidas de política neste domínio. Em particular, o Plano de Ação para a Prevenção e o Combate à Violência Contra as Mulheres e à Violência Doméstica (PAVMVD), inscrito na Estratégia Nacional para a Igualdade e a Não Discriminação (ENIND) — Portugal + Igual , definindo grandes metas de ação global e estrutural até 2030, para a prossecução da igualdade e da não discriminação, define objetivos estratégicos e específicos em matéria de prevenção e combate a todas as formas de violência contra as mulheres, violência de género e violência doméstica.
Adicionalmente, a Convenção de Istambul, de 2011, de que Portugal é signatário desde 2013, no seu art.º 11, introduz a obrigatoriedade de recolha regular de dados sobre violência de género e violência doméstica através de inquéritos à população que abranjam todas as formas de violência referidas na Convenção (física, sexual, psicológica e económica).
Neste contexto, foi constituído um grupo de trabalho, no Sistema Estatístico Europeu (SEE), com o Eurostat, no qual Portugal está representado pelo INE, para desenvolver, à escala europeia, um inquérito com enfoque nas questões da violência de género. O objetivo deste grupo de trabalho era desenvolver e testar a metodologia de um inquérito à população para a recolha de estatísticas representativas sobre a prevalência e caracterização da violência de género nos Estados Membros, em consonância com os requisitos definidos na Convenção de Istambul.
Tendo em vista esse propósito, foi realizado em 2019 um inquérito piloto, para testar a metodologia, em termos de modos de entrevista e abrangência (de zonas rurais e urbanas; de homens e mulheres; e de população adulta, sem limite etário superior). A população de referência para o inquérito piloto foi constituída pelos indivíduos com 18 e mais anos residentes em três regiões: Norte, Centro e Área Metropolitana de Lisboa. Testaram-se três modos de entrevista: CAPI (Computer Assisted Personal Interview); CATI (Computer Assisted Telephone Interview); e CAWI (Computer Assisted Web Interview). Os resultados do inquérito piloto apoiaram a elaboração de um questionário mais completo adotado ao nível europeu na operação estatística principal. O grupo de trabalho do SEE desenvolveu uma proposta de metodologia e de questionário sobre a temática da violência de género e da violência doméstica, implementada à escala europeia, com vista à obtenção de dados ao nível europeu, harmonizados e comparáveis. É neste contexto que se insere o atual inquérito, cujos principais conceitos e definições, bem como orientações técnicas e metodológicas de recolha de dados, seguem as recomendações definidas no Manual metodológico desenvolvido pelo Eurostat para esse efeito.
O ISEPP é um inquérito amostral, cuja informação foi recolhida diretamente junto das unidades de observação – homens e mulheres com idade dos 18 aos 74 anos, residentes em unidades de alojamento de residência principal – mediante um modo misto sequencial, que combinou a recolha por preenchimento via web (CAWI), com a recolha por entrevista telefónica (CATI) e presencial (CAPI), para as unidades de alojamento que não responderam por aquela via.
O inquérito foi aplicado em todo o território nacional, entre julho e início de outubro de 2022, a uma amostra de 21 030 unidades de alojamento. Foi entrevistada apenas uma pessoa por alojamento, selecionada pelo método do último aniversário no alojamento. Foram obtidas 11 346 entrevistas completas.
Para uma análise mais detalhada da metodologia seguida, sugere-se a leitura do documento metodológico do ISEPP 2022, disponível no Portal das Estatísticas Oficiais.
</t>
    </r>
    <r>
      <rPr>
        <sz val="10"/>
        <color theme="1"/>
        <rFont val="Calibri"/>
        <family val="2"/>
        <scheme val="minor"/>
      </rPr>
      <t xml:space="preserve">
</t>
    </r>
    <r>
      <rPr>
        <sz val="11"/>
        <color theme="1"/>
        <rFont val="Calibri"/>
        <family val="2"/>
        <scheme val="minor"/>
      </rPr>
      <t xml:space="preserve">
</t>
    </r>
  </si>
  <si>
    <t>1,0 §</t>
  </si>
  <si>
    <t>0,5 §</t>
  </si>
  <si>
    <t>0,2 §</t>
  </si>
  <si>
    <t>1,2 §</t>
  </si>
  <si>
    <t>4,3 §</t>
  </si>
  <si>
    <t>7,1 §</t>
  </si>
  <si>
    <t>3,7 §</t>
  </si>
  <si>
    <t>2,8 §</t>
  </si>
  <si>
    <t>4,8 §</t>
  </si>
  <si>
    <t>0,6 §</t>
  </si>
  <si>
    <t>0,9 §</t>
  </si>
  <si>
    <t>3,4 §</t>
  </si>
  <si>
    <t>0,4 §</t>
  </si>
  <si>
    <t xml:space="preserve"> § - Valor com coeficiente de variação elevado.</t>
  </si>
  <si>
    <t>30,2 §</t>
  </si>
  <si>
    <t>26,5 §</t>
  </si>
  <si>
    <t>46,9 §</t>
  </si>
  <si>
    <t>15,3 §</t>
  </si>
  <si>
    <t>18,3 §</t>
  </si>
  <si>
    <t>45,2 §</t>
  </si>
  <si>
    <t>6,8 §</t>
  </si>
  <si>
    <t>16,9 §</t>
  </si>
  <si>
    <t>20,7 §</t>
  </si>
  <si>
    <t>16,8 §</t>
  </si>
  <si>
    <t>26,8 §</t>
  </si>
  <si>
    <t>40,5 §</t>
  </si>
  <si>
    <t>18,9 §</t>
  </si>
  <si>
    <t>10,2 §</t>
  </si>
  <si>
    <t>19,8 §</t>
  </si>
  <si>
    <t>31,8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</si>
</sst>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 ##0.0_)"/>
    <numFmt numFmtId="165" formatCode="#\ ###\ ##0.0"/>
    <numFmt numFmtId="166" formatCode="_-* #,##0_-;\-* #,##0_-;_-* &quot;-&quot;??_-;_-@_-"/>
    <numFmt numFmtId="167" formatCode="_-* #,##0.0_-;\-* #,##0.0_-;_-* &quot;-&quot;??_-;_-@_-"/>
    <numFmt numFmtId="168" formatCode="0.0"/>
    <numFmt numFmtId="169" formatCode="#,##0.0_ ;\-#,##0.0\ "/>
    <numFmt numFmtId="170" formatCode="#,##0.0"/>
  </numFmts>
  <fonts count="27"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0"/>
      <name val="Calibri"/>
      <family val="2"/>
      <scheme val="minor"/>
    </font>
    <font>
      <b/>
      <sz val="11"/>
      <name val="Calibri"/>
      <family val="2"/>
      <scheme val="minor"/>
    </font>
    <font>
      <sz val="11"/>
      <name val="Calibri"/>
      <family val="2"/>
      <scheme val="minor"/>
    </font>
    <font>
      <b/>
      <sz val="10"/>
      <color indexed="9"/>
      <name val="Calibri"/>
      <family val="2"/>
      <scheme val="minor"/>
    </font>
    <font>
      <b/>
      <sz val="8"/>
      <color indexed="9"/>
      <name val="Calibri"/>
      <family val="2"/>
      <scheme val="minor"/>
    </font>
    <font>
      <sz val="10"/>
      <color indexed="8"/>
      <name val="Calibri"/>
      <family val="2"/>
      <scheme val="minor"/>
    </font>
    <font>
      <b/>
      <sz val="8"/>
      <name val="Calibri"/>
      <family val="2"/>
      <scheme val="minor"/>
    </font>
    <font>
      <sz val="8"/>
      <name val="Calibri"/>
      <family val="2"/>
    </font>
    <font>
      <sz val="8"/>
      <name val="Calibri"/>
      <family val="2"/>
      <scheme val="minor"/>
    </font>
    <font>
      <sz val="10"/>
      <color theme="1"/>
      <name val="Calibri"/>
      <family val="2"/>
      <scheme val="minor"/>
    </font>
    <font>
      <b/>
      <sz val="8"/>
      <color theme="0"/>
      <name val="Calibri"/>
      <family val="2"/>
      <scheme val="minor"/>
    </font>
    <font>
      <b/>
      <sz val="10"/>
      <color theme="0"/>
      <name val="Calibri"/>
      <family val="2"/>
      <scheme val="minor"/>
    </font>
    <font>
      <u/>
      <sz val="9"/>
      <color theme="10"/>
      <name val="Calibri"/>
      <family val="2"/>
      <scheme val="minor"/>
    </font>
    <font>
      <b/>
      <sz val="11"/>
      <color rgb="FFDC9E1F"/>
      <name val="Calibri"/>
      <family val="2"/>
      <scheme val="minor"/>
    </font>
    <font>
      <b/>
      <sz val="10"/>
      <color rgb="FFDC9E1F"/>
      <name val="Calibri"/>
      <family val="2"/>
      <scheme val="minor"/>
    </font>
    <font>
      <b/>
      <sz val="11"/>
      <color theme="1"/>
      <name val="Calibri"/>
      <family val="2"/>
      <scheme val="minor"/>
    </font>
    <font>
      <b/>
      <sz val="10"/>
      <color indexed="8"/>
      <name val="Calibri"/>
      <family val="2"/>
      <scheme val="minor"/>
    </font>
    <font>
      <b/>
      <sz val="10"/>
      <color theme="1"/>
      <name val="Calibri"/>
      <family val="2"/>
      <scheme val="minor"/>
    </font>
    <font>
      <b/>
      <sz val="8"/>
      <color theme="1"/>
      <name val="Calibri"/>
      <family val="2"/>
      <scheme val="minor"/>
    </font>
    <font>
      <sz val="8"/>
      <color theme="1"/>
      <name val="Calibri"/>
      <family val="2"/>
      <scheme val="minor"/>
    </font>
    <font>
      <sz val="8"/>
      <color rgb="FF000000"/>
      <name val="Calibri"/>
      <family val="2"/>
      <scheme val="minor"/>
    </font>
    <font>
      <u/>
      <sz val="10"/>
      <color theme="10"/>
      <name val="Calibri"/>
      <family val="2"/>
      <scheme val="minor"/>
    </font>
    <font>
      <b/>
      <sz val="10"/>
      <name val="Calibri"/>
      <family val="2"/>
      <scheme val="minor"/>
    </font>
  </fonts>
  <fills count="4">
    <fill>
      <patternFill patternType="none"/>
    </fill>
    <fill>
      <patternFill patternType="gray125"/>
    </fill>
    <fill>
      <patternFill patternType="solid">
        <fgColor indexed="9"/>
        <bgColor indexed="64"/>
      </patternFill>
    </fill>
    <fill>
      <patternFill patternType="solid">
        <fgColor rgb="FFDC9E1F"/>
        <bgColor indexed="64"/>
      </patternFill>
    </fill>
  </fills>
  <borders count="27">
    <border>
      <left/>
      <right/>
      <top/>
      <bottom/>
      <diagonal/>
    </border>
    <border>
      <left/>
      <right/>
      <top/>
      <bottom style="thin">
        <color theme="0"/>
      </bottom>
      <diagonal/>
    </border>
    <border>
      <left style="thin">
        <color theme="0"/>
      </left>
      <right/>
      <top/>
      <bottom/>
      <diagonal/>
    </border>
    <border>
      <left style="thin">
        <color rgb="FFDC9E1F"/>
      </left>
      <right style="thin">
        <color rgb="FFDC9E1F"/>
      </right>
      <top/>
      <bottom/>
      <diagonal/>
    </border>
    <border>
      <left style="thin">
        <color rgb="FFDC9E1F"/>
      </left>
      <right style="thin">
        <color rgb="FFDC9E1F"/>
      </right>
      <top/>
      <bottom style="double">
        <color rgb="FFDC9E1F"/>
      </bottom>
      <diagonal/>
    </border>
    <border>
      <left style="thin">
        <color theme="0"/>
      </left>
      <right style="thin">
        <color theme="0"/>
      </right>
      <top style="thin">
        <color rgb="FFDC9E1F"/>
      </top>
      <bottom/>
      <diagonal/>
    </border>
    <border>
      <left style="thin">
        <color theme="0"/>
      </left>
      <right style="thin">
        <color rgb="FFDC9E1F"/>
      </right>
      <top style="thin">
        <color rgb="FFDC9E1F"/>
      </top>
      <bottom/>
      <diagonal/>
    </border>
    <border>
      <left style="thin">
        <color theme="0"/>
      </left>
      <right/>
      <top style="thin">
        <color theme="0"/>
      </top>
      <bottom style="thin">
        <color rgb="FFDC9E1F"/>
      </bottom>
      <diagonal/>
    </border>
    <border>
      <left/>
      <right/>
      <top style="thin">
        <color theme="0"/>
      </top>
      <bottom style="thin">
        <color rgb="FFDC9E1F"/>
      </bottom>
      <diagonal/>
    </border>
    <border>
      <left/>
      <right style="thin">
        <color rgb="FFDC9E1F"/>
      </right>
      <top style="thin">
        <color theme="0"/>
      </top>
      <bottom style="thin">
        <color rgb="FFDC9E1F"/>
      </bottom>
      <diagonal/>
    </border>
    <border>
      <left/>
      <right style="thin">
        <color rgb="FFDC9E1F"/>
      </right>
      <top/>
      <bottom/>
      <diagonal/>
    </border>
    <border>
      <left/>
      <right/>
      <top style="thin">
        <color rgb="FFDC9E1F"/>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rgb="FFDC9E1F"/>
      </top>
      <bottom style="thin">
        <color theme="0"/>
      </bottom>
      <diagonal/>
    </border>
    <border>
      <left style="thin">
        <color theme="0"/>
      </left>
      <right style="thin">
        <color rgb="FFDC9E1F"/>
      </right>
      <top style="thin">
        <color rgb="FFDC9E1F"/>
      </top>
      <bottom style="thin">
        <color theme="0"/>
      </bottom>
      <diagonal/>
    </border>
    <border>
      <left style="thin">
        <color theme="0"/>
      </left>
      <right style="thin">
        <color rgb="FFDC9E1F"/>
      </right>
      <top style="thin">
        <color theme="0"/>
      </top>
      <bottom style="thin">
        <color theme="0"/>
      </bottom>
      <diagonal/>
    </border>
    <border>
      <left/>
      <right style="thin">
        <color rgb="FFDC9E1F"/>
      </right>
      <top/>
      <bottom style="double">
        <color rgb="FFDC9E1F"/>
      </bottom>
      <diagonal/>
    </border>
    <border>
      <left style="thin">
        <color rgb="FFDC9E1F"/>
      </left>
      <right style="thin">
        <color theme="0"/>
      </right>
      <top style="thin">
        <color rgb="FFDC9E1F"/>
      </top>
      <bottom style="thin">
        <color theme="0"/>
      </bottom>
      <diagonal/>
    </border>
    <border>
      <left style="thin">
        <color rgb="FFDC9E1F"/>
      </left>
      <right style="thin">
        <color theme="0"/>
      </right>
      <top style="thin">
        <color theme="0"/>
      </top>
      <bottom style="thin">
        <color theme="0"/>
      </bottom>
      <diagonal/>
    </border>
    <border>
      <left style="thin">
        <color rgb="FFDC9E1F"/>
      </left>
      <right style="thin">
        <color theme="0"/>
      </right>
      <top style="thin">
        <color theme="0"/>
      </top>
      <bottom style="thin">
        <color rgb="FFDC9E1F"/>
      </bottom>
      <diagonal/>
    </border>
    <border>
      <left style="thin">
        <color theme="0"/>
      </left>
      <right style="thin">
        <color theme="0"/>
      </right>
      <top style="thin">
        <color theme="0"/>
      </top>
      <bottom style="thin">
        <color rgb="FFDC9E1F"/>
      </bottom>
      <diagonal/>
    </border>
    <border>
      <left style="thin">
        <color theme="0"/>
      </left>
      <right style="thin">
        <color rgb="FFDC9E1F"/>
      </right>
      <top style="thin">
        <color theme="0"/>
      </top>
      <bottom style="thin">
        <color rgb="FFDC9E1F"/>
      </bottom>
      <diagonal/>
    </border>
    <border>
      <left style="thin">
        <color rgb="FFDC9E1F"/>
      </left>
      <right/>
      <top/>
      <bottom/>
      <diagonal/>
    </border>
    <border>
      <left style="thin">
        <color rgb="FFDC9E1F"/>
      </left>
      <right style="thin">
        <color theme="0"/>
      </right>
      <top style="thin">
        <color rgb="FFDC9E1F"/>
      </top>
      <bottom/>
      <diagonal/>
    </border>
    <border>
      <left style="thin">
        <color rgb="FFDC9E1F"/>
      </left>
      <right style="thin">
        <color rgb="FFDC9E1F"/>
      </right>
      <top style="thin">
        <color theme="0"/>
      </top>
      <bottom/>
      <diagonal/>
    </border>
    <border>
      <left style="thin">
        <color rgb="FFDC9E1F"/>
      </left>
      <right style="thin">
        <color theme="0"/>
      </right>
      <top/>
      <bottom style="thin">
        <color rgb="FFDC9E1F"/>
      </bottom>
      <diagonal/>
    </border>
    <border>
      <left/>
      <right style="thin">
        <color theme="0"/>
      </right>
      <top style="thin">
        <color theme="0"/>
      </top>
      <bottom style="thin">
        <color rgb="FFDC9E1F"/>
      </bottom>
      <diagonal/>
    </border>
  </borders>
  <cellStyleXfs count="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118">
    <xf numFmtId="0" fontId="0" fillId="0" borderId="0" xfId="0"/>
    <xf numFmtId="0" fontId="6" fillId="0" borderId="0" xfId="3" applyFont="1" applyAlignment="1">
      <alignment vertical="center"/>
    </xf>
    <xf numFmtId="0" fontId="5" fillId="0" borderId="0" xfId="3" applyFont="1" applyAlignment="1">
      <alignment horizontal="center" vertical="center" wrapText="1"/>
    </xf>
    <xf numFmtId="0" fontId="5" fillId="0" borderId="0" xfId="3" applyFont="1" applyAlignment="1">
      <alignment vertical="center" wrapText="1"/>
    </xf>
    <xf numFmtId="0" fontId="10" fillId="0" borderId="2" xfId="3" applyFont="1" applyBorder="1" applyAlignment="1">
      <alignment vertical="center"/>
    </xf>
    <xf numFmtId="0" fontId="10" fillId="2" borderId="0" xfId="3" applyFont="1" applyFill="1" applyAlignment="1">
      <alignment vertical="center"/>
    </xf>
    <xf numFmtId="0" fontId="2" fillId="0" borderId="0" xfId="2" quotePrefix="1"/>
    <xf numFmtId="0" fontId="0" fillId="0" borderId="1" xfId="0" applyBorder="1"/>
    <xf numFmtId="0" fontId="10" fillId="0" borderId="0" xfId="3" applyFont="1" applyAlignment="1">
      <alignment vertical="center"/>
    </xf>
    <xf numFmtId="0" fontId="16" fillId="0" borderId="0" xfId="2" quotePrefix="1" applyFont="1"/>
    <xf numFmtId="0" fontId="18" fillId="0" borderId="0" xfId="0" applyFont="1"/>
    <xf numFmtId="0" fontId="17" fillId="0" borderId="0" xfId="0" applyFont="1" applyAlignment="1">
      <alignment wrapText="1"/>
    </xf>
    <xf numFmtId="168" fontId="0" fillId="0" borderId="0" xfId="0" applyNumberFormat="1"/>
    <xf numFmtId="169" fontId="0" fillId="0" borderId="0" xfId="0" applyNumberFormat="1"/>
    <xf numFmtId="166" fontId="9" fillId="0" borderId="3" xfId="1" applyNumberFormat="1" applyFont="1" applyBorder="1" applyAlignment="1">
      <alignment horizontal="left" indent="1"/>
    </xf>
    <xf numFmtId="168" fontId="9" fillId="0" borderId="3" xfId="1" applyNumberFormat="1" applyFont="1" applyBorder="1" applyAlignment="1">
      <alignment horizontal="right"/>
    </xf>
    <xf numFmtId="165" fontId="9" fillId="0" borderId="3" xfId="3" applyNumberFormat="1" applyFont="1" applyBorder="1" applyAlignment="1">
      <alignment horizontal="right"/>
    </xf>
    <xf numFmtId="167" fontId="9" fillId="0" borderId="3" xfId="1" applyNumberFormat="1" applyFont="1" applyBorder="1" applyAlignment="1">
      <alignment horizontal="right"/>
    </xf>
    <xf numFmtId="166" fontId="9" fillId="0" borderId="4" xfId="1" applyNumberFormat="1" applyFont="1" applyBorder="1" applyAlignment="1">
      <alignment horizontal="left" indent="2"/>
    </xf>
    <xf numFmtId="168" fontId="9" fillId="0" borderId="4" xfId="1" applyNumberFormat="1" applyFont="1" applyBorder="1" applyAlignment="1">
      <alignment horizontal="right"/>
    </xf>
    <xf numFmtId="165" fontId="9" fillId="0" borderId="4" xfId="3" applyNumberFormat="1" applyFont="1" applyBorder="1" applyAlignment="1">
      <alignment horizontal="right"/>
    </xf>
    <xf numFmtId="167" fontId="9" fillId="0" borderId="4" xfId="1" applyNumberFormat="1" applyFont="1" applyBorder="1" applyAlignment="1">
      <alignment horizontal="right"/>
    </xf>
    <xf numFmtId="164" fontId="7" fillId="3" borderId="5" xfId="3" applyNumberFormat="1" applyFont="1" applyFill="1" applyBorder="1" applyAlignment="1">
      <alignment horizontal="center" vertical="center" wrapText="1"/>
    </xf>
    <xf numFmtId="164" fontId="7" fillId="3" borderId="6" xfId="3" applyNumberFormat="1" applyFont="1" applyFill="1" applyBorder="1" applyAlignment="1">
      <alignment horizontal="center" vertical="center" wrapText="1"/>
    </xf>
    <xf numFmtId="0" fontId="7" fillId="0" borderId="0" xfId="3" applyFont="1" applyAlignment="1">
      <alignment horizontal="center" vertical="center"/>
    </xf>
    <xf numFmtId="0" fontId="8" fillId="0" borderId="0" xfId="3" applyFont="1" applyAlignment="1">
      <alignment horizontal="center" vertical="center" wrapText="1"/>
    </xf>
    <xf numFmtId="166" fontId="20" fillId="0" borderId="3" xfId="1" applyNumberFormat="1" applyFont="1" applyBorder="1" applyAlignment="1">
      <alignment horizontal="left"/>
    </xf>
    <xf numFmtId="168" fontId="20" fillId="0" borderId="3" xfId="1" applyNumberFormat="1" applyFont="1" applyBorder="1" applyAlignment="1">
      <alignment horizontal="right"/>
    </xf>
    <xf numFmtId="165" fontId="20" fillId="0" borderId="3" xfId="3" applyNumberFormat="1" applyFont="1" applyBorder="1" applyAlignment="1">
      <alignment horizontal="right"/>
    </xf>
    <xf numFmtId="167" fontId="20" fillId="0" borderId="3" xfId="1" applyNumberFormat="1" applyFont="1" applyBorder="1" applyAlignment="1">
      <alignment horizontal="right"/>
    </xf>
    <xf numFmtId="0" fontId="7" fillId="0" borderId="11" xfId="3" applyFont="1" applyBorder="1" applyAlignment="1">
      <alignment horizontal="center" vertical="center"/>
    </xf>
    <xf numFmtId="0" fontId="14" fillId="0" borderId="11" xfId="3" applyFont="1" applyBorder="1" applyAlignment="1">
      <alignment horizontal="center" vertical="center" wrapText="1"/>
    </xf>
    <xf numFmtId="0" fontId="8" fillId="0" borderId="11" xfId="3" applyFont="1" applyBorder="1" applyAlignment="1">
      <alignment horizontal="center" vertical="center" wrapText="1"/>
    </xf>
    <xf numFmtId="164" fontId="15" fillId="3" borderId="12" xfId="3" applyNumberFormat="1" applyFont="1" applyFill="1" applyBorder="1" applyAlignment="1">
      <alignment horizontal="center" vertical="center" wrapText="1"/>
    </xf>
    <xf numFmtId="0" fontId="15" fillId="0" borderId="0" xfId="3" applyFont="1" applyAlignment="1">
      <alignment horizontal="center" vertical="center"/>
    </xf>
    <xf numFmtId="164" fontId="14" fillId="0" borderId="0" xfId="3" applyNumberFormat="1" applyFont="1" applyAlignment="1">
      <alignment horizontal="center" vertical="center" wrapText="1"/>
    </xf>
    <xf numFmtId="164" fontId="15" fillId="3" borderId="15" xfId="3" applyNumberFormat="1" applyFont="1" applyFill="1" applyBorder="1" applyAlignment="1">
      <alignment horizontal="center" vertical="center" wrapText="1"/>
    </xf>
    <xf numFmtId="166" fontId="20" fillId="0" borderId="10" xfId="1" applyNumberFormat="1" applyFont="1" applyBorder="1" applyAlignment="1">
      <alignment horizontal="left"/>
    </xf>
    <xf numFmtId="169" fontId="20" fillId="0" borderId="3" xfId="1" applyNumberFormat="1" applyFont="1" applyBorder="1" applyAlignment="1">
      <alignment horizontal="right"/>
    </xf>
    <xf numFmtId="169" fontId="20" fillId="0" borderId="3" xfId="1" applyNumberFormat="1" applyFont="1" applyFill="1" applyBorder="1" applyAlignment="1">
      <alignment horizontal="right"/>
    </xf>
    <xf numFmtId="166" fontId="9" fillId="0" borderId="10" xfId="1" applyNumberFormat="1" applyFont="1" applyBorder="1" applyAlignment="1">
      <alignment horizontal="left" indent="1"/>
    </xf>
    <xf numFmtId="169" fontId="9" fillId="0" borderId="3" xfId="1" applyNumberFormat="1" applyFont="1" applyBorder="1" applyAlignment="1">
      <alignment horizontal="right"/>
    </xf>
    <xf numFmtId="169" fontId="9" fillId="0" borderId="3" xfId="1" applyNumberFormat="1" applyFont="1" applyFill="1" applyBorder="1" applyAlignment="1">
      <alignment horizontal="right"/>
    </xf>
    <xf numFmtId="166" fontId="9" fillId="0" borderId="16" xfId="1" applyNumberFormat="1" applyFont="1" applyBorder="1" applyAlignment="1">
      <alignment horizontal="left" indent="2"/>
    </xf>
    <xf numFmtId="169" fontId="9" fillId="0" borderId="4" xfId="1" applyNumberFormat="1" applyFont="1" applyBorder="1" applyAlignment="1">
      <alignment horizontal="right"/>
    </xf>
    <xf numFmtId="169" fontId="9" fillId="0" borderId="4" xfId="1" applyNumberFormat="1" applyFont="1" applyFill="1" applyBorder="1" applyAlignment="1">
      <alignment horizontal="right"/>
    </xf>
    <xf numFmtId="0" fontId="7" fillId="0" borderId="3" xfId="3" applyFont="1" applyBorder="1" applyAlignment="1">
      <alignment horizontal="center" vertical="center"/>
    </xf>
    <xf numFmtId="0" fontId="8" fillId="0" borderId="3" xfId="3" applyFont="1" applyBorder="1" applyAlignment="1">
      <alignment horizontal="center" vertical="center" wrapText="1"/>
    </xf>
    <xf numFmtId="169" fontId="9" fillId="0" borderId="3" xfId="1" applyNumberFormat="1" applyFont="1" applyBorder="1" applyAlignment="1">
      <alignment vertical="center"/>
    </xf>
    <xf numFmtId="165" fontId="9" fillId="0" borderId="3" xfId="3" applyNumberFormat="1" applyFont="1" applyBorder="1" applyAlignment="1">
      <alignment vertical="center"/>
    </xf>
    <xf numFmtId="166" fontId="9" fillId="0" borderId="3" xfId="1" applyNumberFormat="1" applyFont="1" applyBorder="1" applyAlignment="1">
      <alignment horizontal="left" indent="2"/>
    </xf>
    <xf numFmtId="166" fontId="9" fillId="0" borderId="4" xfId="1" applyNumberFormat="1" applyFont="1" applyFill="1" applyBorder="1" applyAlignment="1">
      <alignment horizontal="left" indent="1"/>
    </xf>
    <xf numFmtId="164" fontId="7" fillId="3" borderId="13" xfId="3" applyNumberFormat="1" applyFont="1" applyFill="1" applyBorder="1" applyAlignment="1">
      <alignment horizontal="center" vertical="center" wrapText="1"/>
    </xf>
    <xf numFmtId="164" fontId="7" fillId="3" borderId="14" xfId="3" applyNumberFormat="1" applyFont="1" applyFill="1" applyBorder="1" applyAlignment="1">
      <alignment horizontal="center" vertical="center" wrapText="1"/>
    </xf>
    <xf numFmtId="0" fontId="8" fillId="0" borderId="22" xfId="3" applyFont="1" applyBorder="1" applyAlignment="1">
      <alignment horizontal="center" vertical="center" wrapText="1"/>
    </xf>
    <xf numFmtId="166" fontId="20" fillId="0" borderId="3" xfId="1" applyNumberFormat="1" applyFont="1" applyFill="1" applyBorder="1" applyAlignment="1">
      <alignment horizontal="left"/>
    </xf>
    <xf numFmtId="169" fontId="20" fillId="0" borderId="3" xfId="1" applyNumberFormat="1" applyFont="1" applyFill="1" applyBorder="1" applyAlignment="1">
      <alignment vertical="center"/>
    </xf>
    <xf numFmtId="0" fontId="7" fillId="0" borderId="22" xfId="3" applyFont="1" applyBorder="1" applyAlignment="1">
      <alignment horizontal="center" vertical="center"/>
    </xf>
    <xf numFmtId="166" fontId="9" fillId="0" borderId="4" xfId="1" applyNumberFormat="1" applyFont="1" applyBorder="1" applyAlignment="1">
      <alignment horizontal="left" indent="1"/>
    </xf>
    <xf numFmtId="166" fontId="20" fillId="0" borderId="24" xfId="1" applyNumberFormat="1" applyFont="1" applyFill="1" applyBorder="1" applyAlignment="1">
      <alignment horizontal="left"/>
    </xf>
    <xf numFmtId="169" fontId="20" fillId="0" borderId="24" xfId="1" applyNumberFormat="1" applyFont="1" applyFill="1" applyBorder="1" applyAlignment="1">
      <alignment horizontal="right"/>
    </xf>
    <xf numFmtId="165" fontId="21" fillId="0" borderId="3" xfId="0" applyNumberFormat="1" applyFont="1" applyBorder="1"/>
    <xf numFmtId="166" fontId="20" fillId="0" borderId="3" xfId="1" applyNumberFormat="1" applyFont="1" applyFill="1" applyBorder="1" applyAlignment="1"/>
    <xf numFmtId="166" fontId="9" fillId="0" borderId="24" xfId="1" applyNumberFormat="1" applyFont="1" applyBorder="1" applyAlignment="1">
      <alignment horizontal="left" indent="2"/>
    </xf>
    <xf numFmtId="165" fontId="4" fillId="0" borderId="3" xfId="3" applyNumberFormat="1" applyFont="1" applyBorder="1" applyAlignment="1">
      <alignment horizontal="right"/>
    </xf>
    <xf numFmtId="165" fontId="4" fillId="0" borderId="4" xfId="3" applyNumberFormat="1" applyFont="1" applyBorder="1" applyAlignment="1">
      <alignment horizontal="right"/>
    </xf>
    <xf numFmtId="0" fontId="22" fillId="0" borderId="0" xfId="0" applyFont="1" applyAlignment="1">
      <alignment vertical="center"/>
    </xf>
    <xf numFmtId="170" fontId="20" fillId="0" borderId="3" xfId="1" applyNumberFormat="1" applyFont="1" applyBorder="1" applyAlignment="1">
      <alignment horizontal="right"/>
    </xf>
    <xf numFmtId="0" fontId="0" fillId="0" borderId="0" xfId="0" applyAlignment="1">
      <alignment horizontal="center" vertical="center"/>
    </xf>
    <xf numFmtId="169" fontId="9" fillId="0" borderId="4" xfId="1" applyNumberFormat="1" applyFont="1" applyFill="1" applyBorder="1" applyAlignment="1">
      <alignment vertical="center"/>
    </xf>
    <xf numFmtId="165" fontId="9" fillId="0" borderId="4" xfId="3" applyNumberFormat="1" applyFont="1" applyBorder="1" applyAlignment="1">
      <alignment vertical="center"/>
    </xf>
    <xf numFmtId="0" fontId="0" fillId="0" borderId="0" xfId="0" applyAlignment="1">
      <alignment horizontal="justify" vertical="justify" wrapText="1"/>
    </xf>
    <xf numFmtId="170" fontId="9" fillId="0" borderId="3" xfId="1" applyNumberFormat="1" applyFont="1" applyBorder="1" applyAlignment="1">
      <alignment horizontal="right"/>
    </xf>
    <xf numFmtId="0" fontId="12" fillId="0" borderId="0" xfId="0" applyFont="1" applyAlignment="1">
      <alignment horizontal="left" vertical="center" indent="3"/>
    </xf>
    <xf numFmtId="0" fontId="23" fillId="0" borderId="0" xfId="0" applyFont="1" applyAlignment="1">
      <alignment horizontal="left" vertical="center" indent="3"/>
    </xf>
    <xf numFmtId="0" fontId="23" fillId="0" borderId="0" xfId="0" applyFont="1" applyAlignment="1">
      <alignment horizontal="left" wrapText="1" indent="3"/>
    </xf>
    <xf numFmtId="0" fontId="25" fillId="0" borderId="0" xfId="2" quotePrefix="1" applyFont="1"/>
    <xf numFmtId="0" fontId="17" fillId="0" borderId="0" xfId="0" applyFont="1"/>
    <xf numFmtId="168" fontId="21" fillId="0" borderId="3" xfId="0" applyNumberFormat="1" applyFont="1" applyBorder="1"/>
    <xf numFmtId="170" fontId="21" fillId="0" borderId="3" xfId="0" applyNumberFormat="1" applyFont="1" applyBorder="1"/>
    <xf numFmtId="168" fontId="13" fillId="0" borderId="3" xfId="0" applyNumberFormat="1" applyFont="1" applyBorder="1"/>
    <xf numFmtId="168" fontId="13" fillId="0" borderId="4" xfId="0" applyNumberFormat="1" applyFont="1" applyBorder="1"/>
    <xf numFmtId="0" fontId="21" fillId="0" borderId="3" xfId="0" applyFont="1" applyBorder="1"/>
    <xf numFmtId="168" fontId="26" fillId="0" borderId="3" xfId="0" applyNumberFormat="1" applyFont="1" applyBorder="1"/>
    <xf numFmtId="168" fontId="26" fillId="0" borderId="3" xfId="4" applyNumberFormat="1" applyFont="1" applyBorder="1" applyAlignment="1">
      <alignment horizontal="right" vertical="top"/>
    </xf>
    <xf numFmtId="168" fontId="4" fillId="0" borderId="3" xfId="4" applyNumberFormat="1" applyFont="1" applyBorder="1" applyAlignment="1">
      <alignment horizontal="right" vertical="top"/>
    </xf>
    <xf numFmtId="168" fontId="4" fillId="0" borderId="4" xfId="4" applyNumberFormat="1" applyFont="1" applyBorder="1" applyAlignment="1">
      <alignment horizontal="right" vertical="top"/>
    </xf>
    <xf numFmtId="0" fontId="7" fillId="0" borderId="0" xfId="3" applyFont="1" applyAlignment="1">
      <alignment horizontal="center" vertical="center" wrapText="1"/>
    </xf>
    <xf numFmtId="0" fontId="26" fillId="0" borderId="3" xfId="0" applyFont="1" applyBorder="1"/>
    <xf numFmtId="0" fontId="26" fillId="0" borderId="3" xfId="4" applyFont="1" applyBorder="1" applyAlignment="1">
      <alignment vertical="top" wrapText="1"/>
    </xf>
    <xf numFmtId="0" fontId="4" fillId="0" borderId="3" xfId="4" applyFont="1" applyBorder="1" applyAlignment="1">
      <alignment horizontal="left" vertical="top" wrapText="1" indent="1"/>
    </xf>
    <xf numFmtId="0" fontId="4" fillId="0" borderId="4" xfId="4" applyFont="1" applyBorder="1" applyAlignment="1">
      <alignment horizontal="left" vertical="top" wrapText="1" indent="1"/>
    </xf>
    <xf numFmtId="168" fontId="13" fillId="0" borderId="3" xfId="0" applyNumberFormat="1" applyFont="1" applyBorder="1" applyAlignment="1">
      <alignment horizontal="right"/>
    </xf>
    <xf numFmtId="168" fontId="21" fillId="0" borderId="3" xfId="0" applyNumberFormat="1" applyFont="1" applyBorder="1" applyAlignment="1">
      <alignment horizontal="right"/>
    </xf>
    <xf numFmtId="168" fontId="13" fillId="0" borderId="4" xfId="0" applyNumberFormat="1" applyFont="1" applyBorder="1" applyAlignment="1">
      <alignment horizontal="right"/>
    </xf>
    <xf numFmtId="0" fontId="0" fillId="0" borderId="0" xfId="0" applyAlignment="1">
      <alignment horizontal="justify" vertical="justify" wrapText="1"/>
    </xf>
    <xf numFmtId="0" fontId="5" fillId="0" borderId="2" xfId="3" applyFont="1" applyBorder="1" applyAlignment="1">
      <alignment horizontal="center" vertical="center" wrapText="1"/>
    </xf>
    <xf numFmtId="0" fontId="5" fillId="0" borderId="0" xfId="3" applyFont="1" applyAlignment="1">
      <alignment horizontal="center" vertical="center" wrapText="1"/>
    </xf>
    <xf numFmtId="0" fontId="14" fillId="3" borderId="7" xfId="3" applyFont="1" applyFill="1" applyBorder="1" applyAlignment="1">
      <alignment horizontal="center" vertical="center" wrapText="1"/>
    </xf>
    <xf numFmtId="0" fontId="14" fillId="3" borderId="8" xfId="3" applyFont="1" applyFill="1" applyBorder="1" applyAlignment="1">
      <alignment horizontal="center" vertical="center" wrapText="1"/>
    </xf>
    <xf numFmtId="0" fontId="8" fillId="3" borderId="7" xfId="3" applyFont="1" applyFill="1" applyBorder="1" applyAlignment="1">
      <alignment horizontal="center" vertical="center" wrapText="1"/>
    </xf>
    <xf numFmtId="0" fontId="8" fillId="3" borderId="8" xfId="3" applyFont="1" applyFill="1" applyBorder="1" applyAlignment="1">
      <alignment horizontal="center" vertical="center" wrapText="1"/>
    </xf>
    <xf numFmtId="0" fontId="8" fillId="3" borderId="9" xfId="3" applyFont="1" applyFill="1" applyBorder="1" applyAlignment="1">
      <alignment horizontal="center" vertical="center" wrapText="1"/>
    </xf>
    <xf numFmtId="0" fontId="7" fillId="3" borderId="23" xfId="3" applyFont="1" applyFill="1" applyBorder="1" applyAlignment="1">
      <alignment horizontal="center" vertical="center"/>
    </xf>
    <xf numFmtId="0" fontId="7" fillId="3" borderId="25" xfId="3" applyFont="1" applyFill="1" applyBorder="1" applyAlignment="1">
      <alignment horizontal="center" vertical="center"/>
    </xf>
    <xf numFmtId="0" fontId="23" fillId="0" borderId="0" xfId="0" applyFont="1" applyAlignment="1">
      <alignment horizontal="left" wrapText="1"/>
    </xf>
    <xf numFmtId="164" fontId="14" fillId="3" borderId="20" xfId="3" applyNumberFormat="1" applyFont="1" applyFill="1" applyBorder="1" applyAlignment="1">
      <alignment horizontal="center" vertical="center" wrapText="1"/>
    </xf>
    <xf numFmtId="164" fontId="14" fillId="3" borderId="21" xfId="3" applyNumberFormat="1" applyFont="1" applyFill="1" applyBorder="1" applyAlignment="1">
      <alignment horizontal="center" vertical="center" wrapText="1"/>
    </xf>
    <xf numFmtId="164" fontId="15" fillId="3" borderId="13" xfId="3" applyNumberFormat="1" applyFont="1" applyFill="1" applyBorder="1" applyAlignment="1">
      <alignment horizontal="center" vertical="center" wrapText="1"/>
    </xf>
    <xf numFmtId="164" fontId="15" fillId="3" borderId="14" xfId="3" applyNumberFormat="1" applyFont="1" applyFill="1" applyBorder="1" applyAlignment="1">
      <alignment horizontal="center" vertical="center" wrapText="1"/>
    </xf>
    <xf numFmtId="0" fontId="15" fillId="3" borderId="17" xfId="3" applyFont="1" applyFill="1" applyBorder="1" applyAlignment="1">
      <alignment horizontal="center" vertical="center"/>
    </xf>
    <xf numFmtId="0" fontId="15" fillId="3" borderId="18" xfId="3" applyFont="1" applyFill="1" applyBorder="1" applyAlignment="1">
      <alignment horizontal="center" vertical="center"/>
    </xf>
    <xf numFmtId="0" fontId="15" fillId="3" borderId="19" xfId="3" applyFont="1" applyFill="1" applyBorder="1" applyAlignment="1">
      <alignment horizontal="center" vertical="center"/>
    </xf>
    <xf numFmtId="0" fontId="8" fillId="3" borderId="20" xfId="3" applyFont="1" applyFill="1" applyBorder="1" applyAlignment="1">
      <alignment horizontal="center" vertical="center" wrapText="1"/>
    </xf>
    <xf numFmtId="0" fontId="8" fillId="3" borderId="21" xfId="3" applyFont="1" applyFill="1" applyBorder="1" applyAlignment="1">
      <alignment horizontal="center" vertical="center" wrapText="1"/>
    </xf>
    <xf numFmtId="0" fontId="7" fillId="3" borderId="17" xfId="3" applyFont="1" applyFill="1" applyBorder="1" applyAlignment="1">
      <alignment horizontal="center" vertical="center"/>
    </xf>
    <xf numFmtId="0" fontId="7" fillId="3" borderId="19" xfId="3" applyFont="1" applyFill="1" applyBorder="1" applyAlignment="1">
      <alignment horizontal="center" vertical="center"/>
    </xf>
    <xf numFmtId="0" fontId="8" fillId="3" borderId="26" xfId="3" applyFont="1" applyFill="1" applyBorder="1" applyAlignment="1">
      <alignment horizontal="center" vertical="center" wrapText="1"/>
    </xf>
  </cellXfs>
  <cellStyles count="6">
    <cellStyle name="Comma" xfId="1" builtinId="3"/>
    <cellStyle name="Hyperlink" xfId="2" builtinId="8"/>
    <cellStyle name="Normal" xfId="0" builtinId="0"/>
    <cellStyle name="Normal 2 2" xfId="5" xr:uid="{0AF287FF-7C53-465E-AF2E-FC7AED20AFD2}"/>
    <cellStyle name="Normal 3" xfId="3" xr:uid="{28278E5E-D7B4-44F4-A875-D10747C19F1C}"/>
    <cellStyle name="Normal_principais apuramentos" xfId="4" xr:uid="{34F94EE8-CEEB-4AFC-ACF1-3170BE798D89}"/>
  </cellStyles>
  <dxfs count="1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C9E1F"/>
      <color rgb="FFB4936D"/>
      <color rgb="FF9D936F"/>
      <color rgb="FFCFD2D6"/>
      <color rgb="FF67787B"/>
      <color rgb="FFA0A6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5730240</xdr:colOff>
      <xdr:row>68</xdr:row>
      <xdr:rowOff>76200</xdr:rowOff>
    </xdr:to>
    <xdr:pic>
      <xdr:nvPicPr>
        <xdr:cNvPr id="3" name="Picture 2">
          <a:extLst>
            <a:ext uri="{FF2B5EF4-FFF2-40B4-BE49-F238E27FC236}">
              <a16:creationId xmlns:a16="http://schemas.microsoft.com/office/drawing/2014/main" id="{19E6EDB1-981D-A7D3-2026-0E81B88F43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4665940"/>
          <a:ext cx="5730240" cy="11231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8769E-1F6E-4277-A549-F4ABD676F89C}">
  <dimension ref="A1:B18"/>
  <sheetViews>
    <sheetView showGridLines="0" tabSelected="1" zoomScale="80" zoomScaleNormal="80" workbookViewId="0"/>
  </sheetViews>
  <sheetFormatPr defaultRowHeight="14.5" x14ac:dyDescent="0.35"/>
  <sheetData>
    <row r="1" spans="1:2" x14ac:dyDescent="0.35">
      <c r="A1" s="77" t="s">
        <v>22</v>
      </c>
      <c r="B1" s="10"/>
    </row>
    <row r="2" spans="1:2" x14ac:dyDescent="0.35">
      <c r="A2" s="77"/>
      <c r="B2" s="10"/>
    </row>
    <row r="3" spans="1:2" x14ac:dyDescent="0.35">
      <c r="A3" s="76" t="str">
        <f>'Quadro 1'!A2</f>
        <v>Quadro 1: Pessoas dos 18 aos 74 anos, com parceiro/a, que sofreram violência em contexto de intimidade, por Sexo e Tipo de violência, 2022</v>
      </c>
    </row>
    <row r="4" spans="1:2" x14ac:dyDescent="0.35">
      <c r="A4" s="76" t="str">
        <f>'Quadro 2'!A2</f>
        <v>Quadro 2: Pessoas dos 18 aos 74 anos, com parceiro/a atual e com parceiro/a anterior, que sofreram violência em contexto de intimidade, por Sexo, Tipo de parceiro e Tipo de violência, 2022</v>
      </c>
    </row>
    <row r="5" spans="1:2" x14ac:dyDescent="0.35">
      <c r="A5" s="76" t="str">
        <f>'Quadro 3'!A2</f>
        <v>Quadro 3: Pessoas dos 18 aos 74 anos, com parceiro/a, que sofreram violência psicológica, física (incluindo ameaças) ou sexual em contexto de intimidade, por Sexo e Ocorrência do último episódio, 2022</v>
      </c>
    </row>
    <row r="6" spans="1:2" x14ac:dyDescent="0.35">
      <c r="A6" s="76" t="str">
        <f>'Quadro 4'!A2</f>
        <v>Quadro 4: Pessoas dos 18 aos 74 anos, com parceiro/a, que sofreram violência psicológica, física (incluindo ameaças) ou sexual em contexto de intimidade, por Sexo e Grupo etário, 2022</v>
      </c>
    </row>
    <row r="7" spans="1:2" x14ac:dyDescent="0.35">
      <c r="A7" s="76" t="str">
        <f>'Quadro 5'!A2</f>
        <v>Quadro 5: Pessoas dos 18 aos 74 anos, que sofreram violência por outros que não parceiros/as, por Sexo e Tipo de violência, 2022</v>
      </c>
    </row>
    <row r="8" spans="1:2" x14ac:dyDescent="0.35">
      <c r="A8" s="76" t="str">
        <f>'Quadro 6'!A2</f>
        <v>Quadro 6: Pessoas dos 18 aos 74 anos, que sofreram violência física (incluindo ameaças) ou sexual por outros que não parceiros/as, por Sexo e Ocorrência do último episódio, 2022</v>
      </c>
    </row>
    <row r="9" spans="1:2" x14ac:dyDescent="0.35">
      <c r="A9" s="76" t="str">
        <f>'Quadro 7'!A2</f>
        <v>Quadro 7: Pessoas dos 18 aos 74 anos, que sofreram violência física (incluindo ameaças) ou sexual por outros que não parceiros/as, por Sexo e Grupo etário, 2022</v>
      </c>
    </row>
    <row r="10" spans="1:2" x14ac:dyDescent="0.35">
      <c r="A10" s="76" t="str">
        <f>'Quadro 8'!A2</f>
        <v>Quadro 8: Pessoas dos 18 aos 74 anos, que sofreram violência por agressores domésticos ou familiares, por Sexo e Tipo de violência, 2022</v>
      </c>
    </row>
    <row r="11" spans="1:2" x14ac:dyDescent="0.35">
      <c r="A11" s="76" t="str">
        <f>'Quadro 9'!A2</f>
        <v>Quadro 9: Pessoas dos 18 aos 74 anos, que sofreram violência física (incluindo ameaças) ou sexual por agressores domésticos ou familiares, por Sexo e Ocorrência do último episódio, 2022</v>
      </c>
    </row>
    <row r="12" spans="1:2" x14ac:dyDescent="0.35">
      <c r="A12" s="76" t="str">
        <f>'Quadro 10'!A2</f>
        <v>Quadro 10: Pessoas dos 18 aos 74 anos, que sofreram violência física (incluindo ameaças) ou sexual por agressores domésticos ou familiares, por Sexo e Grupo etário, 2022</v>
      </c>
    </row>
    <row r="13" spans="1:2" x14ac:dyDescent="0.35">
      <c r="A13" s="76" t="str">
        <f>'Quadro 11'!A2</f>
        <v>Quadro 11: Pessoas dos 18 aos 74 anos, que sofreram violência na idade adulta, por parceiros/as ou outros que não parceiros/as, por Sexo e Tipo de violência, 2022</v>
      </c>
    </row>
    <row r="14" spans="1:2" x14ac:dyDescent="0.35">
      <c r="A14" s="76" t="str">
        <f>'Quadro 12'!A2</f>
        <v>Quadro 12: Pessoas dos 18 aos 74 anos, que sofreram violência física (incluindo ameaças) ou sexual na idade adulta, por parceiros/as ou outros que não parceiros/as, por Sexo e Ocorrência do último episódio, 2022</v>
      </c>
    </row>
    <row r="15" spans="1:2" x14ac:dyDescent="0.35">
      <c r="A15" s="76" t="str">
        <f>'Quadro 13'!A2</f>
        <v>Quadro 13: Pessoas dos 18 aos 74 anos, que sofreram violência física (incluindo ameaças) ou sexual na idade adulta, por parceiros/as ou outros que não parceiros/as, por Sexo e Grupo etário, 2022</v>
      </c>
    </row>
    <row r="16" spans="1:2" x14ac:dyDescent="0.35">
      <c r="A16" s="76" t="str">
        <f>'Quadro 14'!A2</f>
        <v>Quadro 14: Pessoas dos 18 aos 74 anos, que trabalham ou já trabalharam, que sofreram assédio sexual no trabalho, por Sexo e Ocorrência do último episódio, 2022</v>
      </c>
    </row>
    <row r="17" spans="1:1" x14ac:dyDescent="0.35">
      <c r="A17" s="76" t="str">
        <f>'Quadro 15'!A2</f>
        <v>Quadro 15: Pessoas dos 18 aos 74 anos, que trabalham ou já trabalharam, que sofreram assédio sexual no trabalho, por Sexo e Grupo etário, 2022</v>
      </c>
    </row>
    <row r="18" spans="1:1" x14ac:dyDescent="0.35">
      <c r="A18" s="76" t="str">
        <f>'Quadro 16'!A2</f>
        <v>Quadro 16: Pessoas dos 18 aos 74 anos, que trabalham ou já trabalharam, que sofreram assédio sexual no trabalho, por Sexo e Tipo de agressor homem, 2022</v>
      </c>
    </row>
  </sheetData>
  <hyperlinks>
    <hyperlink ref="A3" location="'Quadro 1'!A1" display="'Quadro 1'!A1" xr:uid="{F6784CBD-2AA1-4DE8-BA66-B8039CD13009}"/>
    <hyperlink ref="A4" location="'Quadro 2'!A1" display="'Quadro 2'!A1" xr:uid="{A0E48416-AEA1-4D4E-87FB-7E0EC1CFDC46}"/>
    <hyperlink ref="A5" location="'Quadro 3'!A1" display="'Quadro 3'!A1" xr:uid="{1055CCA2-3340-4566-87A7-D6CE36300E54}"/>
    <hyperlink ref="A6" location="'Quadro 4'!A1" display="'Quadro 4'!A1" xr:uid="{AEA01B3E-48DE-4EFF-9DBC-E5F83DF59718}"/>
    <hyperlink ref="A7" location="'Quadro 5'!A1" display="'Quadro 5'!A1" xr:uid="{A2BA6D9A-967B-4647-86F4-7CC714157D56}"/>
    <hyperlink ref="A8" location="'Quadro 6'!A1" display="'Quadro 6'!A1" xr:uid="{6B368C22-B42C-4EEF-B266-4C3738FAED55}"/>
    <hyperlink ref="A9" location="'Quadro 7'!A1" display="'Quadro 7'!A1" xr:uid="{B8201404-6E5F-401E-BF9F-46C18BDD3F6E}"/>
    <hyperlink ref="A10" location="'Quadro 8'!A1" display="'Quadro 8'!A1" xr:uid="{B4A6BF63-D1F9-4C1B-826E-5983F204AE91}"/>
    <hyperlink ref="A11" location="'Quadro 9'!A1" display="'Quadro 9'!A1" xr:uid="{61B83AA0-50AA-4C9F-9215-A78E0630D330}"/>
    <hyperlink ref="A12" location="'Quadro 10'!A1" display="'Quadro 10'!A1" xr:uid="{144E1E4F-D2A8-4C45-8F88-8413C4235267}"/>
    <hyperlink ref="A13" location="'Quadro 11'!A1" display="'Quadro 11'!A1" xr:uid="{1DB1C108-716B-4EE6-89B1-5350549EF479}"/>
    <hyperlink ref="A14" location="'Quadro 12'!A1" display="'Quadro 12'!A1" xr:uid="{ABEA6395-C78F-433E-A488-0AA585A4CEE6}"/>
    <hyperlink ref="A15" location="'Quadro 13'!A1" display="'Quadro 13'!A1" xr:uid="{A1BC7217-DEFA-49DF-87EC-5077AE7135F2}"/>
    <hyperlink ref="A16" location="'Quadro 14'!A1" display="'Quadro 14'!A1" xr:uid="{0A941C86-6364-4DCB-AC25-545F963B90EA}"/>
    <hyperlink ref="A17" location="'Quadro 15'!A1" display="'Quadro 15'!A1" xr:uid="{992A1F58-0391-42F1-84B5-A30504B45B96}"/>
    <hyperlink ref="A18" location="'Quadro 16'!A1" display="'Quadro 16'!A1" xr:uid="{05737B1A-AAA5-4D3F-A93C-11EF382A528C}"/>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D30C1-EC24-4578-9ACB-909A18E45839}">
  <dimension ref="A1:G14"/>
  <sheetViews>
    <sheetView showGridLines="0" zoomScale="80" zoomScaleNormal="80" workbookViewId="0"/>
  </sheetViews>
  <sheetFormatPr defaultRowHeight="14.5" x14ac:dyDescent="0.35"/>
  <cols>
    <col min="1" max="1" width="51.54296875" customWidth="1"/>
    <col min="2" max="7" width="12.6328125" customWidth="1"/>
  </cols>
  <sheetData>
    <row r="1" spans="1:7" x14ac:dyDescent="0.35">
      <c r="A1" s="9" t="s">
        <v>27</v>
      </c>
    </row>
    <row r="2" spans="1:7" ht="14.4" customHeight="1" x14ac:dyDescent="0.35">
      <c r="A2" s="97" t="s">
        <v>41</v>
      </c>
      <c r="B2" s="97"/>
      <c r="C2" s="97"/>
      <c r="D2" s="97"/>
      <c r="E2" s="97"/>
      <c r="F2" s="97"/>
      <c r="G2" s="97"/>
    </row>
    <row r="3" spans="1:7" ht="14.4" customHeight="1" x14ac:dyDescent="0.35">
      <c r="A3" s="115" t="s">
        <v>0</v>
      </c>
      <c r="B3" s="52" t="s">
        <v>3</v>
      </c>
      <c r="C3" s="52" t="s">
        <v>4</v>
      </c>
      <c r="D3" s="52" t="s">
        <v>15</v>
      </c>
      <c r="E3" s="52" t="s">
        <v>3</v>
      </c>
      <c r="F3" s="52" t="s">
        <v>4</v>
      </c>
      <c r="G3" s="53" t="s">
        <v>15</v>
      </c>
    </row>
    <row r="4" spans="1:7" ht="14.4" customHeight="1" x14ac:dyDescent="0.35">
      <c r="A4" s="116"/>
      <c r="B4" s="113" t="s">
        <v>1</v>
      </c>
      <c r="C4" s="113"/>
      <c r="D4" s="113"/>
      <c r="E4" s="113" t="s">
        <v>2</v>
      </c>
      <c r="F4" s="113"/>
      <c r="G4" s="114"/>
    </row>
    <row r="5" spans="1:7" ht="5.25" customHeight="1" x14ac:dyDescent="0.35">
      <c r="A5" s="57"/>
      <c r="B5" s="25"/>
      <c r="C5" s="25"/>
      <c r="D5" s="25"/>
      <c r="E5" s="25"/>
      <c r="F5" s="25"/>
      <c r="G5" s="25"/>
    </row>
    <row r="6" spans="1:7" ht="14.4" customHeight="1" x14ac:dyDescent="0.35">
      <c r="A6" s="26" t="s">
        <v>19</v>
      </c>
      <c r="B6" s="38">
        <v>167.4</v>
      </c>
      <c r="C6" s="38">
        <v>450</v>
      </c>
      <c r="D6" s="38">
        <v>617.4</v>
      </c>
      <c r="E6" s="82">
        <v>4.5999999999999996</v>
      </c>
      <c r="F6" s="82">
        <v>11.5</v>
      </c>
      <c r="G6" s="82">
        <v>8.1</v>
      </c>
    </row>
    <row r="7" spans="1:7" ht="14.4" customHeight="1" x14ac:dyDescent="0.35">
      <c r="A7" s="14" t="s">
        <v>11</v>
      </c>
      <c r="B7" s="41">
        <v>149.1</v>
      </c>
      <c r="C7" s="41">
        <v>316.2</v>
      </c>
      <c r="D7" s="41">
        <v>465.4</v>
      </c>
      <c r="E7" s="16">
        <v>4.0999999999999996</v>
      </c>
      <c r="F7" s="16">
        <v>8.1</v>
      </c>
      <c r="G7" s="16">
        <v>6.1</v>
      </c>
    </row>
    <row r="8" spans="1:7" ht="14.4" customHeight="1" thickBot="1" x14ac:dyDescent="0.4">
      <c r="A8" s="58" t="s">
        <v>34</v>
      </c>
      <c r="B8" s="44" t="s">
        <v>79</v>
      </c>
      <c r="C8" s="44">
        <v>133.80000000000001</v>
      </c>
      <c r="D8" s="44">
        <v>152.1</v>
      </c>
      <c r="E8" s="20" t="s">
        <v>62</v>
      </c>
      <c r="F8" s="20">
        <v>3.4</v>
      </c>
      <c r="G8" s="20">
        <v>2</v>
      </c>
    </row>
    <row r="9" spans="1:7" ht="15" thickTop="1" x14ac:dyDescent="0.35">
      <c r="A9" s="4" t="s">
        <v>20</v>
      </c>
    </row>
    <row r="10" spans="1:7" x14ac:dyDescent="0.35">
      <c r="A10" s="5" t="s">
        <v>53</v>
      </c>
    </row>
    <row r="11" spans="1:7" x14ac:dyDescent="0.35">
      <c r="A11" s="74" t="s">
        <v>56</v>
      </c>
    </row>
    <row r="12" spans="1:7" x14ac:dyDescent="0.35">
      <c r="A12" s="75" t="s">
        <v>74</v>
      </c>
      <c r="B12" s="13"/>
      <c r="C12" s="13"/>
      <c r="D12" s="13"/>
      <c r="E12" s="13"/>
      <c r="F12" s="13"/>
      <c r="G12" s="13"/>
    </row>
    <row r="13" spans="1:7" x14ac:dyDescent="0.35">
      <c r="B13" s="13"/>
      <c r="C13" s="13"/>
      <c r="D13" s="13"/>
      <c r="E13" s="13"/>
      <c r="F13" s="13"/>
      <c r="G13" s="13"/>
    </row>
    <row r="14" spans="1:7" x14ac:dyDescent="0.35">
      <c r="B14" s="13"/>
      <c r="C14" s="13"/>
      <c r="D14" s="13"/>
      <c r="E14" s="13"/>
      <c r="F14" s="13"/>
      <c r="G14" s="13"/>
    </row>
  </sheetData>
  <mergeCells count="4">
    <mergeCell ref="A2:G2"/>
    <mergeCell ref="B4:D4"/>
    <mergeCell ref="E4:G4"/>
    <mergeCell ref="A3:A4"/>
  </mergeCells>
  <conditionalFormatting sqref="A6:D6">
    <cfRule type="cellIs" dxfId="11" priority="1" operator="between">
      <formula>0.0045</formula>
      <formula>0.0049</formula>
    </cfRule>
  </conditionalFormatting>
  <conditionalFormatting sqref="A7:G8">
    <cfRule type="cellIs" dxfId="10" priority="9" operator="between">
      <formula>0.0045</formula>
      <formula>0.0049</formula>
    </cfRule>
  </conditionalFormatting>
  <hyperlinks>
    <hyperlink ref="A1" location="'Lista de Quadros'!A1" display="'Lista de Quadros'" xr:uid="{979B1374-E1AE-49D8-B15C-D6DB986FC5C6}"/>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6500D-BB40-4676-B56E-C688B7AD9D76}">
  <dimension ref="A1:G17"/>
  <sheetViews>
    <sheetView showGridLines="0" zoomScale="80" zoomScaleNormal="80" workbookViewId="0"/>
  </sheetViews>
  <sheetFormatPr defaultRowHeight="14.5" x14ac:dyDescent="0.35"/>
  <cols>
    <col min="1" max="1" width="51.54296875" customWidth="1"/>
    <col min="2" max="7" width="12.6328125" customWidth="1"/>
  </cols>
  <sheetData>
    <row r="1" spans="1:7" x14ac:dyDescent="0.35">
      <c r="A1" s="9" t="s">
        <v>27</v>
      </c>
    </row>
    <row r="2" spans="1:7" ht="14.4" customHeight="1" x14ac:dyDescent="0.35">
      <c r="A2" s="97" t="s">
        <v>42</v>
      </c>
      <c r="B2" s="97"/>
      <c r="C2" s="97"/>
      <c r="D2" s="97"/>
      <c r="E2" s="97"/>
      <c r="F2" s="97"/>
      <c r="G2" s="97"/>
    </row>
    <row r="3" spans="1:7" ht="14.4" customHeight="1" x14ac:dyDescent="0.35">
      <c r="A3" s="97"/>
      <c r="B3" s="97"/>
      <c r="C3" s="97"/>
      <c r="D3" s="97"/>
      <c r="E3" s="97"/>
      <c r="F3" s="97"/>
      <c r="G3" s="97"/>
    </row>
    <row r="4" spans="1:7" ht="14.4" customHeight="1" x14ac:dyDescent="0.35">
      <c r="A4" s="103" t="s">
        <v>0</v>
      </c>
      <c r="B4" s="22" t="s">
        <v>3</v>
      </c>
      <c r="C4" s="22" t="s">
        <v>4</v>
      </c>
      <c r="D4" s="22" t="s">
        <v>15</v>
      </c>
      <c r="E4" s="22" t="s">
        <v>3</v>
      </c>
      <c r="F4" s="22" t="s">
        <v>4</v>
      </c>
      <c r="G4" s="23" t="s">
        <v>15</v>
      </c>
    </row>
    <row r="5" spans="1:7" ht="14.4" customHeight="1" x14ac:dyDescent="0.35">
      <c r="A5" s="104"/>
      <c r="B5" s="100" t="s">
        <v>1</v>
      </c>
      <c r="C5" s="101"/>
      <c r="D5" s="117"/>
      <c r="E5" s="100" t="s">
        <v>2</v>
      </c>
      <c r="F5" s="101"/>
      <c r="G5" s="102"/>
    </row>
    <row r="6" spans="1:7" ht="5.25" customHeight="1" x14ac:dyDescent="0.35">
      <c r="A6" s="57"/>
      <c r="B6" s="25"/>
      <c r="C6" s="25"/>
      <c r="D6" s="25"/>
      <c r="E6" s="25"/>
      <c r="F6" s="25"/>
      <c r="G6" s="25"/>
    </row>
    <row r="7" spans="1:7" ht="14.4" customHeight="1" x14ac:dyDescent="0.35">
      <c r="A7" s="59" t="s">
        <v>15</v>
      </c>
      <c r="B7" s="60">
        <v>167.4</v>
      </c>
      <c r="C7" s="60">
        <v>450</v>
      </c>
      <c r="D7" s="60">
        <v>617.4</v>
      </c>
      <c r="E7" s="28">
        <v>4.5999999999999996</v>
      </c>
      <c r="F7" s="28">
        <v>11.5</v>
      </c>
      <c r="G7" s="28">
        <v>8.1</v>
      </c>
    </row>
    <row r="8" spans="1:7" ht="14.4" customHeight="1" x14ac:dyDescent="0.35">
      <c r="A8" s="14" t="s">
        <v>16</v>
      </c>
      <c r="B8" s="41" t="s">
        <v>80</v>
      </c>
      <c r="C8" s="41">
        <v>108.5</v>
      </c>
      <c r="D8" s="41">
        <v>153.69999999999999</v>
      </c>
      <c r="E8" s="16" t="s">
        <v>64</v>
      </c>
      <c r="F8" s="16">
        <v>2.8</v>
      </c>
      <c r="G8" s="16">
        <v>2</v>
      </c>
    </row>
    <row r="9" spans="1:7" ht="14.4" customHeight="1" x14ac:dyDescent="0.35">
      <c r="A9" s="50" t="s">
        <v>14</v>
      </c>
      <c r="B9" s="41" t="s">
        <v>81</v>
      </c>
      <c r="C9" s="41">
        <v>28.5</v>
      </c>
      <c r="D9" s="41">
        <v>35.200000000000003</v>
      </c>
      <c r="E9" s="16" t="s">
        <v>63</v>
      </c>
      <c r="F9" s="16">
        <v>0.7</v>
      </c>
      <c r="G9" s="16">
        <v>0.5</v>
      </c>
    </row>
    <row r="10" spans="1:7" ht="14.4" customHeight="1" thickBot="1" x14ac:dyDescent="0.4">
      <c r="A10" s="51" t="s">
        <v>32</v>
      </c>
      <c r="B10" s="45">
        <v>122.2</v>
      </c>
      <c r="C10" s="45">
        <v>341.5</v>
      </c>
      <c r="D10" s="45">
        <v>463.7</v>
      </c>
      <c r="E10" s="20">
        <v>3.4</v>
      </c>
      <c r="F10" s="20">
        <v>8.6999999999999993</v>
      </c>
      <c r="G10" s="20">
        <v>6.1</v>
      </c>
    </row>
    <row r="11" spans="1:7" ht="15" thickTop="1" x14ac:dyDescent="0.35">
      <c r="A11" s="4" t="s">
        <v>20</v>
      </c>
    </row>
    <row r="12" spans="1:7" x14ac:dyDescent="0.35">
      <c r="A12" s="5" t="s">
        <v>53</v>
      </c>
    </row>
    <row r="13" spans="1:7" x14ac:dyDescent="0.35">
      <c r="A13" s="74" t="s">
        <v>56</v>
      </c>
    </row>
    <row r="14" spans="1:7" x14ac:dyDescent="0.35">
      <c r="A14" s="75" t="s">
        <v>74</v>
      </c>
      <c r="B14" s="13"/>
      <c r="C14" s="13"/>
      <c r="D14" s="13"/>
      <c r="E14" s="13"/>
      <c r="F14" s="13"/>
      <c r="G14" s="13"/>
    </row>
    <row r="15" spans="1:7" x14ac:dyDescent="0.35">
      <c r="B15" s="13"/>
      <c r="C15" s="13"/>
      <c r="D15" s="13"/>
      <c r="E15" s="13"/>
      <c r="F15" s="13"/>
      <c r="G15" s="13"/>
    </row>
    <row r="16" spans="1:7" x14ac:dyDescent="0.35">
      <c r="B16" s="13"/>
      <c r="C16" s="13"/>
      <c r="D16" s="13"/>
      <c r="E16" s="13"/>
      <c r="F16" s="13"/>
      <c r="G16" s="13"/>
    </row>
    <row r="17" spans="2:7" x14ac:dyDescent="0.35">
      <c r="B17" s="13"/>
      <c r="C17" s="13"/>
      <c r="D17" s="13"/>
      <c r="E17" s="13"/>
      <c r="F17" s="13"/>
      <c r="G17" s="13"/>
    </row>
  </sheetData>
  <mergeCells count="4">
    <mergeCell ref="A2:G3"/>
    <mergeCell ref="B5:D5"/>
    <mergeCell ref="E5:G5"/>
    <mergeCell ref="A4:A5"/>
  </mergeCells>
  <conditionalFormatting sqref="A7:G10">
    <cfRule type="cellIs" dxfId="9" priority="1" operator="between">
      <formula>0.0045</formula>
      <formula>0.0049</formula>
    </cfRule>
  </conditionalFormatting>
  <hyperlinks>
    <hyperlink ref="A1" location="'Lista de Quadros'!A1" display="'Lista de Quadros'" xr:uid="{0EAA0E34-E083-43A5-9EA9-439C0994BAAD}"/>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D5759-5DB6-4F4D-BF42-9563DD165020}">
  <dimension ref="A1:G22"/>
  <sheetViews>
    <sheetView showGridLines="0" zoomScale="80" zoomScaleNormal="80" workbookViewId="0"/>
  </sheetViews>
  <sheetFormatPr defaultRowHeight="14.5" x14ac:dyDescent="0.35"/>
  <cols>
    <col min="1" max="1" width="51.54296875" customWidth="1"/>
    <col min="2" max="7" width="12.6328125" customWidth="1"/>
  </cols>
  <sheetData>
    <row r="1" spans="1:7" x14ac:dyDescent="0.35">
      <c r="A1" s="9" t="s">
        <v>27</v>
      </c>
    </row>
    <row r="2" spans="1:7" ht="29" customHeight="1" x14ac:dyDescent="0.35">
      <c r="A2" s="97" t="s">
        <v>43</v>
      </c>
      <c r="B2" s="97"/>
      <c r="C2" s="97"/>
      <c r="D2" s="97"/>
      <c r="E2" s="97"/>
      <c r="F2" s="97"/>
      <c r="G2" s="97"/>
    </row>
    <row r="3" spans="1:7" ht="14.4" customHeight="1" x14ac:dyDescent="0.35">
      <c r="A3" s="103" t="s">
        <v>0</v>
      </c>
      <c r="B3" s="22" t="s">
        <v>3</v>
      </c>
      <c r="C3" s="22" t="s">
        <v>4</v>
      </c>
      <c r="D3" s="22" t="s">
        <v>15</v>
      </c>
      <c r="E3" s="22" t="s">
        <v>3</v>
      </c>
      <c r="F3" s="22" t="s">
        <v>4</v>
      </c>
      <c r="G3" s="23" t="s">
        <v>15</v>
      </c>
    </row>
    <row r="4" spans="1:7" ht="14.4" customHeight="1" x14ac:dyDescent="0.35">
      <c r="A4" s="104"/>
      <c r="B4" s="101" t="s">
        <v>1</v>
      </c>
      <c r="C4" s="101"/>
      <c r="D4" s="101"/>
      <c r="E4" s="100" t="s">
        <v>2</v>
      </c>
      <c r="F4" s="101"/>
      <c r="G4" s="102"/>
    </row>
    <row r="5" spans="1:7" ht="5.25" customHeight="1" x14ac:dyDescent="0.35">
      <c r="A5" s="57"/>
      <c r="B5" s="25"/>
      <c r="C5" s="25"/>
      <c r="D5" s="25"/>
      <c r="E5" s="25"/>
      <c r="F5" s="25"/>
      <c r="G5" s="25"/>
    </row>
    <row r="6" spans="1:7" ht="14.4" customHeight="1" x14ac:dyDescent="0.35">
      <c r="A6" s="26" t="s">
        <v>15</v>
      </c>
      <c r="B6" s="93">
        <v>167.4</v>
      </c>
      <c r="C6" s="78">
        <v>450</v>
      </c>
      <c r="D6" s="78">
        <v>617.4</v>
      </c>
      <c r="E6" s="28">
        <v>4.5999999999999996</v>
      </c>
      <c r="F6" s="28">
        <v>11.5</v>
      </c>
      <c r="G6" s="28">
        <v>8.1</v>
      </c>
    </row>
    <row r="7" spans="1:7" ht="14.4" customHeight="1" x14ac:dyDescent="0.35">
      <c r="A7" s="14" t="s">
        <v>5</v>
      </c>
      <c r="B7" s="92" t="s">
        <v>82</v>
      </c>
      <c r="C7" s="92" t="s">
        <v>85</v>
      </c>
      <c r="D7" s="80">
        <v>43.7</v>
      </c>
      <c r="E7" s="16" t="s">
        <v>65</v>
      </c>
      <c r="F7" s="16" t="s">
        <v>66</v>
      </c>
      <c r="G7" s="16">
        <v>5.6</v>
      </c>
    </row>
    <row r="8" spans="1:7" ht="14.4" customHeight="1" x14ac:dyDescent="0.35">
      <c r="A8" s="14" t="s">
        <v>6</v>
      </c>
      <c r="B8" s="92" t="s">
        <v>83</v>
      </c>
      <c r="C8" s="80">
        <v>63.4</v>
      </c>
      <c r="D8" s="80">
        <v>84.1</v>
      </c>
      <c r="E8" s="16" t="s">
        <v>67</v>
      </c>
      <c r="F8" s="16">
        <v>11.5</v>
      </c>
      <c r="G8" s="16">
        <v>7.5</v>
      </c>
    </row>
    <row r="9" spans="1:7" ht="14.4" customHeight="1" x14ac:dyDescent="0.35">
      <c r="A9" s="14" t="s">
        <v>7</v>
      </c>
      <c r="B9" s="92">
        <v>33.799999999999997</v>
      </c>
      <c r="C9" s="80">
        <v>100.5</v>
      </c>
      <c r="D9" s="80">
        <v>134.30000000000001</v>
      </c>
      <c r="E9" s="16">
        <v>5.0999999999999996</v>
      </c>
      <c r="F9" s="16">
        <v>14.6</v>
      </c>
      <c r="G9" s="16">
        <v>10</v>
      </c>
    </row>
    <row r="10" spans="1:7" ht="14.4" customHeight="1" x14ac:dyDescent="0.35">
      <c r="A10" s="14" t="s">
        <v>8</v>
      </c>
      <c r="B10" s="92">
        <v>50.8</v>
      </c>
      <c r="C10" s="80">
        <v>91.8</v>
      </c>
      <c r="D10" s="80">
        <v>142.6</v>
      </c>
      <c r="E10" s="16">
        <v>6.7</v>
      </c>
      <c r="F10" s="16">
        <v>11.1</v>
      </c>
      <c r="G10" s="16">
        <v>9</v>
      </c>
    </row>
    <row r="11" spans="1:7" ht="14.4" customHeight="1" x14ac:dyDescent="0.35">
      <c r="A11" s="14" t="s">
        <v>9</v>
      </c>
      <c r="B11" s="92">
        <v>28.3</v>
      </c>
      <c r="C11" s="80">
        <v>93.4</v>
      </c>
      <c r="D11" s="80">
        <v>121.7</v>
      </c>
      <c r="E11" s="16">
        <v>4.0999999999999996</v>
      </c>
      <c r="F11" s="16">
        <v>11.9</v>
      </c>
      <c r="G11" s="16">
        <v>8.1999999999999993</v>
      </c>
    </row>
    <row r="12" spans="1:7" ht="14.4" customHeight="1" thickBot="1" x14ac:dyDescent="0.4">
      <c r="A12" s="58" t="s">
        <v>17</v>
      </c>
      <c r="B12" s="94" t="s">
        <v>84</v>
      </c>
      <c r="C12" s="81">
        <v>74.099999999999994</v>
      </c>
      <c r="D12" s="81">
        <v>90.9</v>
      </c>
      <c r="E12" s="20" t="s">
        <v>68</v>
      </c>
      <c r="F12" s="20">
        <v>10.7</v>
      </c>
      <c r="G12" s="20">
        <v>7.1</v>
      </c>
    </row>
    <row r="13" spans="1:7" ht="15" thickTop="1" x14ac:dyDescent="0.35">
      <c r="A13" s="4" t="s">
        <v>20</v>
      </c>
    </row>
    <row r="14" spans="1:7" x14ac:dyDescent="0.35">
      <c r="A14" s="5" t="s">
        <v>53</v>
      </c>
    </row>
    <row r="15" spans="1:7" x14ac:dyDescent="0.35">
      <c r="A15" s="74" t="s">
        <v>56</v>
      </c>
    </row>
    <row r="16" spans="1:7" x14ac:dyDescent="0.35">
      <c r="A16" s="75" t="s">
        <v>74</v>
      </c>
      <c r="B16" s="12"/>
      <c r="C16" s="12"/>
      <c r="D16" s="12"/>
      <c r="E16" s="12"/>
      <c r="F16" s="12"/>
      <c r="G16" s="12"/>
    </row>
    <row r="17" spans="2:7" x14ac:dyDescent="0.35">
      <c r="B17" s="12"/>
      <c r="C17" s="12"/>
      <c r="D17" s="12"/>
      <c r="E17" s="12"/>
      <c r="F17" s="12"/>
      <c r="G17" s="12"/>
    </row>
    <row r="18" spans="2:7" x14ac:dyDescent="0.35">
      <c r="B18" s="12"/>
      <c r="C18" s="12"/>
      <c r="D18" s="12"/>
      <c r="E18" s="12"/>
      <c r="F18" s="12"/>
      <c r="G18" s="12"/>
    </row>
    <row r="19" spans="2:7" x14ac:dyDescent="0.35">
      <c r="B19" s="12"/>
      <c r="C19" s="12"/>
      <c r="D19" s="12"/>
      <c r="E19" s="12"/>
      <c r="F19" s="12"/>
      <c r="G19" s="12"/>
    </row>
    <row r="20" spans="2:7" x14ac:dyDescent="0.35">
      <c r="B20" s="12"/>
      <c r="C20" s="12"/>
      <c r="D20" s="12"/>
      <c r="E20" s="12"/>
      <c r="F20" s="12"/>
      <c r="G20" s="12"/>
    </row>
    <row r="21" spans="2:7" x14ac:dyDescent="0.35">
      <c r="B21" s="12"/>
      <c r="C21" s="12"/>
      <c r="D21" s="12"/>
      <c r="E21" s="12"/>
      <c r="F21" s="12"/>
      <c r="G21" s="12"/>
    </row>
    <row r="22" spans="2:7" x14ac:dyDescent="0.35">
      <c r="B22" s="12"/>
      <c r="C22" s="12"/>
      <c r="D22" s="12"/>
      <c r="E22" s="12"/>
      <c r="F22" s="12"/>
      <c r="G22" s="12"/>
    </row>
  </sheetData>
  <mergeCells count="4">
    <mergeCell ref="A2:G2"/>
    <mergeCell ref="B4:D4"/>
    <mergeCell ref="E4:G4"/>
    <mergeCell ref="A3:A4"/>
  </mergeCells>
  <conditionalFormatting sqref="A6:G12">
    <cfRule type="cellIs" dxfId="8" priority="1" operator="between">
      <formula>0.0045</formula>
      <formula>0.0049</formula>
    </cfRule>
  </conditionalFormatting>
  <hyperlinks>
    <hyperlink ref="A1" location="'Lista de Quadros'!A1" display="'Lista de Quadros'" xr:uid="{4484EC71-F504-4FAF-9E8A-135C1D069C43}"/>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47616-103B-47EC-9733-239D00A3AB90}">
  <dimension ref="A1:G15"/>
  <sheetViews>
    <sheetView showGridLines="0" zoomScale="80" zoomScaleNormal="80" workbookViewId="0"/>
  </sheetViews>
  <sheetFormatPr defaultRowHeight="14.5" x14ac:dyDescent="0.35"/>
  <cols>
    <col min="1" max="1" width="52" customWidth="1"/>
    <col min="2" max="7" width="12.6328125" customWidth="1"/>
  </cols>
  <sheetData>
    <row r="1" spans="1:7" x14ac:dyDescent="0.35">
      <c r="A1" s="9" t="s">
        <v>27</v>
      </c>
    </row>
    <row r="2" spans="1:7" ht="29" customHeight="1" x14ac:dyDescent="0.35">
      <c r="A2" s="97" t="s">
        <v>44</v>
      </c>
      <c r="B2" s="97"/>
      <c r="C2" s="97"/>
      <c r="D2" s="97"/>
      <c r="E2" s="97"/>
      <c r="F2" s="97"/>
      <c r="G2" s="97"/>
    </row>
    <row r="3" spans="1:7" ht="14.4" customHeight="1" x14ac:dyDescent="0.35">
      <c r="A3" s="103" t="s">
        <v>0</v>
      </c>
      <c r="B3" s="22" t="s">
        <v>3</v>
      </c>
      <c r="C3" s="22" t="s">
        <v>4</v>
      </c>
      <c r="D3" s="22" t="s">
        <v>15</v>
      </c>
      <c r="E3" s="22" t="s">
        <v>3</v>
      </c>
      <c r="F3" s="22" t="s">
        <v>4</v>
      </c>
      <c r="G3" s="23" t="s">
        <v>15</v>
      </c>
    </row>
    <row r="4" spans="1:7" ht="14.4" customHeight="1" x14ac:dyDescent="0.35">
      <c r="A4" s="104"/>
      <c r="B4" s="100" t="s">
        <v>1</v>
      </c>
      <c r="C4" s="101"/>
      <c r="D4" s="117"/>
      <c r="E4" s="101" t="s">
        <v>2</v>
      </c>
      <c r="F4" s="101"/>
      <c r="G4" s="102"/>
    </row>
    <row r="5" spans="1:7" ht="5.25" customHeight="1" x14ac:dyDescent="0.35">
      <c r="A5" s="57"/>
      <c r="B5" s="25"/>
      <c r="C5" s="25"/>
      <c r="D5" s="25"/>
      <c r="E5" s="25"/>
      <c r="F5" s="25"/>
      <c r="G5" s="25"/>
    </row>
    <row r="6" spans="1:7" ht="14.4" customHeight="1" x14ac:dyDescent="0.35">
      <c r="A6" s="82" t="s">
        <v>19</v>
      </c>
      <c r="B6" s="82">
        <v>756.1</v>
      </c>
      <c r="C6" s="82">
        <v>772.1</v>
      </c>
      <c r="D6" s="38">
        <v>1528.3</v>
      </c>
      <c r="E6" s="82">
        <v>20.6</v>
      </c>
      <c r="F6" s="82">
        <v>19.7</v>
      </c>
      <c r="G6" s="82">
        <v>20.100000000000001</v>
      </c>
    </row>
    <row r="7" spans="1:7" ht="14.4" customHeight="1" x14ac:dyDescent="0.35">
      <c r="A7" s="14" t="s">
        <v>11</v>
      </c>
      <c r="B7" s="41">
        <v>676.2</v>
      </c>
      <c r="C7" s="41">
        <v>519.4</v>
      </c>
      <c r="D7" s="41">
        <v>1195.7</v>
      </c>
      <c r="E7" s="16">
        <v>18.5</v>
      </c>
      <c r="F7" s="16">
        <v>13.2</v>
      </c>
      <c r="G7" s="16">
        <v>15.8</v>
      </c>
    </row>
    <row r="8" spans="1:7" ht="14.4" customHeight="1" thickBot="1" x14ac:dyDescent="0.4">
      <c r="A8" s="58" t="s">
        <v>34</v>
      </c>
      <c r="B8" s="44">
        <v>79.900000000000006</v>
      </c>
      <c r="C8" s="44">
        <v>252.7</v>
      </c>
      <c r="D8" s="44">
        <v>332.6</v>
      </c>
      <c r="E8" s="20">
        <v>2.2000000000000002</v>
      </c>
      <c r="F8" s="20">
        <v>6.4</v>
      </c>
      <c r="G8" s="20">
        <v>4.4000000000000004</v>
      </c>
    </row>
    <row r="9" spans="1:7" ht="15" thickTop="1" x14ac:dyDescent="0.35">
      <c r="A9" s="4" t="s">
        <v>20</v>
      </c>
    </row>
    <row r="10" spans="1:7" x14ac:dyDescent="0.35">
      <c r="A10" s="5" t="s">
        <v>53</v>
      </c>
    </row>
    <row r="11" spans="1:7" ht="14" customHeight="1" x14ac:dyDescent="0.35">
      <c r="A11" s="74" t="s">
        <v>57</v>
      </c>
    </row>
    <row r="12" spans="1:7" x14ac:dyDescent="0.35">
      <c r="A12" s="74" t="s">
        <v>55</v>
      </c>
    </row>
    <row r="13" spans="1:7" x14ac:dyDescent="0.35">
      <c r="B13" s="13"/>
      <c r="C13" s="13"/>
      <c r="D13" s="13"/>
      <c r="E13" s="13"/>
      <c r="F13" s="13"/>
      <c r="G13" s="13"/>
    </row>
    <row r="14" spans="1:7" x14ac:dyDescent="0.35">
      <c r="B14" s="13"/>
      <c r="C14" s="13"/>
      <c r="D14" s="13"/>
      <c r="E14" s="13"/>
      <c r="F14" s="13"/>
      <c r="G14" s="13"/>
    </row>
    <row r="15" spans="1:7" x14ac:dyDescent="0.35">
      <c r="B15" s="13"/>
      <c r="C15" s="13"/>
      <c r="D15" s="13"/>
      <c r="E15" s="13"/>
      <c r="F15" s="13"/>
      <c r="G15" s="13"/>
    </row>
  </sheetData>
  <mergeCells count="4">
    <mergeCell ref="A2:G2"/>
    <mergeCell ref="B4:D4"/>
    <mergeCell ref="E4:G4"/>
    <mergeCell ref="A3:A4"/>
  </mergeCells>
  <conditionalFormatting sqref="A7:G8">
    <cfRule type="cellIs" dxfId="7" priority="2" operator="between">
      <formula>0.0045</formula>
      <formula>0.0049</formula>
    </cfRule>
  </conditionalFormatting>
  <conditionalFormatting sqref="D6">
    <cfRule type="cellIs" dxfId="6" priority="1" operator="between">
      <formula>0.0045</formula>
      <formula>0.0049</formula>
    </cfRule>
  </conditionalFormatting>
  <hyperlinks>
    <hyperlink ref="A1" location="'Lista de Quadros'!A1" display="'Lista de Quadros'" xr:uid="{D635DF9B-D768-497E-B2E4-C01A2598DC3E}"/>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C6450-A810-401F-9E9E-A8F4F19C94F6}">
  <dimension ref="A1:G18"/>
  <sheetViews>
    <sheetView showGridLines="0" zoomScale="80" zoomScaleNormal="80" workbookViewId="0"/>
  </sheetViews>
  <sheetFormatPr defaultRowHeight="14.5" x14ac:dyDescent="0.35"/>
  <cols>
    <col min="1" max="1" width="51.54296875" customWidth="1"/>
    <col min="2" max="7" width="12.6328125" customWidth="1"/>
  </cols>
  <sheetData>
    <row r="1" spans="1:7" x14ac:dyDescent="0.35">
      <c r="A1" s="9" t="s">
        <v>27</v>
      </c>
    </row>
    <row r="2" spans="1:7" ht="14.4" customHeight="1" x14ac:dyDescent="0.35">
      <c r="A2" s="97" t="s">
        <v>45</v>
      </c>
      <c r="B2" s="97"/>
      <c r="C2" s="97"/>
      <c r="D2" s="97"/>
      <c r="E2" s="97"/>
      <c r="F2" s="97"/>
      <c r="G2" s="97"/>
    </row>
    <row r="3" spans="1:7" ht="14.4" customHeight="1" x14ac:dyDescent="0.35">
      <c r="A3" s="97"/>
      <c r="B3" s="97"/>
      <c r="C3" s="97"/>
      <c r="D3" s="97"/>
      <c r="E3" s="97"/>
      <c r="F3" s="97"/>
      <c r="G3" s="97"/>
    </row>
    <row r="4" spans="1:7" ht="14.4" customHeight="1" x14ac:dyDescent="0.35">
      <c r="A4" s="115" t="s">
        <v>0</v>
      </c>
      <c r="B4" s="52" t="s">
        <v>3</v>
      </c>
      <c r="C4" s="52" t="s">
        <v>4</v>
      </c>
      <c r="D4" s="52" t="s">
        <v>15</v>
      </c>
      <c r="E4" s="52" t="s">
        <v>3</v>
      </c>
      <c r="F4" s="52" t="s">
        <v>4</v>
      </c>
      <c r="G4" s="53" t="s">
        <v>15</v>
      </c>
    </row>
    <row r="5" spans="1:7" ht="14.4" customHeight="1" x14ac:dyDescent="0.35">
      <c r="A5" s="116"/>
      <c r="B5" s="113" t="s">
        <v>1</v>
      </c>
      <c r="C5" s="113"/>
      <c r="D5" s="113"/>
      <c r="E5" s="113" t="s">
        <v>2</v>
      </c>
      <c r="F5" s="113"/>
      <c r="G5" s="114"/>
    </row>
    <row r="6" spans="1:7" ht="5.25" customHeight="1" x14ac:dyDescent="0.35">
      <c r="A6" s="57"/>
      <c r="B6" s="25"/>
      <c r="C6" s="25"/>
      <c r="D6" s="25"/>
      <c r="E6" s="25"/>
      <c r="F6" s="25"/>
      <c r="G6" s="25"/>
    </row>
    <row r="7" spans="1:7" ht="14.4" customHeight="1" x14ac:dyDescent="0.35">
      <c r="A7" s="55" t="s">
        <v>15</v>
      </c>
      <c r="B7" s="39">
        <v>756.1</v>
      </c>
      <c r="C7" s="39">
        <v>772.1</v>
      </c>
      <c r="D7" s="39">
        <v>1528.3</v>
      </c>
      <c r="E7" s="61">
        <v>20.6</v>
      </c>
      <c r="F7" s="61">
        <v>19.7</v>
      </c>
      <c r="G7" s="61">
        <v>20.100000000000001</v>
      </c>
    </row>
    <row r="8" spans="1:7" ht="14.4" customHeight="1" x14ac:dyDescent="0.35">
      <c r="A8" s="14" t="s">
        <v>16</v>
      </c>
      <c r="B8" s="41">
        <v>187.3</v>
      </c>
      <c r="C8" s="41">
        <v>187.3</v>
      </c>
      <c r="D8" s="41">
        <v>374.6</v>
      </c>
      <c r="E8" s="16">
        <v>5.0999999999999996</v>
      </c>
      <c r="F8" s="16">
        <v>4.8</v>
      </c>
      <c r="G8" s="16">
        <v>4.9000000000000004</v>
      </c>
    </row>
    <row r="9" spans="1:7" ht="14.4" customHeight="1" x14ac:dyDescent="0.35">
      <c r="A9" s="50" t="s">
        <v>14</v>
      </c>
      <c r="B9" s="41">
        <v>54.8</v>
      </c>
      <c r="C9" s="41">
        <v>66</v>
      </c>
      <c r="D9" s="41">
        <v>120.7</v>
      </c>
      <c r="E9" s="16">
        <v>1.5</v>
      </c>
      <c r="F9" s="16">
        <v>1.7</v>
      </c>
      <c r="G9" s="16">
        <v>1.6</v>
      </c>
    </row>
    <row r="10" spans="1:7" ht="14.4" customHeight="1" thickBot="1" x14ac:dyDescent="0.4">
      <c r="A10" s="51" t="s">
        <v>32</v>
      </c>
      <c r="B10" s="45">
        <v>568.9</v>
      </c>
      <c r="C10" s="45">
        <v>584.9</v>
      </c>
      <c r="D10" s="45">
        <v>1153.7</v>
      </c>
      <c r="E10" s="20">
        <v>15.5</v>
      </c>
      <c r="F10" s="20">
        <v>14.9</v>
      </c>
      <c r="G10" s="20">
        <v>15.2</v>
      </c>
    </row>
    <row r="11" spans="1:7" ht="15" thickTop="1" x14ac:dyDescent="0.35">
      <c r="A11" s="4" t="s">
        <v>20</v>
      </c>
    </row>
    <row r="12" spans="1:7" x14ac:dyDescent="0.35">
      <c r="A12" s="5" t="s">
        <v>53</v>
      </c>
    </row>
    <row r="13" spans="1:7" ht="14" customHeight="1" x14ac:dyDescent="0.35">
      <c r="A13" s="74" t="s">
        <v>57</v>
      </c>
    </row>
    <row r="14" spans="1:7" x14ac:dyDescent="0.35">
      <c r="A14" s="74" t="s">
        <v>55</v>
      </c>
    </row>
    <row r="15" spans="1:7" x14ac:dyDescent="0.35">
      <c r="B15" s="13"/>
      <c r="C15" s="13"/>
      <c r="D15" s="13"/>
      <c r="E15" s="13"/>
      <c r="F15" s="13"/>
      <c r="G15" s="13"/>
    </row>
    <row r="16" spans="1:7" x14ac:dyDescent="0.35">
      <c r="B16" s="13"/>
      <c r="C16" s="13"/>
      <c r="D16" s="13"/>
      <c r="E16" s="13"/>
      <c r="F16" s="13"/>
      <c r="G16" s="13"/>
    </row>
    <row r="17" spans="2:7" x14ac:dyDescent="0.35">
      <c r="B17" s="13"/>
      <c r="C17" s="13"/>
      <c r="D17" s="13"/>
      <c r="E17" s="13"/>
      <c r="F17" s="13"/>
      <c r="G17" s="13"/>
    </row>
    <row r="18" spans="2:7" x14ac:dyDescent="0.35">
      <c r="B18" s="13"/>
      <c r="C18" s="13"/>
      <c r="D18" s="13"/>
      <c r="E18" s="13"/>
      <c r="F18" s="13"/>
      <c r="G18" s="13"/>
    </row>
  </sheetData>
  <mergeCells count="4">
    <mergeCell ref="A2:G3"/>
    <mergeCell ref="B5:D5"/>
    <mergeCell ref="E5:G5"/>
    <mergeCell ref="A4:A5"/>
  </mergeCells>
  <conditionalFormatting sqref="A7:D7 A8:G10">
    <cfRule type="cellIs" dxfId="5" priority="1" operator="between">
      <formula>0.0045</formula>
      <formula>0.0049</formula>
    </cfRule>
  </conditionalFormatting>
  <hyperlinks>
    <hyperlink ref="A1" location="'Lista de Quadros'!A1" display="'Lista de Quadros'" xr:uid="{4FF3E914-7CE6-40BF-BDB5-39C9D4B59315}"/>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D2340-D23D-4083-99E5-ED3E6F7A1265}">
  <dimension ref="A1:G22"/>
  <sheetViews>
    <sheetView showGridLines="0" zoomScale="80" zoomScaleNormal="80" workbookViewId="0"/>
  </sheetViews>
  <sheetFormatPr defaultRowHeight="14.5" x14ac:dyDescent="0.35"/>
  <cols>
    <col min="1" max="1" width="51.54296875" customWidth="1"/>
    <col min="2" max="7" width="12.6328125" customWidth="1"/>
  </cols>
  <sheetData>
    <row r="1" spans="1:7" x14ac:dyDescent="0.35">
      <c r="A1" s="9" t="s">
        <v>27</v>
      </c>
    </row>
    <row r="2" spans="1:7" ht="29" customHeight="1" x14ac:dyDescent="0.35">
      <c r="A2" s="97" t="s">
        <v>46</v>
      </c>
      <c r="B2" s="97"/>
      <c r="C2" s="97"/>
      <c r="D2" s="97"/>
      <c r="E2" s="97"/>
      <c r="F2" s="97"/>
      <c r="G2" s="97"/>
    </row>
    <row r="3" spans="1:7" ht="14.4" customHeight="1" x14ac:dyDescent="0.35">
      <c r="A3" s="103" t="s">
        <v>0</v>
      </c>
      <c r="B3" s="22" t="s">
        <v>3</v>
      </c>
      <c r="C3" s="22" t="s">
        <v>4</v>
      </c>
      <c r="D3" s="22" t="s">
        <v>15</v>
      </c>
      <c r="E3" s="22" t="s">
        <v>3</v>
      </c>
      <c r="F3" s="22" t="s">
        <v>4</v>
      </c>
      <c r="G3" s="23" t="s">
        <v>15</v>
      </c>
    </row>
    <row r="4" spans="1:7" ht="14.4" customHeight="1" x14ac:dyDescent="0.35">
      <c r="A4" s="104"/>
      <c r="B4" s="100" t="s">
        <v>1</v>
      </c>
      <c r="C4" s="101"/>
      <c r="D4" s="101"/>
      <c r="E4" s="100" t="s">
        <v>2</v>
      </c>
      <c r="F4" s="101"/>
      <c r="G4" s="102"/>
    </row>
    <row r="5" spans="1:7" ht="5.25" customHeight="1" x14ac:dyDescent="0.35">
      <c r="A5" s="57"/>
      <c r="B5" s="25"/>
      <c r="C5" s="25"/>
      <c r="D5" s="25"/>
      <c r="E5" s="25"/>
      <c r="F5" s="25"/>
      <c r="G5" s="25"/>
    </row>
    <row r="6" spans="1:7" ht="14.4" customHeight="1" x14ac:dyDescent="0.35">
      <c r="A6" s="26" t="s">
        <v>15</v>
      </c>
      <c r="B6" s="38">
        <v>756.1</v>
      </c>
      <c r="C6" s="38">
        <v>772.1</v>
      </c>
      <c r="D6" s="38">
        <v>1528.3</v>
      </c>
      <c r="E6" s="28">
        <v>20.6</v>
      </c>
      <c r="F6" s="28">
        <v>19.7</v>
      </c>
      <c r="G6" s="28">
        <v>20.100000000000001</v>
      </c>
    </row>
    <row r="7" spans="1:7" ht="14.4" customHeight="1" x14ac:dyDescent="0.35">
      <c r="A7" s="14" t="s">
        <v>5</v>
      </c>
      <c r="B7" s="41">
        <v>61.1</v>
      </c>
      <c r="C7" s="41">
        <v>82</v>
      </c>
      <c r="D7" s="41">
        <v>143.1</v>
      </c>
      <c r="E7" s="16">
        <v>15.4</v>
      </c>
      <c r="F7" s="16">
        <v>21.7</v>
      </c>
      <c r="G7" s="16">
        <v>18.5</v>
      </c>
    </row>
    <row r="8" spans="1:7" ht="14.4" customHeight="1" x14ac:dyDescent="0.35">
      <c r="A8" s="14" t="s">
        <v>6</v>
      </c>
      <c r="B8" s="41">
        <v>140.6</v>
      </c>
      <c r="C8" s="41">
        <v>129.4</v>
      </c>
      <c r="D8" s="41">
        <v>270</v>
      </c>
      <c r="E8" s="16">
        <v>24.7</v>
      </c>
      <c r="F8" s="16">
        <v>23.4</v>
      </c>
      <c r="G8" s="16">
        <v>24.1</v>
      </c>
    </row>
    <row r="9" spans="1:7" ht="14.4" customHeight="1" x14ac:dyDescent="0.35">
      <c r="A9" s="14" t="s">
        <v>7</v>
      </c>
      <c r="B9" s="41">
        <v>190.7</v>
      </c>
      <c r="C9" s="41">
        <v>166.9</v>
      </c>
      <c r="D9" s="41">
        <v>357.6</v>
      </c>
      <c r="E9" s="16">
        <v>29</v>
      </c>
      <c r="F9" s="16">
        <v>24.2</v>
      </c>
      <c r="G9" s="16">
        <v>26.6</v>
      </c>
    </row>
    <row r="10" spans="1:7" ht="14.4" customHeight="1" x14ac:dyDescent="0.35">
      <c r="A10" s="14" t="s">
        <v>8</v>
      </c>
      <c r="B10" s="41">
        <v>161.30000000000001</v>
      </c>
      <c r="C10" s="41">
        <v>157</v>
      </c>
      <c r="D10" s="41">
        <v>318.3</v>
      </c>
      <c r="E10" s="16">
        <v>21.3</v>
      </c>
      <c r="F10" s="16">
        <v>19.100000000000001</v>
      </c>
      <c r="G10" s="16">
        <v>20.100000000000001</v>
      </c>
    </row>
    <row r="11" spans="1:7" ht="14.4" customHeight="1" x14ac:dyDescent="0.35">
      <c r="A11" s="14" t="s">
        <v>9</v>
      </c>
      <c r="B11" s="41">
        <v>109.8</v>
      </c>
      <c r="C11" s="41">
        <v>135.80000000000001</v>
      </c>
      <c r="D11" s="41">
        <v>245.6</v>
      </c>
      <c r="E11" s="16">
        <v>15.9</v>
      </c>
      <c r="F11" s="16">
        <v>17.3</v>
      </c>
      <c r="G11" s="16">
        <v>16.7</v>
      </c>
    </row>
    <row r="12" spans="1:7" ht="14.4" customHeight="1" thickBot="1" x14ac:dyDescent="0.4">
      <c r="A12" s="58" t="s">
        <v>17</v>
      </c>
      <c r="B12" s="44">
        <v>92.7</v>
      </c>
      <c r="C12" s="44">
        <v>101</v>
      </c>
      <c r="D12" s="44">
        <v>193.7</v>
      </c>
      <c r="E12" s="20">
        <v>15.7</v>
      </c>
      <c r="F12" s="20">
        <v>14.5</v>
      </c>
      <c r="G12" s="20">
        <v>15.1</v>
      </c>
    </row>
    <row r="13" spans="1:7" ht="15" thickTop="1" x14ac:dyDescent="0.35">
      <c r="A13" s="4" t="s">
        <v>20</v>
      </c>
    </row>
    <row r="14" spans="1:7" x14ac:dyDescent="0.35">
      <c r="A14" s="5" t="s">
        <v>53</v>
      </c>
    </row>
    <row r="15" spans="1:7" ht="14" customHeight="1" x14ac:dyDescent="0.35">
      <c r="A15" s="74" t="s">
        <v>57</v>
      </c>
    </row>
    <row r="16" spans="1:7" x14ac:dyDescent="0.35">
      <c r="A16" s="74" t="s">
        <v>55</v>
      </c>
      <c r="B16" s="13"/>
      <c r="C16" s="13"/>
      <c r="D16" s="13"/>
      <c r="E16" s="13"/>
      <c r="F16" s="13"/>
      <c r="G16" s="13"/>
    </row>
    <row r="17" spans="2:7" x14ac:dyDescent="0.35">
      <c r="B17" s="13"/>
      <c r="C17" s="13"/>
      <c r="D17" s="13"/>
      <c r="E17" s="13"/>
      <c r="F17" s="13"/>
      <c r="G17" s="13"/>
    </row>
    <row r="18" spans="2:7" x14ac:dyDescent="0.35">
      <c r="B18" s="13"/>
      <c r="C18" s="13"/>
      <c r="D18" s="13"/>
      <c r="E18" s="13"/>
      <c r="F18" s="13"/>
      <c r="G18" s="13"/>
    </row>
    <row r="19" spans="2:7" x14ac:dyDescent="0.35">
      <c r="B19" s="13"/>
      <c r="C19" s="13"/>
      <c r="D19" s="13"/>
      <c r="E19" s="13"/>
      <c r="F19" s="13"/>
      <c r="G19" s="13"/>
    </row>
    <row r="20" spans="2:7" x14ac:dyDescent="0.35">
      <c r="B20" s="13"/>
      <c r="C20" s="13"/>
      <c r="D20" s="13"/>
      <c r="E20" s="13"/>
      <c r="F20" s="13"/>
      <c r="G20" s="13"/>
    </row>
    <row r="21" spans="2:7" x14ac:dyDescent="0.35">
      <c r="B21" s="13"/>
      <c r="C21" s="13"/>
      <c r="D21" s="13"/>
      <c r="E21" s="13"/>
      <c r="F21" s="13"/>
      <c r="G21" s="13"/>
    </row>
    <row r="22" spans="2:7" x14ac:dyDescent="0.35">
      <c r="B22" s="13"/>
      <c r="C22" s="13"/>
      <c r="D22" s="13"/>
      <c r="E22" s="13"/>
      <c r="F22" s="13"/>
      <c r="G22" s="13"/>
    </row>
  </sheetData>
  <mergeCells count="4">
    <mergeCell ref="A2:G2"/>
    <mergeCell ref="B4:D4"/>
    <mergeCell ref="E4:G4"/>
    <mergeCell ref="A3:A4"/>
  </mergeCells>
  <conditionalFormatting sqref="A6:G12">
    <cfRule type="cellIs" dxfId="4" priority="1" operator="between">
      <formula>0.0045</formula>
      <formula>0.0049</formula>
    </cfRule>
  </conditionalFormatting>
  <hyperlinks>
    <hyperlink ref="A1" location="'Lista de Quadros'!A1" display="'Lista de Quadros'" xr:uid="{748F0E24-D965-4A82-A5C3-7FFE7A40B708}"/>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3A902-F3C1-44AF-98FF-25312CBE0834}">
  <dimension ref="A1:G18"/>
  <sheetViews>
    <sheetView showGridLines="0" zoomScale="80" zoomScaleNormal="80" workbookViewId="0"/>
  </sheetViews>
  <sheetFormatPr defaultRowHeight="14.5" x14ac:dyDescent="0.35"/>
  <cols>
    <col min="1" max="1" width="51.54296875" customWidth="1"/>
    <col min="2" max="7" width="12.6328125" customWidth="1"/>
  </cols>
  <sheetData>
    <row r="1" spans="1:7" x14ac:dyDescent="0.35">
      <c r="A1" s="9" t="s">
        <v>27</v>
      </c>
    </row>
    <row r="2" spans="1:7" ht="14.4" customHeight="1" x14ac:dyDescent="0.35">
      <c r="A2" s="97" t="s">
        <v>47</v>
      </c>
      <c r="B2" s="97"/>
      <c r="C2" s="97"/>
      <c r="D2" s="97"/>
      <c r="E2" s="97"/>
      <c r="F2" s="97"/>
      <c r="G2" s="97"/>
    </row>
    <row r="3" spans="1:7" ht="14.4" customHeight="1" x14ac:dyDescent="0.35">
      <c r="A3" s="97"/>
      <c r="B3" s="97"/>
      <c r="C3" s="97"/>
      <c r="D3" s="97"/>
      <c r="E3" s="97"/>
      <c r="F3" s="97"/>
      <c r="G3" s="97"/>
    </row>
    <row r="4" spans="1:7" ht="14.4" customHeight="1" x14ac:dyDescent="0.35">
      <c r="A4" s="115" t="s">
        <v>0</v>
      </c>
      <c r="B4" s="52" t="s">
        <v>3</v>
      </c>
      <c r="C4" s="52" t="s">
        <v>4</v>
      </c>
      <c r="D4" s="52" t="s">
        <v>15</v>
      </c>
      <c r="E4" s="52" t="s">
        <v>3</v>
      </c>
      <c r="F4" s="52" t="s">
        <v>4</v>
      </c>
      <c r="G4" s="53" t="s">
        <v>15</v>
      </c>
    </row>
    <row r="5" spans="1:7" ht="14.4" customHeight="1" x14ac:dyDescent="0.35">
      <c r="A5" s="116"/>
      <c r="B5" s="113" t="s">
        <v>1</v>
      </c>
      <c r="C5" s="113"/>
      <c r="D5" s="113"/>
      <c r="E5" s="113" t="s">
        <v>2</v>
      </c>
      <c r="F5" s="113"/>
      <c r="G5" s="114"/>
    </row>
    <row r="6" spans="1:7" ht="5.25" customHeight="1" x14ac:dyDescent="0.35">
      <c r="A6" s="57"/>
      <c r="B6" s="25"/>
      <c r="C6" s="25"/>
      <c r="D6" s="25"/>
      <c r="E6" s="25"/>
      <c r="F6" s="25"/>
      <c r="G6" s="25"/>
    </row>
    <row r="7" spans="1:7" ht="14.4" customHeight="1" x14ac:dyDescent="0.35">
      <c r="A7" s="62" t="s">
        <v>15</v>
      </c>
      <c r="B7" s="83">
        <v>177.3</v>
      </c>
      <c r="C7" s="83">
        <v>432.9</v>
      </c>
      <c r="D7" s="83">
        <v>610.20000000000005</v>
      </c>
      <c r="E7" s="61">
        <v>5.2</v>
      </c>
      <c r="F7" s="61">
        <v>12.3</v>
      </c>
      <c r="G7" s="61">
        <v>8.8000000000000007</v>
      </c>
    </row>
    <row r="8" spans="1:7" ht="14.4" customHeight="1" x14ac:dyDescent="0.35">
      <c r="A8" s="14" t="s">
        <v>16</v>
      </c>
      <c r="B8" s="80">
        <v>80.900000000000006</v>
      </c>
      <c r="C8" s="80">
        <v>198.7</v>
      </c>
      <c r="D8" s="80">
        <v>279.60000000000002</v>
      </c>
      <c r="E8" s="16">
        <v>2.4</v>
      </c>
      <c r="F8" s="16">
        <v>5.6</v>
      </c>
      <c r="G8" s="16">
        <v>4</v>
      </c>
    </row>
    <row r="9" spans="1:7" ht="14.4" customHeight="1" x14ac:dyDescent="0.35">
      <c r="A9" s="63" t="s">
        <v>14</v>
      </c>
      <c r="B9" s="92" t="s">
        <v>86</v>
      </c>
      <c r="C9" s="80">
        <v>76.5</v>
      </c>
      <c r="D9" s="80">
        <v>117</v>
      </c>
      <c r="E9" s="16" t="s">
        <v>64</v>
      </c>
      <c r="F9" s="16">
        <v>2.2000000000000002</v>
      </c>
      <c r="G9" s="16">
        <v>1.7</v>
      </c>
    </row>
    <row r="10" spans="1:7" ht="14.4" customHeight="1" thickBot="1" x14ac:dyDescent="0.4">
      <c r="A10" s="51" t="s">
        <v>32</v>
      </c>
      <c r="B10" s="81">
        <v>96.4</v>
      </c>
      <c r="C10" s="81">
        <v>234.2</v>
      </c>
      <c r="D10" s="81">
        <v>330.7</v>
      </c>
      <c r="E10" s="20">
        <v>2.8</v>
      </c>
      <c r="F10" s="20">
        <v>6.7</v>
      </c>
      <c r="G10" s="20">
        <v>4.8</v>
      </c>
    </row>
    <row r="11" spans="1:7" ht="15" thickTop="1" x14ac:dyDescent="0.35">
      <c r="A11" s="4" t="s">
        <v>20</v>
      </c>
    </row>
    <row r="12" spans="1:7" x14ac:dyDescent="0.35">
      <c r="A12" s="5" t="s">
        <v>21</v>
      </c>
    </row>
    <row r="13" spans="1:7" x14ac:dyDescent="0.35">
      <c r="A13" s="75" t="s">
        <v>74</v>
      </c>
    </row>
    <row r="15" spans="1:7" x14ac:dyDescent="0.35">
      <c r="B15" s="12"/>
      <c r="C15" s="12"/>
      <c r="D15" s="12"/>
      <c r="E15" s="12"/>
      <c r="F15" s="12"/>
      <c r="G15" s="12"/>
    </row>
    <row r="16" spans="1:7" x14ac:dyDescent="0.35">
      <c r="B16" s="12"/>
      <c r="C16" s="12"/>
      <c r="D16" s="12"/>
      <c r="E16" s="12"/>
      <c r="F16" s="12"/>
      <c r="G16" s="12"/>
    </row>
    <row r="17" spans="2:7" x14ac:dyDescent="0.35">
      <c r="B17" s="12"/>
      <c r="C17" s="12"/>
      <c r="D17" s="12"/>
      <c r="E17" s="12"/>
      <c r="F17" s="12"/>
      <c r="G17" s="12"/>
    </row>
    <row r="18" spans="2:7" x14ac:dyDescent="0.35">
      <c r="B18" s="12"/>
      <c r="C18" s="12"/>
      <c r="D18" s="12"/>
      <c r="E18" s="12"/>
      <c r="F18" s="12"/>
      <c r="G18" s="12"/>
    </row>
  </sheetData>
  <mergeCells count="4">
    <mergeCell ref="A2:G3"/>
    <mergeCell ref="B5:D5"/>
    <mergeCell ref="E5:G5"/>
    <mergeCell ref="A4:A5"/>
  </mergeCells>
  <conditionalFormatting sqref="A7:D7 A8:G10">
    <cfRule type="cellIs" dxfId="3" priority="1" operator="between">
      <formula>0.0045</formula>
      <formula>0.0049</formula>
    </cfRule>
  </conditionalFormatting>
  <hyperlinks>
    <hyperlink ref="A1" location="'Lista de Quadros'!A1" display="'Lista de Quadros'" xr:uid="{F60842D4-D413-4251-919A-B12D3D1DBDB2}"/>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29A64-6E73-47F8-92FD-92EA247118B2}">
  <dimension ref="A1:G22"/>
  <sheetViews>
    <sheetView showGridLines="0" zoomScale="80" zoomScaleNormal="80" workbookViewId="0"/>
  </sheetViews>
  <sheetFormatPr defaultRowHeight="14.5" x14ac:dyDescent="0.35"/>
  <cols>
    <col min="1" max="1" width="51.54296875" customWidth="1"/>
    <col min="2" max="7" width="12.6328125" customWidth="1"/>
  </cols>
  <sheetData>
    <row r="1" spans="1:7" x14ac:dyDescent="0.35">
      <c r="A1" s="9" t="s">
        <v>27</v>
      </c>
    </row>
    <row r="2" spans="1:7" ht="14.4" customHeight="1" x14ac:dyDescent="0.35">
      <c r="A2" s="97" t="s">
        <v>48</v>
      </c>
      <c r="B2" s="97"/>
      <c r="C2" s="97"/>
      <c r="D2" s="97"/>
      <c r="E2" s="97"/>
      <c r="F2" s="97"/>
      <c r="G2" s="97"/>
    </row>
    <row r="3" spans="1:7" ht="14.4" customHeight="1" x14ac:dyDescent="0.35">
      <c r="A3" s="115" t="s">
        <v>0</v>
      </c>
      <c r="B3" s="52" t="s">
        <v>3</v>
      </c>
      <c r="C3" s="52" t="s">
        <v>4</v>
      </c>
      <c r="D3" s="52" t="s">
        <v>15</v>
      </c>
      <c r="E3" s="52" t="s">
        <v>3</v>
      </c>
      <c r="F3" s="52" t="s">
        <v>4</v>
      </c>
      <c r="G3" s="53" t="s">
        <v>15</v>
      </c>
    </row>
    <row r="4" spans="1:7" ht="14.4" customHeight="1" x14ac:dyDescent="0.35">
      <c r="A4" s="116"/>
      <c r="B4" s="113" t="s">
        <v>1</v>
      </c>
      <c r="C4" s="113"/>
      <c r="D4" s="113"/>
      <c r="E4" s="113" t="s">
        <v>2</v>
      </c>
      <c r="F4" s="113"/>
      <c r="G4" s="114"/>
    </row>
    <row r="5" spans="1:7" ht="5.25" customHeight="1" x14ac:dyDescent="0.35">
      <c r="A5" s="57"/>
      <c r="B5" s="25"/>
      <c r="C5" s="25"/>
      <c r="D5" s="25"/>
      <c r="E5" s="25"/>
      <c r="F5" s="25"/>
      <c r="G5" s="25"/>
    </row>
    <row r="6" spans="1:7" ht="14.4" customHeight="1" x14ac:dyDescent="0.35">
      <c r="A6" s="26" t="s">
        <v>15</v>
      </c>
      <c r="B6" s="84">
        <v>177.3</v>
      </c>
      <c r="C6" s="84">
        <v>432.9</v>
      </c>
      <c r="D6" s="84">
        <v>610.20000000000005</v>
      </c>
      <c r="E6" s="28">
        <v>5.2</v>
      </c>
      <c r="F6" s="28">
        <v>12.3</v>
      </c>
      <c r="G6" s="28">
        <v>8.8000000000000007</v>
      </c>
    </row>
    <row r="7" spans="1:7" ht="14.4" customHeight="1" x14ac:dyDescent="0.35">
      <c r="A7" s="14" t="s">
        <v>5</v>
      </c>
      <c r="B7" s="85" t="s">
        <v>88</v>
      </c>
      <c r="C7" s="85">
        <v>54.3</v>
      </c>
      <c r="D7" s="85">
        <v>64.5</v>
      </c>
      <c r="E7" s="16" t="s">
        <v>69</v>
      </c>
      <c r="F7" s="16">
        <v>31.7</v>
      </c>
      <c r="G7" s="16">
        <v>16.8</v>
      </c>
    </row>
    <row r="8" spans="1:7" ht="14.4" customHeight="1" x14ac:dyDescent="0.35">
      <c r="A8" s="14" t="s">
        <v>6</v>
      </c>
      <c r="B8" s="85">
        <v>51.1</v>
      </c>
      <c r="C8" s="85">
        <v>102.8</v>
      </c>
      <c r="D8" s="85">
        <v>153.9</v>
      </c>
      <c r="E8" s="16">
        <v>9.4</v>
      </c>
      <c r="F8" s="16">
        <v>19.8</v>
      </c>
      <c r="G8" s="16">
        <v>14.5</v>
      </c>
    </row>
    <row r="9" spans="1:7" ht="14.4" customHeight="1" x14ac:dyDescent="0.35">
      <c r="A9" s="14" t="s">
        <v>7</v>
      </c>
      <c r="B9" s="85">
        <v>46.5</v>
      </c>
      <c r="C9" s="85">
        <v>93.5</v>
      </c>
      <c r="D9" s="85">
        <v>140</v>
      </c>
      <c r="E9" s="16">
        <v>7.1</v>
      </c>
      <c r="F9" s="16">
        <v>13.8</v>
      </c>
      <c r="G9" s="16">
        <v>10.5</v>
      </c>
    </row>
    <row r="10" spans="1:7" ht="14.4" customHeight="1" x14ac:dyDescent="0.35">
      <c r="A10" s="14" t="s">
        <v>8</v>
      </c>
      <c r="B10" s="85">
        <v>27.8</v>
      </c>
      <c r="C10" s="85">
        <v>83.4</v>
      </c>
      <c r="D10" s="85">
        <v>111.3</v>
      </c>
      <c r="E10" s="16">
        <v>3.7</v>
      </c>
      <c r="F10" s="16">
        <v>10.4</v>
      </c>
      <c r="G10" s="16">
        <v>7.2</v>
      </c>
    </row>
    <row r="11" spans="1:7" ht="14.4" customHeight="1" x14ac:dyDescent="0.35">
      <c r="A11" s="14" t="s">
        <v>9</v>
      </c>
      <c r="B11" s="85">
        <v>22.7</v>
      </c>
      <c r="C11" s="85">
        <v>64.900000000000006</v>
      </c>
      <c r="D11" s="85">
        <v>87.7</v>
      </c>
      <c r="E11" s="16">
        <v>3.4</v>
      </c>
      <c r="F11" s="16">
        <v>8.8000000000000007</v>
      </c>
      <c r="G11" s="16">
        <v>6.2</v>
      </c>
    </row>
    <row r="12" spans="1:7" ht="14.4" customHeight="1" thickBot="1" x14ac:dyDescent="0.4">
      <c r="A12" s="58" t="s">
        <v>17</v>
      </c>
      <c r="B12" s="86" t="s">
        <v>87</v>
      </c>
      <c r="C12" s="86">
        <v>34</v>
      </c>
      <c r="D12" s="86">
        <v>52.9</v>
      </c>
      <c r="E12" s="20" t="s">
        <v>72</v>
      </c>
      <c r="F12" s="20">
        <v>5.5</v>
      </c>
      <c r="G12" s="20">
        <v>4.5</v>
      </c>
    </row>
    <row r="13" spans="1:7" ht="15" thickTop="1" x14ac:dyDescent="0.35">
      <c r="A13" s="4" t="s">
        <v>20</v>
      </c>
    </row>
    <row r="14" spans="1:7" x14ac:dyDescent="0.35">
      <c r="A14" s="5" t="s">
        <v>21</v>
      </c>
    </row>
    <row r="15" spans="1:7" x14ac:dyDescent="0.35">
      <c r="A15" s="75" t="s">
        <v>74</v>
      </c>
    </row>
    <row r="16" spans="1:7" x14ac:dyDescent="0.35">
      <c r="B16" s="12"/>
      <c r="C16" s="12"/>
      <c r="D16" s="12"/>
      <c r="E16" s="12"/>
      <c r="F16" s="12"/>
      <c r="G16" s="12"/>
    </row>
    <row r="17" spans="2:7" x14ac:dyDescent="0.35">
      <c r="B17" s="12"/>
      <c r="C17" s="12"/>
      <c r="D17" s="12"/>
      <c r="E17" s="12"/>
      <c r="F17" s="12"/>
      <c r="G17" s="12"/>
    </row>
    <row r="18" spans="2:7" x14ac:dyDescent="0.35">
      <c r="B18" s="12"/>
      <c r="C18" s="12"/>
      <c r="D18" s="12"/>
      <c r="E18" s="12"/>
      <c r="F18" s="12"/>
      <c r="G18" s="12"/>
    </row>
    <row r="19" spans="2:7" x14ac:dyDescent="0.35">
      <c r="B19" s="12"/>
      <c r="C19" s="12"/>
      <c r="D19" s="12"/>
      <c r="E19" s="12"/>
      <c r="F19" s="12"/>
      <c r="G19" s="12"/>
    </row>
    <row r="20" spans="2:7" x14ac:dyDescent="0.35">
      <c r="B20" s="12"/>
      <c r="C20" s="12"/>
      <c r="D20" s="12"/>
      <c r="E20" s="12"/>
      <c r="F20" s="12"/>
      <c r="G20" s="12"/>
    </row>
    <row r="21" spans="2:7" x14ac:dyDescent="0.35">
      <c r="B21" s="12"/>
      <c r="C21" s="12"/>
      <c r="D21" s="12"/>
      <c r="E21" s="12"/>
      <c r="F21" s="12"/>
      <c r="G21" s="12"/>
    </row>
    <row r="22" spans="2:7" x14ac:dyDescent="0.35">
      <c r="B22" s="12"/>
      <c r="C22" s="12"/>
      <c r="D22" s="12"/>
      <c r="E22" s="12"/>
      <c r="F22" s="12"/>
      <c r="G22" s="12"/>
    </row>
  </sheetData>
  <mergeCells count="4">
    <mergeCell ref="A2:G2"/>
    <mergeCell ref="B4:D4"/>
    <mergeCell ref="E4:G4"/>
    <mergeCell ref="A3:A4"/>
  </mergeCells>
  <conditionalFormatting sqref="A6:G12">
    <cfRule type="cellIs" dxfId="2" priority="1" operator="between">
      <formula>0.0045</formula>
      <formula>0.0049</formula>
    </cfRule>
  </conditionalFormatting>
  <hyperlinks>
    <hyperlink ref="A1" location="'Lista de Quadros'!A1" display="'Lista de Quadros'" xr:uid="{A8F82FF5-C743-4E2E-A4AA-60865ED00FEE}"/>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4D639-2A48-47D6-824B-BC83253FCF88}">
  <dimension ref="A1:G18"/>
  <sheetViews>
    <sheetView showGridLines="0" zoomScale="80" zoomScaleNormal="80" workbookViewId="0"/>
  </sheetViews>
  <sheetFormatPr defaultRowHeight="14.5" x14ac:dyDescent="0.35"/>
  <cols>
    <col min="1" max="1" width="51.54296875" customWidth="1"/>
    <col min="2" max="7" width="12.6328125" customWidth="1"/>
  </cols>
  <sheetData>
    <row r="1" spans="1:7" x14ac:dyDescent="0.35">
      <c r="A1" s="9" t="s">
        <v>27</v>
      </c>
    </row>
    <row r="2" spans="1:7" ht="29" customHeight="1" x14ac:dyDescent="0.35">
      <c r="A2" s="97" t="s">
        <v>49</v>
      </c>
      <c r="B2" s="97"/>
      <c r="C2" s="97"/>
      <c r="D2" s="97"/>
      <c r="E2" s="97"/>
      <c r="F2" s="97"/>
      <c r="G2" s="97"/>
    </row>
    <row r="3" spans="1:7" ht="14.4" customHeight="1" x14ac:dyDescent="0.35">
      <c r="A3" s="115" t="s">
        <v>0</v>
      </c>
      <c r="B3" s="52" t="s">
        <v>3</v>
      </c>
      <c r="C3" s="52" t="s">
        <v>4</v>
      </c>
      <c r="D3" s="52" t="s">
        <v>15</v>
      </c>
      <c r="E3" s="52" t="s">
        <v>3</v>
      </c>
      <c r="F3" s="52" t="s">
        <v>4</v>
      </c>
      <c r="G3" s="53" t="s">
        <v>15</v>
      </c>
    </row>
    <row r="4" spans="1:7" ht="14.4" customHeight="1" x14ac:dyDescent="0.35">
      <c r="A4" s="116"/>
      <c r="B4" s="113" t="s">
        <v>1</v>
      </c>
      <c r="C4" s="113"/>
      <c r="D4" s="113"/>
      <c r="E4" s="113" t="s">
        <v>2</v>
      </c>
      <c r="F4" s="113"/>
      <c r="G4" s="114"/>
    </row>
    <row r="5" spans="1:7" ht="5.25" customHeight="1" x14ac:dyDescent="0.35">
      <c r="A5" s="57"/>
      <c r="B5" s="87"/>
      <c r="C5" s="87"/>
      <c r="D5" s="87"/>
      <c r="E5" s="87"/>
      <c r="F5" s="87"/>
      <c r="G5" s="87"/>
    </row>
    <row r="6" spans="1:7" ht="14.4" customHeight="1" x14ac:dyDescent="0.35">
      <c r="A6" s="89" t="s">
        <v>26</v>
      </c>
      <c r="B6" s="84">
        <v>99.9</v>
      </c>
      <c r="C6" s="84">
        <v>407.2</v>
      </c>
      <c r="D6" s="84">
        <v>507.1</v>
      </c>
      <c r="E6" s="88">
        <v>2.9</v>
      </c>
      <c r="F6" s="88">
        <v>11.6</v>
      </c>
      <c r="G6" s="88">
        <v>7.3</v>
      </c>
    </row>
    <row r="7" spans="1:7" ht="14.4" customHeight="1" x14ac:dyDescent="0.35">
      <c r="A7" s="90" t="s">
        <v>23</v>
      </c>
      <c r="B7" s="85">
        <v>56.2</v>
      </c>
      <c r="C7" s="85">
        <v>170.1</v>
      </c>
      <c r="D7" s="85">
        <v>226.3</v>
      </c>
      <c r="E7" s="64">
        <v>1.7</v>
      </c>
      <c r="F7" s="64">
        <v>4.8</v>
      </c>
      <c r="G7" s="64">
        <v>3.3</v>
      </c>
    </row>
    <row r="8" spans="1:7" ht="14.4" customHeight="1" x14ac:dyDescent="0.35">
      <c r="A8" s="90" t="s">
        <v>24</v>
      </c>
      <c r="B8" s="85" t="s">
        <v>89</v>
      </c>
      <c r="C8" s="85">
        <v>151.9</v>
      </c>
      <c r="D8" s="85">
        <v>171.7</v>
      </c>
      <c r="E8" s="64" t="s">
        <v>70</v>
      </c>
      <c r="F8" s="64">
        <v>4.3</v>
      </c>
      <c r="G8" s="64">
        <v>2.5</v>
      </c>
    </row>
    <row r="9" spans="1:7" ht="14.4" customHeight="1" thickBot="1" x14ac:dyDescent="0.4">
      <c r="A9" s="91" t="s">
        <v>25</v>
      </c>
      <c r="B9" s="86" t="s">
        <v>90</v>
      </c>
      <c r="C9" s="86">
        <v>143.80000000000001</v>
      </c>
      <c r="D9" s="86">
        <v>175.6</v>
      </c>
      <c r="E9" s="65" t="s">
        <v>71</v>
      </c>
      <c r="F9" s="65">
        <v>4.0999999999999996</v>
      </c>
      <c r="G9" s="65">
        <v>2.5</v>
      </c>
    </row>
    <row r="10" spans="1:7" ht="15" thickTop="1" x14ac:dyDescent="0.35">
      <c r="A10" s="4" t="s">
        <v>20</v>
      </c>
    </row>
    <row r="11" spans="1:7" x14ac:dyDescent="0.35">
      <c r="A11" s="5" t="s">
        <v>21</v>
      </c>
    </row>
    <row r="12" spans="1:7" x14ac:dyDescent="0.35">
      <c r="A12" s="75" t="s">
        <v>74</v>
      </c>
    </row>
    <row r="15" spans="1:7" x14ac:dyDescent="0.35">
      <c r="B15" s="12"/>
      <c r="C15" s="12"/>
      <c r="D15" s="12"/>
      <c r="E15" s="12"/>
      <c r="F15" s="12"/>
      <c r="G15" s="12"/>
    </row>
    <row r="16" spans="1:7" x14ac:dyDescent="0.35">
      <c r="B16" s="12"/>
      <c r="C16" s="12"/>
      <c r="D16" s="12"/>
      <c r="E16" s="12"/>
      <c r="F16" s="12"/>
      <c r="G16" s="12"/>
    </row>
    <row r="17" spans="2:7" x14ac:dyDescent="0.35">
      <c r="B17" s="12"/>
      <c r="C17" s="12"/>
      <c r="D17" s="12"/>
      <c r="E17" s="12"/>
      <c r="F17" s="12"/>
      <c r="G17" s="12"/>
    </row>
    <row r="18" spans="2:7" x14ac:dyDescent="0.35">
      <c r="B18" s="12"/>
      <c r="C18" s="12"/>
      <c r="D18" s="12"/>
      <c r="E18" s="12"/>
      <c r="F18" s="12"/>
      <c r="G18" s="12"/>
    </row>
  </sheetData>
  <mergeCells count="4">
    <mergeCell ref="A2:G2"/>
    <mergeCell ref="B4:D4"/>
    <mergeCell ref="E4:G4"/>
    <mergeCell ref="A3:A4"/>
  </mergeCells>
  <conditionalFormatting sqref="A6:D9">
    <cfRule type="cellIs" dxfId="1" priority="1" operator="between">
      <formula>0.0045</formula>
      <formula>0.0049</formula>
    </cfRule>
  </conditionalFormatting>
  <conditionalFormatting sqref="E7:G9">
    <cfRule type="cellIs" dxfId="0" priority="3" operator="between">
      <formula>0.0045</formula>
      <formula>0.0049</formula>
    </cfRule>
  </conditionalFormatting>
  <hyperlinks>
    <hyperlink ref="A1" location="'Lista de Quadros'!A1" display="'Lista de Quadros'" xr:uid="{69F062A7-21B2-4851-9EAF-9D4DFB26DFE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00AA9-94EA-460F-9872-E7EE2A7F9A30}">
  <dimension ref="A1:A7"/>
  <sheetViews>
    <sheetView showGridLines="0" zoomScale="80" zoomScaleNormal="80" workbookViewId="0">
      <selection sqref="A1:A2"/>
    </sheetView>
  </sheetViews>
  <sheetFormatPr defaultRowHeight="14.5" x14ac:dyDescent="0.35"/>
  <cols>
    <col min="1" max="1" width="166" customWidth="1"/>
  </cols>
  <sheetData>
    <row r="1" spans="1:1" ht="409.25" customHeight="1" x14ac:dyDescent="0.35">
      <c r="A1" s="95" t="s">
        <v>60</v>
      </c>
    </row>
    <row r="2" spans="1:1" ht="131.25" customHeight="1" x14ac:dyDescent="0.35">
      <c r="A2" s="95"/>
    </row>
    <row r="3" spans="1:1" ht="24" customHeight="1" x14ac:dyDescent="0.35">
      <c r="A3" s="71"/>
    </row>
    <row r="4" spans="1:1" ht="409.25" customHeight="1" x14ac:dyDescent="0.35">
      <c r="A4" s="95" t="s">
        <v>51</v>
      </c>
    </row>
    <row r="5" spans="1:1" ht="137.4" customHeight="1" x14ac:dyDescent="0.35">
      <c r="A5" s="95"/>
    </row>
    <row r="6" spans="1:1" ht="22.25" customHeight="1" x14ac:dyDescent="0.35">
      <c r="A6" s="71"/>
    </row>
    <row r="7" spans="1:1" x14ac:dyDescent="0.35">
      <c r="A7" s="11" t="s">
        <v>33</v>
      </c>
    </row>
  </sheetData>
  <mergeCells count="2">
    <mergeCell ref="A1:A2"/>
    <mergeCell ref="A4:A5"/>
  </mergeCells>
  <pageMargins left="0.7" right="0.7" top="0.75" bottom="0.75" header="0.3" footer="0.3"/>
  <pageSetup paperSize="9" orientation="portrait" r:id="rId1"/>
  <rowBreaks count="2" manualBreakCount="2">
    <brk id="2" max="16383" man="1"/>
    <brk id="5"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A500A-3732-4454-ACA0-4B34D50C98D4}">
  <dimension ref="A1:I17"/>
  <sheetViews>
    <sheetView showGridLines="0" zoomScale="80" zoomScaleNormal="80" workbookViewId="0"/>
  </sheetViews>
  <sheetFormatPr defaultRowHeight="14.5" x14ac:dyDescent="0.35"/>
  <cols>
    <col min="1" max="1" width="54.90625" customWidth="1"/>
    <col min="2" max="7" width="12.6328125" customWidth="1"/>
  </cols>
  <sheetData>
    <row r="1" spans="1:9" x14ac:dyDescent="0.35">
      <c r="A1" s="9" t="s">
        <v>27</v>
      </c>
    </row>
    <row r="2" spans="1:9" ht="14.4" customHeight="1" x14ac:dyDescent="0.35">
      <c r="A2" s="96" t="s">
        <v>35</v>
      </c>
      <c r="B2" s="97"/>
      <c r="C2" s="97"/>
      <c r="D2" s="97"/>
      <c r="E2" s="97"/>
      <c r="F2" s="97"/>
      <c r="G2" s="97"/>
      <c r="H2" s="3"/>
      <c r="I2" s="3"/>
    </row>
    <row r="3" spans="1:9" ht="14.4" customHeight="1" x14ac:dyDescent="0.35">
      <c r="A3" s="103" t="s">
        <v>0</v>
      </c>
      <c r="B3" s="22" t="s">
        <v>3</v>
      </c>
      <c r="C3" s="22" t="s">
        <v>4</v>
      </c>
      <c r="D3" s="22" t="s">
        <v>15</v>
      </c>
      <c r="E3" s="22" t="s">
        <v>3</v>
      </c>
      <c r="F3" s="22" t="s">
        <v>4</v>
      </c>
      <c r="G3" s="23" t="s">
        <v>15</v>
      </c>
    </row>
    <row r="4" spans="1:9" ht="14.4" customHeight="1" x14ac:dyDescent="0.35">
      <c r="A4" s="104"/>
      <c r="B4" s="98" t="s">
        <v>1</v>
      </c>
      <c r="C4" s="99"/>
      <c r="D4" s="99"/>
      <c r="E4" s="100" t="s">
        <v>2</v>
      </c>
      <c r="F4" s="101"/>
      <c r="G4" s="102"/>
    </row>
    <row r="5" spans="1:9" ht="5.25" customHeight="1" x14ac:dyDescent="0.35">
      <c r="A5" s="30"/>
      <c r="B5" s="31"/>
      <c r="C5" s="31"/>
      <c r="D5" s="31"/>
      <c r="E5" s="32"/>
      <c r="F5" s="32"/>
      <c r="G5" s="32"/>
    </row>
    <row r="6" spans="1:9" ht="14.4" customHeight="1" x14ac:dyDescent="0.35">
      <c r="A6" s="26" t="s">
        <v>29</v>
      </c>
      <c r="B6" s="27">
        <v>548.1</v>
      </c>
      <c r="C6" s="27">
        <v>793.3</v>
      </c>
      <c r="D6" s="67">
        <v>1341.4</v>
      </c>
      <c r="E6" s="28">
        <v>17.100000000000001</v>
      </c>
      <c r="F6" s="29">
        <v>22.5</v>
      </c>
      <c r="G6" s="28">
        <v>20</v>
      </c>
    </row>
    <row r="7" spans="1:9" ht="14.4" customHeight="1" x14ac:dyDescent="0.35">
      <c r="A7" s="14" t="s">
        <v>10</v>
      </c>
      <c r="B7" s="15">
        <v>538.70000000000005</v>
      </c>
      <c r="C7" s="15">
        <v>769.6</v>
      </c>
      <c r="D7" s="72">
        <v>1308.3</v>
      </c>
      <c r="E7" s="16">
        <v>16.8</v>
      </c>
      <c r="F7" s="17">
        <v>21.8</v>
      </c>
      <c r="G7" s="16">
        <v>19.5</v>
      </c>
    </row>
    <row r="8" spans="1:9" ht="14.4" customHeight="1" x14ac:dyDescent="0.35">
      <c r="A8" s="14" t="s">
        <v>28</v>
      </c>
      <c r="B8" s="15">
        <v>122.3</v>
      </c>
      <c r="C8" s="15">
        <v>364.5</v>
      </c>
      <c r="D8" s="15">
        <v>486.8</v>
      </c>
      <c r="E8" s="16">
        <v>3.8</v>
      </c>
      <c r="F8" s="17">
        <v>10.3</v>
      </c>
      <c r="G8" s="16">
        <v>7.2</v>
      </c>
    </row>
    <row r="9" spans="1:9" ht="14.4" customHeight="1" thickBot="1" x14ac:dyDescent="0.4">
      <c r="A9" s="18" t="s">
        <v>11</v>
      </c>
      <c r="B9" s="19">
        <v>105.7</v>
      </c>
      <c r="C9" s="19">
        <v>245.5</v>
      </c>
      <c r="D9" s="19">
        <v>351.1</v>
      </c>
      <c r="E9" s="20">
        <v>3.3</v>
      </c>
      <c r="F9" s="21">
        <v>7</v>
      </c>
      <c r="G9" s="20">
        <v>5.2</v>
      </c>
    </row>
    <row r="10" spans="1:9" ht="15" thickTop="1" x14ac:dyDescent="0.35">
      <c r="A10" s="4" t="s">
        <v>20</v>
      </c>
    </row>
    <row r="11" spans="1:9" x14ac:dyDescent="0.35">
      <c r="A11" s="66" t="s">
        <v>50</v>
      </c>
    </row>
    <row r="13" spans="1:9" x14ac:dyDescent="0.35">
      <c r="E13" s="7"/>
    </row>
    <row r="14" spans="1:9" x14ac:dyDescent="0.35">
      <c r="B14" s="12"/>
      <c r="C14" s="12"/>
      <c r="D14" s="12"/>
      <c r="E14" s="12"/>
      <c r="F14" s="12"/>
      <c r="G14" s="12"/>
    </row>
    <row r="15" spans="1:9" x14ac:dyDescent="0.35">
      <c r="B15" s="12"/>
      <c r="C15" s="12"/>
      <c r="D15" s="12"/>
      <c r="E15" s="12"/>
      <c r="F15" s="12"/>
      <c r="G15" s="12"/>
    </row>
    <row r="16" spans="1:9" x14ac:dyDescent="0.35">
      <c r="B16" s="12"/>
      <c r="C16" s="12"/>
      <c r="D16" s="12"/>
      <c r="E16" s="12"/>
      <c r="F16" s="12"/>
      <c r="G16" s="12"/>
    </row>
    <row r="17" spans="2:7" x14ac:dyDescent="0.35">
      <c r="B17" s="12"/>
      <c r="C17" s="12"/>
      <c r="D17" s="12"/>
      <c r="E17" s="12"/>
      <c r="F17" s="12"/>
      <c r="G17" s="12"/>
    </row>
  </sheetData>
  <mergeCells count="4">
    <mergeCell ref="A2:G2"/>
    <mergeCell ref="B4:D4"/>
    <mergeCell ref="E4:G4"/>
    <mergeCell ref="A3:A4"/>
  </mergeCells>
  <conditionalFormatting sqref="A6:G9">
    <cfRule type="cellIs" dxfId="18" priority="1" operator="between">
      <formula>0.0045</formula>
      <formula>0.0049</formula>
    </cfRule>
  </conditionalFormatting>
  <hyperlinks>
    <hyperlink ref="A1" location="'Lista de Quadros'!A1" display="'Lista de Quadros'!A1" xr:uid="{E0726467-0A4F-4962-8A57-7A8026F96545}"/>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F3669-BEBC-4017-B0B0-B74BC467D0D8}">
  <dimension ref="A1:K18"/>
  <sheetViews>
    <sheetView showGridLines="0" zoomScale="80" zoomScaleNormal="80" workbookViewId="0"/>
  </sheetViews>
  <sheetFormatPr defaultRowHeight="14.5" x14ac:dyDescent="0.35"/>
  <cols>
    <col min="1" max="1" width="54.08984375" customWidth="1"/>
    <col min="2" max="9" width="12.6328125" customWidth="1"/>
    <col min="10" max="10" width="17.90625" customWidth="1"/>
    <col min="11" max="11" width="16.36328125" customWidth="1"/>
  </cols>
  <sheetData>
    <row r="1" spans="1:11" x14ac:dyDescent="0.35">
      <c r="A1" s="9" t="s">
        <v>27</v>
      </c>
      <c r="B1" s="6"/>
      <c r="C1" s="6"/>
      <c r="D1" s="6"/>
      <c r="E1" s="6"/>
      <c r="F1" s="6"/>
      <c r="G1" s="6"/>
      <c r="H1" s="6"/>
      <c r="I1" s="6"/>
    </row>
    <row r="2" spans="1:11" s="1" customFormat="1" ht="29" customHeight="1" x14ac:dyDescent="0.35">
      <c r="A2" s="96" t="s">
        <v>59</v>
      </c>
      <c r="B2" s="97"/>
      <c r="C2" s="97"/>
      <c r="D2" s="97"/>
      <c r="E2" s="97"/>
      <c r="F2" s="97"/>
      <c r="G2" s="97"/>
      <c r="H2" s="97"/>
      <c r="I2" s="97"/>
      <c r="J2" s="3"/>
      <c r="K2" s="3"/>
    </row>
    <row r="3" spans="1:11" ht="14.4" customHeight="1" x14ac:dyDescent="0.35">
      <c r="A3" s="110" t="s">
        <v>0</v>
      </c>
      <c r="B3" s="108" t="s">
        <v>30</v>
      </c>
      <c r="C3" s="108"/>
      <c r="D3" s="108"/>
      <c r="E3" s="108"/>
      <c r="F3" s="108" t="s">
        <v>31</v>
      </c>
      <c r="G3" s="108"/>
      <c r="H3" s="108"/>
      <c r="I3" s="109"/>
    </row>
    <row r="4" spans="1:11" ht="33.65" customHeight="1" x14ac:dyDescent="0.35">
      <c r="A4" s="111"/>
      <c r="B4" s="33" t="s">
        <v>13</v>
      </c>
      <c r="C4" s="33" t="s">
        <v>12</v>
      </c>
      <c r="D4" s="33" t="s">
        <v>13</v>
      </c>
      <c r="E4" s="33" t="s">
        <v>12</v>
      </c>
      <c r="F4" s="33" t="s">
        <v>13</v>
      </c>
      <c r="G4" s="33" t="s">
        <v>12</v>
      </c>
      <c r="H4" s="33" t="s">
        <v>13</v>
      </c>
      <c r="I4" s="36" t="s">
        <v>12</v>
      </c>
    </row>
    <row r="5" spans="1:11" ht="14.4" customHeight="1" x14ac:dyDescent="0.35">
      <c r="A5" s="112"/>
      <c r="B5" s="106" t="s">
        <v>1</v>
      </c>
      <c r="C5" s="106"/>
      <c r="D5" s="106" t="s">
        <v>2</v>
      </c>
      <c r="E5" s="106"/>
      <c r="F5" s="106" t="s">
        <v>1</v>
      </c>
      <c r="G5" s="106"/>
      <c r="H5" s="106" t="s">
        <v>2</v>
      </c>
      <c r="I5" s="107"/>
    </row>
    <row r="6" spans="1:11" ht="5.25" customHeight="1" x14ac:dyDescent="0.35">
      <c r="A6" s="34"/>
      <c r="B6" s="35"/>
      <c r="C6" s="35"/>
      <c r="D6" s="35"/>
      <c r="E6" s="35"/>
      <c r="F6" s="35"/>
      <c r="G6" s="35"/>
      <c r="H6" s="35"/>
      <c r="I6" s="35"/>
    </row>
    <row r="7" spans="1:11" ht="14.4" customHeight="1" x14ac:dyDescent="0.35">
      <c r="A7" s="37" t="s">
        <v>29</v>
      </c>
      <c r="B7" s="38">
        <v>232.2</v>
      </c>
      <c r="C7" s="38">
        <v>333.3</v>
      </c>
      <c r="D7" s="28">
        <v>8.6</v>
      </c>
      <c r="E7" s="28">
        <v>24.8</v>
      </c>
      <c r="F7" s="39">
        <v>256.5</v>
      </c>
      <c r="G7" s="39">
        <v>555</v>
      </c>
      <c r="H7" s="28">
        <v>9.3000000000000007</v>
      </c>
      <c r="I7" s="28">
        <v>36.299999999999997</v>
      </c>
    </row>
    <row r="8" spans="1:11" ht="14.4" customHeight="1" x14ac:dyDescent="0.35">
      <c r="A8" s="40" t="s">
        <v>10</v>
      </c>
      <c r="B8" s="41">
        <v>228.9</v>
      </c>
      <c r="C8" s="41">
        <v>324.39999999999998</v>
      </c>
      <c r="D8" s="16">
        <v>8.4</v>
      </c>
      <c r="E8" s="16">
        <v>24.2</v>
      </c>
      <c r="F8" s="42">
        <v>246.4</v>
      </c>
      <c r="G8" s="42">
        <v>536.79999999999995</v>
      </c>
      <c r="H8" s="16">
        <v>8.9</v>
      </c>
      <c r="I8" s="16">
        <v>35.1</v>
      </c>
    </row>
    <row r="9" spans="1:11" ht="14.4" customHeight="1" x14ac:dyDescent="0.35">
      <c r="A9" s="40" t="s">
        <v>28</v>
      </c>
      <c r="B9" s="41" t="s">
        <v>75</v>
      </c>
      <c r="C9" s="41">
        <v>93.2</v>
      </c>
      <c r="D9" s="16" t="s">
        <v>52</v>
      </c>
      <c r="E9" s="16">
        <v>6.9</v>
      </c>
      <c r="F9" s="42">
        <v>67.599999999999994</v>
      </c>
      <c r="G9" s="42">
        <v>299.10000000000002</v>
      </c>
      <c r="H9" s="16">
        <v>2.4</v>
      </c>
      <c r="I9" s="16">
        <v>19.600000000000001</v>
      </c>
    </row>
    <row r="10" spans="1:11" ht="14.4" customHeight="1" thickBot="1" x14ac:dyDescent="0.4">
      <c r="A10" s="43" t="s">
        <v>11</v>
      </c>
      <c r="B10" s="44" t="s">
        <v>76</v>
      </c>
      <c r="C10" s="44">
        <v>78.7</v>
      </c>
      <c r="D10" s="20" t="s">
        <v>61</v>
      </c>
      <c r="E10" s="20">
        <v>5.9</v>
      </c>
      <c r="F10" s="45">
        <v>50.3</v>
      </c>
      <c r="G10" s="45">
        <v>189.3</v>
      </c>
      <c r="H10" s="20">
        <v>1.8</v>
      </c>
      <c r="I10" s="20">
        <v>12.4</v>
      </c>
    </row>
    <row r="11" spans="1:11" ht="15" thickTop="1" x14ac:dyDescent="0.35">
      <c r="A11" s="4" t="s">
        <v>20</v>
      </c>
      <c r="B11" s="8"/>
      <c r="C11" s="8"/>
      <c r="D11" s="8"/>
      <c r="E11" s="8"/>
      <c r="F11" s="8"/>
      <c r="G11" s="8"/>
      <c r="H11" s="8"/>
      <c r="I11" s="8"/>
    </row>
    <row r="12" spans="1:11" ht="23" customHeight="1" x14ac:dyDescent="0.35">
      <c r="A12" s="105" t="s">
        <v>58</v>
      </c>
      <c r="B12" s="105"/>
      <c r="C12" s="105"/>
      <c r="D12" s="105"/>
      <c r="E12" s="105"/>
      <c r="F12" s="105"/>
      <c r="G12" s="105"/>
      <c r="H12" s="105"/>
      <c r="I12" s="105"/>
    </row>
    <row r="13" spans="1:11" ht="16.25" customHeight="1" x14ac:dyDescent="0.35">
      <c r="A13" s="75" t="s">
        <v>74</v>
      </c>
      <c r="B13" s="105"/>
      <c r="C13" s="105"/>
      <c r="D13" s="105"/>
      <c r="E13" s="105"/>
      <c r="F13" s="105"/>
      <c r="G13" s="105"/>
      <c r="H13" s="105"/>
      <c r="I13" s="105"/>
    </row>
    <row r="15" spans="1:11" x14ac:dyDescent="0.35">
      <c r="B15" s="13"/>
      <c r="C15" s="13"/>
      <c r="D15" s="13"/>
      <c r="E15" s="13"/>
      <c r="F15" s="13"/>
      <c r="G15" s="13"/>
      <c r="H15" s="13"/>
      <c r="I15" s="13"/>
    </row>
    <row r="16" spans="1:11" x14ac:dyDescent="0.35">
      <c r="B16" s="13"/>
      <c r="C16" s="13"/>
      <c r="D16" s="13"/>
      <c r="E16" s="13"/>
      <c r="F16" s="13"/>
      <c r="G16" s="13"/>
      <c r="H16" s="13"/>
      <c r="I16" s="13"/>
    </row>
    <row r="17" spans="2:9" x14ac:dyDescent="0.35">
      <c r="B17" s="13"/>
      <c r="C17" s="13"/>
      <c r="D17" s="13"/>
      <c r="E17" s="13"/>
      <c r="F17" s="13"/>
      <c r="G17" s="13"/>
      <c r="H17" s="13"/>
      <c r="I17" s="13"/>
    </row>
    <row r="18" spans="2:9" x14ac:dyDescent="0.35">
      <c r="B18" s="13"/>
      <c r="C18" s="13"/>
      <c r="D18" s="13"/>
      <c r="E18" s="13"/>
      <c r="F18" s="13"/>
      <c r="G18" s="13"/>
      <c r="H18" s="13"/>
      <c r="I18" s="13"/>
    </row>
  </sheetData>
  <mergeCells count="10">
    <mergeCell ref="A12:I12"/>
    <mergeCell ref="B13:I13"/>
    <mergeCell ref="A2:I2"/>
    <mergeCell ref="B5:C5"/>
    <mergeCell ref="D5:E5"/>
    <mergeCell ref="F5:G5"/>
    <mergeCell ref="H5:I5"/>
    <mergeCell ref="B3:E3"/>
    <mergeCell ref="F3:I3"/>
    <mergeCell ref="A3:A5"/>
  </mergeCells>
  <conditionalFormatting sqref="A7:I10">
    <cfRule type="cellIs" dxfId="17" priority="1" operator="between">
      <formula>0.0045</formula>
      <formula>0.0049</formula>
    </cfRule>
  </conditionalFormatting>
  <hyperlinks>
    <hyperlink ref="A1" location="'Lista de Quadros'!A1" display="'Lista de Quadros'" xr:uid="{044ABDBD-6BB2-4D13-BA51-11877B32A168}"/>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A095D-AD8D-44E8-ABF8-40F92ECA2F7A}">
  <dimension ref="A1:G20"/>
  <sheetViews>
    <sheetView showGridLines="0" zoomScale="80" zoomScaleNormal="80" workbookViewId="0"/>
  </sheetViews>
  <sheetFormatPr defaultRowHeight="14.5" x14ac:dyDescent="0.35"/>
  <cols>
    <col min="1" max="1" width="51.54296875" customWidth="1"/>
    <col min="2" max="7" width="12.6328125" customWidth="1"/>
  </cols>
  <sheetData>
    <row r="1" spans="1:7" x14ac:dyDescent="0.35">
      <c r="A1" s="9" t="s">
        <v>27</v>
      </c>
    </row>
    <row r="2" spans="1:7" ht="14.4" customHeight="1" x14ac:dyDescent="0.35">
      <c r="A2" s="97" t="s">
        <v>36</v>
      </c>
      <c r="B2" s="97"/>
      <c r="C2" s="97"/>
      <c r="D2" s="97"/>
      <c r="E2" s="97"/>
      <c r="F2" s="97"/>
      <c r="G2" s="97"/>
    </row>
    <row r="3" spans="1:7" ht="14.4" customHeight="1" x14ac:dyDescent="0.35">
      <c r="A3" s="97"/>
      <c r="B3" s="97"/>
      <c r="C3" s="97"/>
      <c r="D3" s="97"/>
      <c r="E3" s="97"/>
      <c r="F3" s="97"/>
      <c r="G3" s="97"/>
    </row>
    <row r="4" spans="1:7" ht="14.4" customHeight="1" x14ac:dyDescent="0.35">
      <c r="A4" s="115" t="s">
        <v>0</v>
      </c>
      <c r="B4" s="52" t="s">
        <v>3</v>
      </c>
      <c r="C4" s="52" t="s">
        <v>4</v>
      </c>
      <c r="D4" s="52" t="s">
        <v>15</v>
      </c>
      <c r="E4" s="52" t="s">
        <v>3</v>
      </c>
      <c r="F4" s="52" t="s">
        <v>4</v>
      </c>
      <c r="G4" s="53" t="s">
        <v>15</v>
      </c>
    </row>
    <row r="5" spans="1:7" ht="14.4" customHeight="1" x14ac:dyDescent="0.35">
      <c r="A5" s="116"/>
      <c r="B5" s="113" t="s">
        <v>1</v>
      </c>
      <c r="C5" s="113"/>
      <c r="D5" s="113"/>
      <c r="E5" s="113" t="s">
        <v>2</v>
      </c>
      <c r="F5" s="113"/>
      <c r="G5" s="114"/>
    </row>
    <row r="6" spans="1:7" ht="5.25" customHeight="1" x14ac:dyDescent="0.35">
      <c r="A6" s="46"/>
      <c r="B6" s="47"/>
      <c r="C6" s="47"/>
      <c r="D6" s="47"/>
      <c r="E6" s="47"/>
      <c r="F6" s="54"/>
      <c r="G6" s="25"/>
    </row>
    <row r="7" spans="1:7" x14ac:dyDescent="0.35">
      <c r="A7" s="55" t="s">
        <v>15</v>
      </c>
      <c r="B7" s="56">
        <v>548.1</v>
      </c>
      <c r="C7" s="56">
        <v>793.3</v>
      </c>
      <c r="D7" s="56">
        <v>1341.4</v>
      </c>
      <c r="E7" s="82">
        <v>17.100000000000001</v>
      </c>
      <c r="F7" s="82">
        <v>22.5</v>
      </c>
      <c r="G7" s="78">
        <v>20</v>
      </c>
    </row>
    <row r="8" spans="1:7" ht="14.4" customHeight="1" x14ac:dyDescent="0.35">
      <c r="A8" s="14" t="s">
        <v>16</v>
      </c>
      <c r="B8" s="48">
        <v>239.6</v>
      </c>
      <c r="C8" s="48">
        <v>269.5</v>
      </c>
      <c r="D8" s="48">
        <v>509.1</v>
      </c>
      <c r="E8" s="49">
        <v>7.5</v>
      </c>
      <c r="F8" s="49">
        <v>7.6</v>
      </c>
      <c r="G8" s="49">
        <v>7.6</v>
      </c>
    </row>
    <row r="9" spans="1:7" ht="14.4" customHeight="1" x14ac:dyDescent="0.35">
      <c r="A9" s="50" t="s">
        <v>14</v>
      </c>
      <c r="B9" s="48">
        <v>91.6</v>
      </c>
      <c r="C9" s="48">
        <v>122.9</v>
      </c>
      <c r="D9" s="48">
        <v>214.4</v>
      </c>
      <c r="E9" s="49">
        <v>2.9</v>
      </c>
      <c r="F9" s="49">
        <v>3.5</v>
      </c>
      <c r="G9" s="49">
        <v>3.2</v>
      </c>
    </row>
    <row r="10" spans="1:7" ht="14.4" customHeight="1" thickBot="1" x14ac:dyDescent="0.4">
      <c r="A10" s="51" t="s">
        <v>32</v>
      </c>
      <c r="B10" s="69">
        <v>308.5</v>
      </c>
      <c r="C10" s="69">
        <v>523.79999999999995</v>
      </c>
      <c r="D10" s="69">
        <v>832.2</v>
      </c>
      <c r="E10" s="70">
        <v>9.6</v>
      </c>
      <c r="F10" s="70">
        <v>14.9</v>
      </c>
      <c r="G10" s="70">
        <v>12.4</v>
      </c>
    </row>
    <row r="11" spans="1:7" ht="15" thickTop="1" x14ac:dyDescent="0.35">
      <c r="A11" s="4" t="s">
        <v>20</v>
      </c>
    </row>
    <row r="12" spans="1:7" x14ac:dyDescent="0.35">
      <c r="A12" s="5" t="s">
        <v>53</v>
      </c>
    </row>
    <row r="13" spans="1:7" x14ac:dyDescent="0.35">
      <c r="A13" s="73" t="s">
        <v>54</v>
      </c>
    </row>
    <row r="14" spans="1:7" x14ac:dyDescent="0.35">
      <c r="B14" s="13"/>
      <c r="C14" s="13"/>
      <c r="D14" s="13"/>
      <c r="E14" s="13"/>
      <c r="F14" s="13"/>
      <c r="G14" s="13"/>
    </row>
    <row r="15" spans="1:7" x14ac:dyDescent="0.35">
      <c r="B15" s="13"/>
      <c r="C15" s="13"/>
      <c r="D15" s="13"/>
      <c r="E15" s="13"/>
      <c r="F15" s="13"/>
      <c r="G15" s="13"/>
    </row>
    <row r="16" spans="1:7" x14ac:dyDescent="0.35">
      <c r="B16" s="13"/>
      <c r="C16" s="13"/>
      <c r="D16" s="13"/>
      <c r="E16" s="13"/>
      <c r="F16" s="13"/>
      <c r="G16" s="13"/>
    </row>
    <row r="17" spans="1:7" x14ac:dyDescent="0.35">
      <c r="B17" s="13"/>
      <c r="C17" s="13"/>
      <c r="D17" s="13"/>
      <c r="E17" s="13"/>
      <c r="F17" s="13"/>
      <c r="G17" s="13"/>
    </row>
    <row r="20" spans="1:7" x14ac:dyDescent="0.35">
      <c r="A20" s="68"/>
    </row>
  </sheetData>
  <mergeCells count="4">
    <mergeCell ref="B5:D5"/>
    <mergeCell ref="E5:G5"/>
    <mergeCell ref="A2:G3"/>
    <mergeCell ref="A4:A5"/>
  </mergeCells>
  <conditionalFormatting sqref="A7:G10">
    <cfRule type="cellIs" dxfId="16" priority="1" operator="between">
      <formula>0.0045</formula>
      <formula>0.0049</formula>
    </cfRule>
  </conditionalFormatting>
  <hyperlinks>
    <hyperlink ref="A1" location="'Lista de Quadros'!A1" display="'Lista de Quadros'" xr:uid="{A014B9AE-7472-418B-B654-23659E2CBCCC}"/>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F355C-E201-457B-8F65-3CFD22CDBE07}">
  <dimension ref="A1:N23"/>
  <sheetViews>
    <sheetView showGridLines="0" zoomScale="80" zoomScaleNormal="80" workbookViewId="0">
      <selection activeCell="N23" sqref="N23"/>
    </sheetView>
  </sheetViews>
  <sheetFormatPr defaultRowHeight="14.5" x14ac:dyDescent="0.35"/>
  <cols>
    <col min="1" max="1" width="51.54296875" customWidth="1"/>
    <col min="2" max="7" width="12.6328125" customWidth="1"/>
  </cols>
  <sheetData>
    <row r="1" spans="1:14" x14ac:dyDescent="0.35">
      <c r="A1" s="9" t="s">
        <v>27</v>
      </c>
    </row>
    <row r="2" spans="1:14" ht="29" customHeight="1" x14ac:dyDescent="0.35">
      <c r="A2" s="97" t="s">
        <v>37</v>
      </c>
      <c r="B2" s="97"/>
      <c r="C2" s="97"/>
      <c r="D2" s="97"/>
      <c r="E2" s="97"/>
      <c r="F2" s="97"/>
      <c r="G2" s="97"/>
      <c r="H2" s="2"/>
      <c r="I2" s="2"/>
      <c r="J2" s="2"/>
      <c r="K2" s="2"/>
      <c r="L2" s="2"/>
      <c r="M2" s="2"/>
      <c r="N2" s="2"/>
    </row>
    <row r="3" spans="1:14" ht="14.4" customHeight="1" x14ac:dyDescent="0.35">
      <c r="A3" s="103" t="s">
        <v>0</v>
      </c>
      <c r="B3" s="22" t="s">
        <v>3</v>
      </c>
      <c r="C3" s="22" t="s">
        <v>4</v>
      </c>
      <c r="D3" s="22" t="s">
        <v>15</v>
      </c>
      <c r="E3" s="22" t="s">
        <v>3</v>
      </c>
      <c r="F3" s="22" t="s">
        <v>4</v>
      </c>
      <c r="G3" s="23" t="s">
        <v>15</v>
      </c>
    </row>
    <row r="4" spans="1:14" ht="14.4" customHeight="1" x14ac:dyDescent="0.35">
      <c r="A4" s="104"/>
      <c r="B4" s="100" t="s">
        <v>1</v>
      </c>
      <c r="C4" s="101"/>
      <c r="D4" s="117"/>
      <c r="E4" s="100" t="s">
        <v>2</v>
      </c>
      <c r="F4" s="101"/>
      <c r="G4" s="102"/>
    </row>
    <row r="5" spans="1:14" ht="5.4" customHeight="1" x14ac:dyDescent="0.35">
      <c r="A5" s="57"/>
      <c r="B5" s="25"/>
      <c r="C5" s="25"/>
      <c r="D5" s="25"/>
      <c r="E5" s="25"/>
      <c r="F5" s="25"/>
      <c r="G5" s="25"/>
    </row>
    <row r="6" spans="1:14" ht="14.4" customHeight="1" x14ac:dyDescent="0.35">
      <c r="A6" s="26" t="s">
        <v>15</v>
      </c>
      <c r="B6" s="27">
        <v>548.1</v>
      </c>
      <c r="C6" s="27">
        <v>793.3</v>
      </c>
      <c r="D6" s="67">
        <v>1341.4</v>
      </c>
      <c r="E6" s="28">
        <v>17.100000000000001</v>
      </c>
      <c r="F6" s="28">
        <v>22.5</v>
      </c>
      <c r="G6" s="28">
        <v>19.899999999999999</v>
      </c>
    </row>
    <row r="7" spans="1:14" ht="14.4" customHeight="1" x14ac:dyDescent="0.35">
      <c r="A7" s="14" t="s">
        <v>5</v>
      </c>
      <c r="B7" s="15" t="s">
        <v>77</v>
      </c>
      <c r="C7" s="15">
        <v>45.1</v>
      </c>
      <c r="D7" s="15">
        <v>92</v>
      </c>
      <c r="E7" s="16">
        <v>24.8</v>
      </c>
      <c r="F7" s="16">
        <v>23.8</v>
      </c>
      <c r="G7" s="16">
        <v>24.3</v>
      </c>
    </row>
    <row r="8" spans="1:14" ht="14.4" customHeight="1" x14ac:dyDescent="0.35">
      <c r="A8" s="14" t="s">
        <v>6</v>
      </c>
      <c r="B8" s="15">
        <v>96.5</v>
      </c>
      <c r="C8" s="15">
        <v>119.9</v>
      </c>
      <c r="D8" s="15">
        <v>216.3</v>
      </c>
      <c r="E8" s="16">
        <v>21.6</v>
      </c>
      <c r="F8" s="16">
        <v>26.4</v>
      </c>
      <c r="G8" s="16">
        <v>24</v>
      </c>
    </row>
    <row r="9" spans="1:14" ht="14.4" customHeight="1" x14ac:dyDescent="0.35">
      <c r="A9" s="14" t="s">
        <v>7</v>
      </c>
      <c r="B9" s="15">
        <v>140.4</v>
      </c>
      <c r="C9" s="15">
        <v>172.6</v>
      </c>
      <c r="D9" s="15">
        <v>313.10000000000002</v>
      </c>
      <c r="E9" s="16">
        <v>23</v>
      </c>
      <c r="F9" s="16">
        <v>25.9</v>
      </c>
      <c r="G9" s="16">
        <v>24.5</v>
      </c>
    </row>
    <row r="10" spans="1:14" ht="14.4" customHeight="1" x14ac:dyDescent="0.35">
      <c r="A10" s="14" t="s">
        <v>8</v>
      </c>
      <c r="B10" s="15">
        <v>114.6</v>
      </c>
      <c r="C10" s="15">
        <v>166.1</v>
      </c>
      <c r="D10" s="15">
        <v>280.7</v>
      </c>
      <c r="E10" s="16">
        <v>15.8</v>
      </c>
      <c r="F10" s="16">
        <v>21</v>
      </c>
      <c r="G10" s="16">
        <v>18.5</v>
      </c>
    </row>
    <row r="11" spans="1:14" ht="14.4" customHeight="1" x14ac:dyDescent="0.35">
      <c r="A11" s="14" t="s">
        <v>9</v>
      </c>
      <c r="B11" s="15">
        <v>86.3</v>
      </c>
      <c r="C11" s="15">
        <v>155.5</v>
      </c>
      <c r="D11" s="15">
        <v>241.9</v>
      </c>
      <c r="E11" s="16">
        <v>13.1</v>
      </c>
      <c r="F11" s="16">
        <v>20.7</v>
      </c>
      <c r="G11" s="16">
        <v>17.2</v>
      </c>
    </row>
    <row r="12" spans="1:14" ht="14.4" customHeight="1" thickBot="1" x14ac:dyDescent="0.4">
      <c r="A12" s="58" t="s">
        <v>17</v>
      </c>
      <c r="B12" s="19">
        <v>63.4</v>
      </c>
      <c r="C12" s="19">
        <v>134</v>
      </c>
      <c r="D12" s="19">
        <v>197.4</v>
      </c>
      <c r="E12" s="20">
        <v>11.1</v>
      </c>
      <c r="F12" s="20">
        <v>19.899999999999999</v>
      </c>
      <c r="G12" s="20">
        <v>15.9</v>
      </c>
    </row>
    <row r="13" spans="1:14" ht="15" thickTop="1" x14ac:dyDescent="0.35">
      <c r="A13" s="4" t="s">
        <v>20</v>
      </c>
    </row>
    <row r="14" spans="1:14" x14ac:dyDescent="0.35">
      <c r="A14" s="5" t="s">
        <v>53</v>
      </c>
    </row>
    <row r="15" spans="1:14" x14ac:dyDescent="0.35">
      <c r="A15" s="73" t="s">
        <v>54</v>
      </c>
    </row>
    <row r="16" spans="1:14" x14ac:dyDescent="0.35">
      <c r="A16" s="75" t="s">
        <v>74</v>
      </c>
    </row>
    <row r="17" spans="2:7" x14ac:dyDescent="0.35">
      <c r="B17" s="12"/>
      <c r="C17" s="12"/>
      <c r="D17" s="12"/>
      <c r="E17" s="12"/>
      <c r="F17" s="12"/>
      <c r="G17" s="12"/>
    </row>
    <row r="18" spans="2:7" x14ac:dyDescent="0.35">
      <c r="B18" s="12"/>
      <c r="C18" s="12"/>
      <c r="D18" s="12"/>
      <c r="E18" s="12"/>
      <c r="F18" s="12"/>
      <c r="G18" s="12"/>
    </row>
    <row r="19" spans="2:7" x14ac:dyDescent="0.35">
      <c r="B19" s="12"/>
      <c r="C19" s="12"/>
      <c r="D19" s="12"/>
      <c r="E19" s="12"/>
      <c r="F19" s="12"/>
      <c r="G19" s="12"/>
    </row>
    <row r="20" spans="2:7" x14ac:dyDescent="0.35">
      <c r="B20" s="12"/>
      <c r="C20" s="12"/>
      <c r="D20" s="12"/>
      <c r="E20" s="12"/>
      <c r="F20" s="12"/>
      <c r="G20" s="12"/>
    </row>
    <row r="21" spans="2:7" x14ac:dyDescent="0.35">
      <c r="B21" s="12"/>
      <c r="C21" s="12"/>
      <c r="D21" s="12"/>
      <c r="E21" s="12"/>
      <c r="F21" s="12"/>
      <c r="G21" s="12"/>
    </row>
    <row r="22" spans="2:7" x14ac:dyDescent="0.35">
      <c r="B22" s="12"/>
      <c r="C22" s="12"/>
      <c r="D22" s="12"/>
      <c r="E22" s="12"/>
      <c r="F22" s="12"/>
      <c r="G22" s="12"/>
    </row>
    <row r="23" spans="2:7" x14ac:dyDescent="0.35">
      <c r="B23" s="12"/>
      <c r="C23" s="12"/>
      <c r="D23" s="12"/>
      <c r="E23" s="12"/>
      <c r="F23" s="12"/>
      <c r="G23" s="12"/>
    </row>
  </sheetData>
  <mergeCells count="4">
    <mergeCell ref="B4:D4"/>
    <mergeCell ref="E4:G4"/>
    <mergeCell ref="A2:G2"/>
    <mergeCell ref="A3:A4"/>
  </mergeCells>
  <conditionalFormatting sqref="A6:G12">
    <cfRule type="cellIs" dxfId="15" priority="2" operator="between">
      <formula>0.0045</formula>
      <formula>0.0049</formula>
    </cfRule>
  </conditionalFormatting>
  <hyperlinks>
    <hyperlink ref="A1" location="'Lista de Quadros'!A1" display="'Lista de Quadros'" xr:uid="{663B2FB0-955C-4128-BD8E-C66DD13EED0D}"/>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5CE78-568D-4D7A-9313-6F693A4D9B62}">
  <dimension ref="A1:G17"/>
  <sheetViews>
    <sheetView showGridLines="0" zoomScale="80" zoomScaleNormal="80" workbookViewId="0"/>
  </sheetViews>
  <sheetFormatPr defaultRowHeight="14.5" x14ac:dyDescent="0.35"/>
  <cols>
    <col min="1" max="1" width="52" customWidth="1"/>
    <col min="2" max="7" width="12.6328125" customWidth="1"/>
    <col min="8" max="8" width="17.90625" customWidth="1"/>
    <col min="9" max="9" width="16.36328125" customWidth="1"/>
  </cols>
  <sheetData>
    <row r="1" spans="1:7" x14ac:dyDescent="0.35">
      <c r="A1" s="9" t="s">
        <v>27</v>
      </c>
    </row>
    <row r="2" spans="1:7" ht="14.4" customHeight="1" x14ac:dyDescent="0.35">
      <c r="A2" s="97" t="s">
        <v>38</v>
      </c>
      <c r="B2" s="97"/>
      <c r="C2" s="97"/>
      <c r="D2" s="97"/>
      <c r="E2" s="97"/>
      <c r="F2" s="97"/>
      <c r="G2" s="97"/>
    </row>
    <row r="3" spans="1:7" ht="14.4" customHeight="1" x14ac:dyDescent="0.35">
      <c r="A3" s="115" t="s">
        <v>0</v>
      </c>
      <c r="B3" s="52" t="s">
        <v>3</v>
      </c>
      <c r="C3" s="52" t="s">
        <v>4</v>
      </c>
      <c r="D3" s="52" t="s">
        <v>15</v>
      </c>
      <c r="E3" s="52" t="s">
        <v>3</v>
      </c>
      <c r="F3" s="52" t="s">
        <v>4</v>
      </c>
      <c r="G3" s="53" t="s">
        <v>15</v>
      </c>
    </row>
    <row r="4" spans="1:7" ht="14.4" customHeight="1" x14ac:dyDescent="0.35">
      <c r="A4" s="116"/>
      <c r="B4" s="113" t="s">
        <v>1</v>
      </c>
      <c r="C4" s="113"/>
      <c r="D4" s="113"/>
      <c r="E4" s="113" t="s">
        <v>2</v>
      </c>
      <c r="F4" s="113"/>
      <c r="G4" s="114"/>
    </row>
    <row r="5" spans="1:7" ht="5.25" customHeight="1" x14ac:dyDescent="0.35">
      <c r="A5" s="57"/>
      <c r="B5" s="25"/>
      <c r="C5" s="25"/>
      <c r="D5" s="25"/>
      <c r="E5" s="25"/>
      <c r="F5" s="25"/>
      <c r="G5" s="25"/>
    </row>
    <row r="6" spans="1:7" ht="14.4" customHeight="1" x14ac:dyDescent="0.35">
      <c r="A6" s="26" t="s">
        <v>19</v>
      </c>
      <c r="B6" s="38">
        <v>706.5</v>
      </c>
      <c r="C6" s="38">
        <v>514.6</v>
      </c>
      <c r="D6" s="38">
        <v>1221</v>
      </c>
      <c r="E6" s="28">
        <v>19.3</v>
      </c>
      <c r="F6" s="28">
        <v>13.1</v>
      </c>
      <c r="G6" s="28">
        <v>16.100000000000001</v>
      </c>
    </row>
    <row r="7" spans="1:7" ht="14.4" customHeight="1" x14ac:dyDescent="0.35">
      <c r="A7" s="14" t="s">
        <v>11</v>
      </c>
      <c r="B7" s="41">
        <v>637.70000000000005</v>
      </c>
      <c r="C7" s="41">
        <v>363.3</v>
      </c>
      <c r="D7" s="41">
        <v>1001.1</v>
      </c>
      <c r="E7" s="16">
        <v>17.399999999999999</v>
      </c>
      <c r="F7" s="16">
        <v>9.3000000000000007</v>
      </c>
      <c r="G7" s="16">
        <v>13.2</v>
      </c>
    </row>
    <row r="8" spans="1:7" ht="14.4" customHeight="1" x14ac:dyDescent="0.35">
      <c r="A8" s="14" t="s">
        <v>34</v>
      </c>
      <c r="B8" s="41">
        <v>68.7</v>
      </c>
      <c r="C8" s="41">
        <v>151.19999999999999</v>
      </c>
      <c r="D8" s="41">
        <v>220</v>
      </c>
      <c r="E8" s="16">
        <v>1.9</v>
      </c>
      <c r="F8" s="16">
        <v>3.9</v>
      </c>
      <c r="G8" s="16">
        <v>2.9</v>
      </c>
    </row>
    <row r="9" spans="1:7" ht="14.4" customHeight="1" thickBot="1" x14ac:dyDescent="0.4">
      <c r="A9" s="18" t="s">
        <v>18</v>
      </c>
      <c r="B9" s="44" t="s">
        <v>78</v>
      </c>
      <c r="C9" s="44">
        <v>39.299999999999997</v>
      </c>
      <c r="D9" s="44">
        <v>54.6</v>
      </c>
      <c r="E9" s="20" t="s">
        <v>73</v>
      </c>
      <c r="F9" s="20">
        <v>1</v>
      </c>
      <c r="G9" s="20">
        <v>0.7</v>
      </c>
    </row>
    <row r="10" spans="1:7" ht="15" thickTop="1" x14ac:dyDescent="0.35">
      <c r="A10" s="4" t="s">
        <v>20</v>
      </c>
    </row>
    <row r="11" spans="1:7" x14ac:dyDescent="0.35">
      <c r="A11" s="5" t="s">
        <v>53</v>
      </c>
    </row>
    <row r="12" spans="1:7" x14ac:dyDescent="0.35">
      <c r="A12" s="74" t="s">
        <v>55</v>
      </c>
    </row>
    <row r="13" spans="1:7" x14ac:dyDescent="0.35">
      <c r="A13" s="75" t="s">
        <v>74</v>
      </c>
    </row>
    <row r="14" spans="1:7" x14ac:dyDescent="0.35">
      <c r="B14" s="13"/>
      <c r="C14" s="13"/>
      <c r="D14" s="13"/>
      <c r="E14" s="13"/>
      <c r="F14" s="13"/>
      <c r="G14" s="13"/>
    </row>
    <row r="15" spans="1:7" x14ac:dyDescent="0.35">
      <c r="B15" s="13"/>
      <c r="C15" s="13"/>
      <c r="D15" s="13"/>
      <c r="E15" s="13"/>
      <c r="F15" s="13"/>
      <c r="G15" s="13"/>
    </row>
    <row r="16" spans="1:7" x14ac:dyDescent="0.35">
      <c r="B16" s="13"/>
      <c r="C16" s="13"/>
      <c r="D16" s="13"/>
      <c r="E16" s="13"/>
      <c r="F16" s="13"/>
      <c r="G16" s="13"/>
    </row>
    <row r="17" spans="2:7" x14ac:dyDescent="0.35">
      <c r="B17" s="13"/>
      <c r="C17" s="13"/>
      <c r="D17" s="13"/>
      <c r="E17" s="13"/>
      <c r="F17" s="13"/>
      <c r="G17" s="13"/>
    </row>
  </sheetData>
  <mergeCells count="4">
    <mergeCell ref="A2:G2"/>
    <mergeCell ref="B4:D4"/>
    <mergeCell ref="E4:G4"/>
    <mergeCell ref="A3:A4"/>
  </mergeCells>
  <conditionalFormatting sqref="A6:G9">
    <cfRule type="cellIs" dxfId="14" priority="1" operator="between">
      <formula>0.0045</formula>
      <formula>0.0049</formula>
    </cfRule>
  </conditionalFormatting>
  <hyperlinks>
    <hyperlink ref="A1" location="'Lista de Quadros'!A1" display="'Lista de Quadros'" xr:uid="{58EFA2F6-4077-47E2-A00E-D37F63DE391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65DDB-C521-4BA1-A1F9-7C901BC751CB}">
  <dimension ref="A1:G18"/>
  <sheetViews>
    <sheetView showGridLines="0" zoomScale="80" zoomScaleNormal="80" workbookViewId="0"/>
  </sheetViews>
  <sheetFormatPr defaultRowHeight="14.5" x14ac:dyDescent="0.35"/>
  <cols>
    <col min="1" max="1" width="51.54296875" customWidth="1"/>
    <col min="2" max="7" width="12.6328125" customWidth="1"/>
  </cols>
  <sheetData>
    <row r="1" spans="1:7" x14ac:dyDescent="0.35">
      <c r="A1" s="9" t="s">
        <v>27</v>
      </c>
    </row>
    <row r="2" spans="1:7" ht="14.4" customHeight="1" x14ac:dyDescent="0.35">
      <c r="A2" s="97" t="s">
        <v>39</v>
      </c>
      <c r="B2" s="97"/>
      <c r="C2" s="97"/>
      <c r="D2" s="97"/>
      <c r="E2" s="97"/>
      <c r="F2" s="97"/>
      <c r="G2" s="97"/>
    </row>
    <row r="3" spans="1:7" ht="14.4" customHeight="1" x14ac:dyDescent="0.35">
      <c r="A3" s="97"/>
      <c r="B3" s="97"/>
      <c r="C3" s="97"/>
      <c r="D3" s="97"/>
      <c r="E3" s="97"/>
      <c r="F3" s="97"/>
      <c r="G3" s="97"/>
    </row>
    <row r="4" spans="1:7" ht="14.4" customHeight="1" x14ac:dyDescent="0.35">
      <c r="A4" s="103" t="s">
        <v>0</v>
      </c>
      <c r="B4" s="22" t="s">
        <v>3</v>
      </c>
      <c r="C4" s="22" t="s">
        <v>4</v>
      </c>
      <c r="D4" s="22" t="s">
        <v>15</v>
      </c>
      <c r="E4" s="22" t="s">
        <v>3</v>
      </c>
      <c r="F4" s="22" t="s">
        <v>4</v>
      </c>
      <c r="G4" s="23" t="s">
        <v>15</v>
      </c>
    </row>
    <row r="5" spans="1:7" ht="14.4" customHeight="1" x14ac:dyDescent="0.35">
      <c r="A5" s="104"/>
      <c r="B5" s="100" t="s">
        <v>1</v>
      </c>
      <c r="C5" s="101"/>
      <c r="D5" s="101"/>
      <c r="E5" s="100" t="s">
        <v>2</v>
      </c>
      <c r="F5" s="101"/>
      <c r="G5" s="102"/>
    </row>
    <row r="6" spans="1:7" ht="5.25" customHeight="1" x14ac:dyDescent="0.35">
      <c r="A6" s="57"/>
      <c r="B6" s="25"/>
      <c r="C6" s="25"/>
      <c r="D6" s="25"/>
      <c r="E6" s="25"/>
      <c r="F6" s="25"/>
      <c r="G6" s="25"/>
    </row>
    <row r="7" spans="1:7" ht="14.4" customHeight="1" x14ac:dyDescent="0.35">
      <c r="A7" s="55" t="s">
        <v>15</v>
      </c>
      <c r="B7" s="39">
        <v>706.5</v>
      </c>
      <c r="C7" s="39">
        <v>514.6</v>
      </c>
      <c r="D7" s="39">
        <v>1221</v>
      </c>
      <c r="E7" s="28">
        <v>19.3</v>
      </c>
      <c r="F7" s="28">
        <v>13.1</v>
      </c>
      <c r="G7" s="28">
        <v>16.100000000000001</v>
      </c>
    </row>
    <row r="8" spans="1:7" ht="14.4" customHeight="1" x14ac:dyDescent="0.35">
      <c r="A8" s="14" t="s">
        <v>16</v>
      </c>
      <c r="B8" s="41">
        <v>161.30000000000001</v>
      </c>
      <c r="C8" s="41">
        <v>103.6</v>
      </c>
      <c r="D8" s="41">
        <v>264.89999999999998</v>
      </c>
      <c r="E8" s="16">
        <v>4.4000000000000004</v>
      </c>
      <c r="F8" s="16">
        <v>2.6</v>
      </c>
      <c r="G8" s="16">
        <v>3.5</v>
      </c>
    </row>
    <row r="9" spans="1:7" ht="14.4" customHeight="1" x14ac:dyDescent="0.35">
      <c r="A9" s="50" t="s">
        <v>14</v>
      </c>
      <c r="B9" s="41">
        <v>51.1</v>
      </c>
      <c r="C9" s="41">
        <v>42.4</v>
      </c>
      <c r="D9" s="41">
        <v>93.5</v>
      </c>
      <c r="E9" s="16">
        <v>1.4</v>
      </c>
      <c r="F9" s="16">
        <v>1.1000000000000001</v>
      </c>
      <c r="G9" s="16">
        <v>1.2</v>
      </c>
    </row>
    <row r="10" spans="1:7" ht="14.4" customHeight="1" thickBot="1" x14ac:dyDescent="0.4">
      <c r="A10" s="51" t="s">
        <v>32</v>
      </c>
      <c r="B10" s="45">
        <v>545.20000000000005</v>
      </c>
      <c r="C10" s="45">
        <v>411</v>
      </c>
      <c r="D10" s="45">
        <v>956.2</v>
      </c>
      <c r="E10" s="20">
        <v>14.9</v>
      </c>
      <c r="F10" s="20">
        <v>10.5</v>
      </c>
      <c r="G10" s="20">
        <v>12.6</v>
      </c>
    </row>
    <row r="11" spans="1:7" ht="15" thickTop="1" x14ac:dyDescent="0.35">
      <c r="A11" s="4" t="s">
        <v>20</v>
      </c>
    </row>
    <row r="12" spans="1:7" x14ac:dyDescent="0.35">
      <c r="A12" s="5" t="s">
        <v>53</v>
      </c>
    </row>
    <row r="13" spans="1:7" x14ac:dyDescent="0.35">
      <c r="A13" s="74" t="s">
        <v>55</v>
      </c>
    </row>
    <row r="15" spans="1:7" x14ac:dyDescent="0.35">
      <c r="B15" s="13"/>
      <c r="C15" s="13"/>
      <c r="D15" s="13"/>
      <c r="E15" s="13"/>
      <c r="F15" s="13"/>
      <c r="G15" s="13"/>
    </row>
    <row r="16" spans="1:7" x14ac:dyDescent="0.35">
      <c r="B16" s="13"/>
      <c r="C16" s="13"/>
      <c r="D16" s="13"/>
      <c r="E16" s="13"/>
      <c r="F16" s="13"/>
      <c r="G16" s="13"/>
    </row>
    <row r="17" spans="2:7" x14ac:dyDescent="0.35">
      <c r="B17" s="13"/>
      <c r="C17" s="13"/>
      <c r="D17" s="13"/>
      <c r="E17" s="13"/>
      <c r="F17" s="13"/>
      <c r="G17" s="13"/>
    </row>
    <row r="18" spans="2:7" x14ac:dyDescent="0.35">
      <c r="B18" s="13"/>
      <c r="C18" s="13"/>
      <c r="D18" s="13"/>
      <c r="E18" s="13"/>
      <c r="F18" s="13"/>
      <c r="G18" s="13"/>
    </row>
  </sheetData>
  <mergeCells count="4">
    <mergeCell ref="A2:G3"/>
    <mergeCell ref="B5:D5"/>
    <mergeCell ref="E5:G5"/>
    <mergeCell ref="A4:A5"/>
  </mergeCells>
  <conditionalFormatting sqref="A7:G10">
    <cfRule type="cellIs" dxfId="13" priority="1" operator="between">
      <formula>0.0045</formula>
      <formula>0.0049</formula>
    </cfRule>
  </conditionalFormatting>
  <hyperlinks>
    <hyperlink ref="A1" location="'Lista de Quadros'!A1" display="'Lista de Quadros'" xr:uid="{8B29472A-CDC5-4FAF-BA08-74AA04FD3167}"/>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AE49-216B-4937-B897-8827217C0D66}">
  <dimension ref="A1:G23"/>
  <sheetViews>
    <sheetView showGridLines="0" zoomScale="80" zoomScaleNormal="80" workbookViewId="0"/>
  </sheetViews>
  <sheetFormatPr defaultRowHeight="14.5" x14ac:dyDescent="0.35"/>
  <cols>
    <col min="1" max="1" width="51.54296875" customWidth="1"/>
    <col min="2" max="7" width="12.6328125" customWidth="1"/>
  </cols>
  <sheetData>
    <row r="1" spans="1:7" x14ac:dyDescent="0.35">
      <c r="A1" s="9" t="s">
        <v>27</v>
      </c>
    </row>
    <row r="2" spans="1:7" ht="29" customHeight="1" x14ac:dyDescent="0.35">
      <c r="A2" s="97" t="s">
        <v>40</v>
      </c>
      <c r="B2" s="97"/>
      <c r="C2" s="97"/>
      <c r="D2" s="97"/>
      <c r="E2" s="97"/>
      <c r="F2" s="97"/>
      <c r="G2" s="97"/>
    </row>
    <row r="3" spans="1:7" ht="14.4" customHeight="1" x14ac:dyDescent="0.35">
      <c r="A3" s="103" t="s">
        <v>0</v>
      </c>
      <c r="B3" s="22" t="s">
        <v>3</v>
      </c>
      <c r="C3" s="22" t="s">
        <v>4</v>
      </c>
      <c r="D3" s="22" t="s">
        <v>15</v>
      </c>
      <c r="E3" s="22" t="s">
        <v>3</v>
      </c>
      <c r="F3" s="22" t="s">
        <v>4</v>
      </c>
      <c r="G3" s="23" t="s">
        <v>15</v>
      </c>
    </row>
    <row r="4" spans="1:7" ht="14.4" customHeight="1" x14ac:dyDescent="0.35">
      <c r="A4" s="104"/>
      <c r="B4" s="100" t="s">
        <v>1</v>
      </c>
      <c r="C4" s="101"/>
      <c r="D4" s="101"/>
      <c r="E4" s="100" t="s">
        <v>2</v>
      </c>
      <c r="F4" s="101"/>
      <c r="G4" s="102"/>
    </row>
    <row r="5" spans="1:7" ht="5.25" customHeight="1" x14ac:dyDescent="0.35">
      <c r="A5" s="24"/>
      <c r="B5" s="25"/>
      <c r="C5" s="25"/>
      <c r="D5" s="25"/>
      <c r="E5" s="25"/>
      <c r="F5" s="25"/>
      <c r="G5" s="25"/>
    </row>
    <row r="6" spans="1:7" ht="14.4" customHeight="1" x14ac:dyDescent="0.35">
      <c r="A6" s="26" t="s">
        <v>15</v>
      </c>
      <c r="B6" s="78">
        <v>706.5</v>
      </c>
      <c r="C6" s="78">
        <v>514.6</v>
      </c>
      <c r="D6" s="79">
        <v>1221</v>
      </c>
      <c r="E6" s="28">
        <v>19.3</v>
      </c>
      <c r="F6" s="28">
        <v>13.1</v>
      </c>
      <c r="G6" s="28">
        <v>16.100000000000001</v>
      </c>
    </row>
    <row r="7" spans="1:7" ht="14.4" customHeight="1" x14ac:dyDescent="0.35">
      <c r="A7" s="14" t="s">
        <v>5</v>
      </c>
      <c r="B7" s="80">
        <v>55.8</v>
      </c>
      <c r="C7" s="80">
        <v>68</v>
      </c>
      <c r="D7" s="80">
        <v>123.7</v>
      </c>
      <c r="E7" s="16">
        <v>14.1</v>
      </c>
      <c r="F7" s="16">
        <v>18</v>
      </c>
      <c r="G7" s="16">
        <v>16</v>
      </c>
    </row>
    <row r="8" spans="1:7" ht="14.4" customHeight="1" x14ac:dyDescent="0.35">
      <c r="A8" s="14" t="s">
        <v>6</v>
      </c>
      <c r="B8" s="80">
        <v>135</v>
      </c>
      <c r="C8" s="80">
        <v>105.9</v>
      </c>
      <c r="D8" s="80">
        <v>240.9</v>
      </c>
      <c r="E8" s="16">
        <v>23.8</v>
      </c>
      <c r="F8" s="16">
        <v>19.2</v>
      </c>
      <c r="G8" s="16">
        <v>21.5</v>
      </c>
    </row>
    <row r="9" spans="1:7" ht="14.4" customHeight="1" x14ac:dyDescent="0.35">
      <c r="A9" s="14" t="s">
        <v>7</v>
      </c>
      <c r="B9" s="80">
        <v>181.7</v>
      </c>
      <c r="C9" s="80">
        <v>110.8</v>
      </c>
      <c r="D9" s="80">
        <v>292.39999999999998</v>
      </c>
      <c r="E9" s="16">
        <v>27.6</v>
      </c>
      <c r="F9" s="16">
        <v>16.100000000000001</v>
      </c>
      <c r="G9" s="16">
        <v>21.7</v>
      </c>
    </row>
    <row r="10" spans="1:7" ht="14.4" customHeight="1" x14ac:dyDescent="0.35">
      <c r="A10" s="14" t="s">
        <v>8</v>
      </c>
      <c r="B10" s="80">
        <v>144.4</v>
      </c>
      <c r="C10" s="80">
        <v>102.7</v>
      </c>
      <c r="D10" s="80">
        <v>247.1</v>
      </c>
      <c r="E10" s="16">
        <v>19</v>
      </c>
      <c r="F10" s="16">
        <v>12.5</v>
      </c>
      <c r="G10" s="16">
        <v>15.6</v>
      </c>
    </row>
    <row r="11" spans="1:7" ht="14.4" customHeight="1" x14ac:dyDescent="0.35">
      <c r="A11" s="14" t="s">
        <v>9</v>
      </c>
      <c r="B11" s="80">
        <v>101.1</v>
      </c>
      <c r="C11" s="80">
        <v>77.900000000000006</v>
      </c>
      <c r="D11" s="80">
        <v>179.1</v>
      </c>
      <c r="E11" s="16">
        <v>16.600000000000001</v>
      </c>
      <c r="F11" s="16">
        <v>9.9</v>
      </c>
      <c r="G11" s="16">
        <v>12.1</v>
      </c>
    </row>
    <row r="12" spans="1:7" ht="14.4" customHeight="1" thickBot="1" x14ac:dyDescent="0.4">
      <c r="A12" s="58" t="s">
        <v>17</v>
      </c>
      <c r="B12" s="81">
        <v>88.5</v>
      </c>
      <c r="C12" s="81">
        <v>49.3</v>
      </c>
      <c r="D12" s="81">
        <v>137.80000000000001</v>
      </c>
      <c r="E12" s="20">
        <v>15</v>
      </c>
      <c r="F12" s="20">
        <v>7.1</v>
      </c>
      <c r="G12" s="20">
        <v>10.7</v>
      </c>
    </row>
    <row r="13" spans="1:7" ht="15" thickTop="1" x14ac:dyDescent="0.35">
      <c r="A13" s="4" t="s">
        <v>20</v>
      </c>
    </row>
    <row r="14" spans="1:7" x14ac:dyDescent="0.35">
      <c r="A14" s="5" t="s">
        <v>53</v>
      </c>
    </row>
    <row r="15" spans="1:7" x14ac:dyDescent="0.35">
      <c r="A15" s="74" t="s">
        <v>55</v>
      </c>
    </row>
    <row r="17" spans="2:7" x14ac:dyDescent="0.35">
      <c r="B17" s="12"/>
      <c r="C17" s="12"/>
      <c r="D17" s="12"/>
      <c r="E17" s="12"/>
      <c r="F17" s="12"/>
      <c r="G17" s="12"/>
    </row>
    <row r="18" spans="2:7" x14ac:dyDescent="0.35">
      <c r="B18" s="12"/>
      <c r="C18" s="12"/>
      <c r="D18" s="12"/>
      <c r="E18" s="12"/>
      <c r="F18" s="12"/>
      <c r="G18" s="12"/>
    </row>
    <row r="19" spans="2:7" x14ac:dyDescent="0.35">
      <c r="B19" s="12"/>
      <c r="C19" s="12"/>
      <c r="D19" s="12"/>
      <c r="E19" s="12"/>
      <c r="F19" s="12"/>
      <c r="G19" s="12"/>
    </row>
    <row r="20" spans="2:7" x14ac:dyDescent="0.35">
      <c r="B20" s="12"/>
      <c r="C20" s="12"/>
      <c r="D20" s="12"/>
      <c r="E20" s="12"/>
      <c r="F20" s="12"/>
      <c r="G20" s="12"/>
    </row>
    <row r="21" spans="2:7" x14ac:dyDescent="0.35">
      <c r="B21" s="12"/>
      <c r="C21" s="12"/>
      <c r="D21" s="12"/>
      <c r="E21" s="12"/>
      <c r="F21" s="12"/>
      <c r="G21" s="12"/>
    </row>
    <row r="22" spans="2:7" x14ac:dyDescent="0.35">
      <c r="B22" s="12"/>
      <c r="C22" s="12"/>
      <c r="D22" s="12"/>
      <c r="E22" s="12"/>
      <c r="F22" s="12"/>
      <c r="G22" s="12"/>
    </row>
    <row r="23" spans="2:7" x14ac:dyDescent="0.35">
      <c r="B23" s="12"/>
      <c r="C23" s="12"/>
      <c r="D23" s="12"/>
      <c r="E23" s="12"/>
      <c r="F23" s="12"/>
      <c r="G23" s="12"/>
    </row>
  </sheetData>
  <mergeCells count="4">
    <mergeCell ref="A2:G2"/>
    <mergeCell ref="B4:D4"/>
    <mergeCell ref="E4:G4"/>
    <mergeCell ref="A3:A4"/>
  </mergeCells>
  <conditionalFormatting sqref="A6:G12">
    <cfRule type="cellIs" dxfId="12" priority="1" operator="between">
      <formula>0.0045</formula>
      <formula>0.0049</formula>
    </cfRule>
  </conditionalFormatting>
  <hyperlinks>
    <hyperlink ref="A1" location="'Lista de Quadros'!A1" display="'Lista de Quadros'" xr:uid="{46549333-E684-42B5-867B-26AEDA73D22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Lista de Quadros</vt:lpstr>
      <vt:lpstr>Nota Metodológica</vt:lpstr>
      <vt:lpstr>Quadro 1</vt:lpstr>
      <vt:lpstr>Quadro 2</vt:lpstr>
      <vt:lpstr>Quadro 3</vt:lpstr>
      <vt:lpstr>Quadro 4</vt:lpstr>
      <vt:lpstr>Quadro 5</vt:lpstr>
      <vt:lpstr>Quadro 6</vt:lpstr>
      <vt:lpstr>Quadro 7</vt:lpstr>
      <vt:lpstr>Quadro 8</vt:lpstr>
      <vt:lpstr>Quadro 9</vt:lpstr>
      <vt:lpstr>Quadro 10</vt:lpstr>
      <vt:lpstr>Quadro 11</vt:lpstr>
      <vt:lpstr>Quadro 12</vt:lpstr>
      <vt:lpstr>Quadro 13</vt:lpstr>
      <vt:lpstr>Quadro 14</vt:lpstr>
      <vt:lpstr>Quadro 15</vt:lpstr>
      <vt:lpstr>Quadro 16</vt:lpstr>
      <vt:lpstr>'Nota Metodológica'!_ftnref1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Leda Barbio</dc:creator>
  <cp:lastModifiedBy>Cátia Nunes</cp:lastModifiedBy>
  <cp:lastPrinted>2023-10-28T18:21:23Z</cp:lastPrinted>
  <dcterms:created xsi:type="dcterms:W3CDTF">2023-10-23T09:58:48Z</dcterms:created>
  <dcterms:modified xsi:type="dcterms:W3CDTF">2023-10-30T10:25:29Z</dcterms:modified>
</cp:coreProperties>
</file>